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"/>
    </mc:Choice>
  </mc:AlternateContent>
  <xr:revisionPtr revIDLastSave="0" documentId="13_ncr:1_{6EE6467E-7C2A-4AA4-90AC-7A69779F74AB}" xr6:coauthVersionLast="47" xr6:coauthVersionMax="47" xr10:uidLastSave="{00000000-0000-0000-0000-000000000000}"/>
  <bookViews>
    <workbookView xWindow="3060" yWindow="2160" windowWidth="21600" windowHeight="11325" firstSheet="3" activeTab="3" xr2:uid="{00000000-000D-0000-FFFF-FFFF00000000}"/>
  </bookViews>
  <sheets>
    <sheet name="parvis test" sheetId="11" r:id="rId1"/>
    <sheet name="Förna" sheetId="8" r:id="rId2"/>
    <sheet name="Vegetationshöjd" sheetId="10" r:id="rId3"/>
    <sheet name="Rådata och skiss" sheetId="1" r:id="rId4"/>
    <sheet name="Data på kvm nivå" sheetId="2" r:id="rId5"/>
    <sheet name="pivot" sheetId="3" r:id="rId6"/>
    <sheet name="Artlista" sheetId="7" r:id="rId7"/>
    <sheet name="Ordination_spec" sheetId="4" r:id="rId8"/>
    <sheet name="spec.red(lessthan4)" sheetId="5" r:id="rId9"/>
    <sheet name="env" sheetId="6" r:id="rId10"/>
  </sheets>
  <definedNames>
    <definedName name="_xlnm._FilterDatabase" localSheetId="4" hidden="1">'Data på kvm nivå'!$A$1:$F$2227</definedName>
    <definedName name="_xlnm._FilterDatabase" localSheetId="3" hidden="1">'Rådata och skiss'!$A$1:$M$4578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Förna!$E$13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pivotCaches>
    <pivotCache cacheId="3" r:id="rId11"/>
    <pivotCache cacheId="4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2" i="8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2" i="10"/>
  <c r="C63" i="4" l="1"/>
  <c r="C62" i="4"/>
  <c r="C61" i="4"/>
  <c r="C60" i="4"/>
  <c r="C58" i="4"/>
  <c r="C59" i="4"/>
  <c r="C29" i="4"/>
  <c r="C28" i="4"/>
  <c r="C27" i="4"/>
  <c r="C26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Jörgen Wissman</author>
  </authors>
  <commentList>
    <comment ref="I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Jörgen Wissman: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Detta är en 4-del av varje 0,5 x 0,5 m ruta</t>
        </r>
      </text>
    </comment>
    <comment ref="M1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 xml:space="preserve">Jörgen Wissman:
</t>
        </r>
        <r>
          <rPr>
            <sz val="10"/>
            <color rgb="FF000000"/>
            <rFont val="Tahoma"/>
            <family val="2"/>
          </rPr>
          <t>Detta säger om de förekommer i 1-4 av smårutorna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Jörgen Wissman</author>
  </authors>
  <commentList>
    <comment ref="F1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Jörgen Wissman: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förekomst i antal rutor av 16 i kvm-rutan</t>
        </r>
      </text>
    </comment>
  </commentList>
</comments>
</file>

<file path=xl/sharedStrings.xml><?xml version="1.0" encoding="utf-8"?>
<sst xmlns="http://schemas.openxmlformats.org/spreadsheetml/2006/main" count="47873" uniqueCount="1021">
  <si>
    <t>Datum</t>
  </si>
  <si>
    <t>Lokal</t>
  </si>
  <si>
    <t>Koordinat long</t>
  </si>
  <si>
    <t>Koordinat lat</t>
  </si>
  <si>
    <t>Vädersträck</t>
  </si>
  <si>
    <t>Parnr</t>
  </si>
  <si>
    <t>Förekomst</t>
  </si>
  <si>
    <t>Gräsförekomst</t>
  </si>
  <si>
    <t>Veghöjd</t>
  </si>
  <si>
    <t>Ytter</t>
  </si>
  <si>
    <t>Lupin</t>
  </si>
  <si>
    <t>12-06-2020</t>
  </si>
  <si>
    <t>Lydinge</t>
  </si>
  <si>
    <t>59˚50’5”</t>
  </si>
  <si>
    <t>17˚5’59”</t>
  </si>
  <si>
    <t>V</t>
  </si>
  <si>
    <t>Hundkex</t>
  </si>
  <si>
    <t>Åkertistel</t>
  </si>
  <si>
    <t>Hönsarv</t>
  </si>
  <si>
    <t>Åkerfräken</t>
  </si>
  <si>
    <t>Maskros</t>
  </si>
  <si>
    <t>Höstfibbla</t>
  </si>
  <si>
    <t>Revfingerört</t>
  </si>
  <si>
    <t>Prästkrage</t>
  </si>
  <si>
    <t>Vitplister</t>
  </si>
  <si>
    <t>Stormåra</t>
  </si>
  <si>
    <t>Gulvial</t>
  </si>
  <si>
    <t>Humlelusern</t>
  </si>
  <si>
    <t>Gråbo</t>
  </si>
  <si>
    <t>Alsikeklöver</t>
  </si>
  <si>
    <t>59˚50’3”</t>
  </si>
  <si>
    <t>Inner</t>
  </si>
  <si>
    <t>Ö</t>
  </si>
  <si>
    <t>Baldersbrå</t>
  </si>
  <si>
    <t>Åkerviol</t>
  </si>
  <si>
    <t>15-06-2020</t>
  </si>
  <si>
    <t>Enköping</t>
  </si>
  <si>
    <t>59˚40’4”</t>
  </si>
  <si>
    <t>17˚5’40”</t>
  </si>
  <si>
    <t>Smultron</t>
  </si>
  <si>
    <t>Skogsklöver</t>
  </si>
  <si>
    <t>Teveronika</t>
  </si>
  <si>
    <t>Vitmåra</t>
  </si>
  <si>
    <t>Gulmåra</t>
  </si>
  <si>
    <t>17˚5’39”</t>
  </si>
  <si>
    <t>NV</t>
  </si>
  <si>
    <t>Kråkvicker</t>
  </si>
  <si>
    <t>Lönn</t>
  </si>
  <si>
    <t>Harkål</t>
  </si>
  <si>
    <t>Åkervinda</t>
  </si>
  <si>
    <t>Humleblomster</t>
  </si>
  <si>
    <t>Åkervädd</t>
  </si>
  <si>
    <t>Lilla harnevi</t>
  </si>
  <si>
    <t>17˚5’48”</t>
  </si>
  <si>
    <t>SV</t>
  </si>
  <si>
    <t>Bergssyra</t>
  </si>
  <si>
    <t>59˚43’15”</t>
  </si>
  <si>
    <t>Vitklöver</t>
  </si>
  <si>
    <t>Sparvicker</t>
  </si>
  <si>
    <t>Brännässla</t>
  </si>
  <si>
    <t>Ängsvädd</t>
  </si>
  <si>
    <t>16-06-2020</t>
  </si>
  <si>
    <t>Österunda1</t>
  </si>
  <si>
    <t>59˚49’30”</t>
  </si>
  <si>
    <t>17˚6’4”</t>
  </si>
  <si>
    <t>Häckvicker</t>
  </si>
  <si>
    <t>Vitsippa</t>
  </si>
  <si>
    <t>Vårtbjörk</t>
  </si>
  <si>
    <t>Blodrot</t>
  </si>
  <si>
    <t>Äkta johannesört</t>
  </si>
  <si>
    <t>Hallon</t>
  </si>
  <si>
    <t>Hästhov</t>
  </si>
  <si>
    <t>Skogssäv</t>
  </si>
  <si>
    <t>Fyrkantig johannesört</t>
  </si>
  <si>
    <t>Älgört</t>
  </si>
  <si>
    <t>59˚49’16”</t>
  </si>
  <si>
    <t>17˚6’5”</t>
  </si>
  <si>
    <t xml:space="preserve">Ytter </t>
  </si>
  <si>
    <t>Käringtand</t>
  </si>
  <si>
    <t>17-06-2020</t>
  </si>
  <si>
    <t>Gullklöver</t>
  </si>
  <si>
    <t>Grässtjärnblomma</t>
  </si>
  <si>
    <t>Daggkåpa</t>
  </si>
  <si>
    <t>Gran</t>
  </si>
  <si>
    <t>Fältveronika</t>
  </si>
  <si>
    <t>Österunda2</t>
  </si>
  <si>
    <t>Skogsfräken</t>
  </si>
  <si>
    <t>Äkta förgätmigej</t>
  </si>
  <si>
    <t>Bäckveronika</t>
  </si>
  <si>
    <t>Knaggelstarr</t>
  </si>
  <si>
    <t>Slankstarr</t>
  </si>
  <si>
    <t>Krypnarv</t>
  </si>
  <si>
    <t>Gökblomster</t>
  </si>
  <si>
    <t>Ryssgubbe</t>
  </si>
  <si>
    <t>Vitknavel</t>
  </si>
  <si>
    <t>Harstarr</t>
  </si>
  <si>
    <t>Kärrtistel</t>
  </si>
  <si>
    <t>22-06-2020</t>
  </si>
  <si>
    <t>59˚50’32”</t>
  </si>
  <si>
    <t>17˚5’49”</t>
  </si>
  <si>
    <t>NÖ</t>
  </si>
  <si>
    <t>Revsmörblomma</t>
  </si>
  <si>
    <t>Knapptåg</t>
  </si>
  <si>
    <t>Ängshaverrot</t>
  </si>
  <si>
    <t>Blekstarr</t>
  </si>
  <si>
    <t>Larsbo</t>
  </si>
  <si>
    <t>Åkerförgätmigej</t>
  </si>
  <si>
    <t>Sandnarv</t>
  </si>
  <si>
    <t>Krusskräppa</t>
  </si>
  <si>
    <t>Skuggnäva</t>
  </si>
  <si>
    <t>Asp</t>
  </si>
  <si>
    <t>Ängsfryle</t>
  </si>
  <si>
    <t>Slutbo</t>
  </si>
  <si>
    <t>59˚50’51”</t>
  </si>
  <si>
    <t>17˚5’33”</t>
  </si>
  <si>
    <t>Majsmörblomma</t>
  </si>
  <si>
    <t>Kirskål</t>
  </si>
  <si>
    <t>Brunört</t>
  </si>
  <si>
    <t>Skogsviol</t>
  </si>
  <si>
    <t>23-06-2020</t>
  </si>
  <si>
    <t>24-06-2020</t>
  </si>
  <si>
    <t>Brunkullsvägen</t>
  </si>
  <si>
    <t>59˚55’7”</t>
  </si>
  <si>
    <t>17˚0’57”</t>
  </si>
  <si>
    <t xml:space="preserve">Inner </t>
  </si>
  <si>
    <t>N</t>
  </si>
  <si>
    <t>Flockfibbla</t>
  </si>
  <si>
    <t>Ängssyra</t>
  </si>
  <si>
    <t>Odon</t>
  </si>
  <si>
    <t>Gråvide</t>
  </si>
  <si>
    <t>Backskärvfrö</t>
  </si>
  <si>
    <t>Vildpersilja</t>
  </si>
  <si>
    <t>Ärenpris</t>
  </si>
  <si>
    <t>Gråfibbla</t>
  </si>
  <si>
    <t>25-06-2020</t>
  </si>
  <si>
    <t>Runhällen</t>
  </si>
  <si>
    <t>60˚1’10”</t>
  </si>
  <si>
    <t>16˚49’59”</t>
  </si>
  <si>
    <t>Gökärt</t>
  </si>
  <si>
    <t>Ängsviol</t>
  </si>
  <si>
    <t>Glasbjörk</t>
  </si>
  <si>
    <t>Vårfryle</t>
  </si>
  <si>
    <t>Hirsstarr</t>
  </si>
  <si>
    <t>Rönn</t>
  </si>
  <si>
    <t>Jungfrulin</t>
  </si>
  <si>
    <t>Rödmossa</t>
  </si>
  <si>
    <t>16˚50’3”</t>
  </si>
  <si>
    <t xml:space="preserve">60˚4’41” </t>
  </si>
  <si>
    <t>26-06-2020</t>
  </si>
  <si>
    <t>Groblad</t>
  </si>
  <si>
    <t>Fräken</t>
  </si>
  <si>
    <t>Tall</t>
  </si>
  <si>
    <t>Rödklint</t>
  </si>
  <si>
    <t>Gåsört</t>
  </si>
  <si>
    <t>Backa</t>
  </si>
  <si>
    <t>60˚10’19”</t>
  </si>
  <si>
    <t>17˚6’37”</t>
  </si>
  <si>
    <t>Ängsklocka</t>
  </si>
  <si>
    <t>29-06-2020</t>
  </si>
  <si>
    <t>Rödklöver</t>
  </si>
  <si>
    <t>Nejlikrot</t>
  </si>
  <si>
    <t>Ärtstarr</t>
  </si>
  <si>
    <t>Bindvide</t>
  </si>
  <si>
    <t>Blekfryle</t>
  </si>
  <si>
    <t>30-06-2020</t>
  </si>
  <si>
    <t>Söderfors</t>
  </si>
  <si>
    <t>60˚21’41”</t>
  </si>
  <si>
    <t>17˚14’3”</t>
  </si>
  <si>
    <t>Skogsvicker</t>
  </si>
  <si>
    <t>Svalört</t>
  </si>
  <si>
    <t>Kråkklöver</t>
  </si>
  <si>
    <t>Jolster</t>
  </si>
  <si>
    <t>Stenbär</t>
  </si>
  <si>
    <t>Vispstarr</t>
  </si>
  <si>
    <t>Skogssallat</t>
  </si>
  <si>
    <t>Tvåblad</t>
  </si>
  <si>
    <t>Pillerstarr</t>
  </si>
  <si>
    <t>Kummin</t>
  </si>
  <si>
    <t>Röllika</t>
  </si>
  <si>
    <t>01-07-2020</t>
  </si>
  <si>
    <t>Odensfors</t>
  </si>
  <si>
    <t>60˚14’37”</t>
  </si>
  <si>
    <t>17˚21’4”</t>
  </si>
  <si>
    <t>Hårig fibbla</t>
  </si>
  <si>
    <t>Hagfibblor</t>
  </si>
  <si>
    <t>Majbräken</t>
  </si>
  <si>
    <t>Ekorrbär</t>
  </si>
  <si>
    <t>Ormbär</t>
  </si>
  <si>
    <t>Örnbräken</t>
  </si>
  <si>
    <t>02-06-2020</t>
  </si>
  <si>
    <t>Solbo</t>
  </si>
  <si>
    <t>59˚51’59”</t>
  </si>
  <si>
    <t>16˚46’41”</t>
  </si>
  <si>
    <t>Krattfibblor</t>
  </si>
  <si>
    <t>Björnbär</t>
  </si>
  <si>
    <t>Dragkärret</t>
  </si>
  <si>
    <t>16˚46’29”</t>
  </si>
  <si>
    <t>S</t>
  </si>
  <si>
    <t>03-07-2020</t>
  </si>
  <si>
    <t>59˚53’11”</t>
  </si>
  <si>
    <t>16˚48’27”</t>
  </si>
  <si>
    <t>Ängskovall</t>
  </si>
  <si>
    <t>Kvastfibbla</t>
  </si>
  <si>
    <t>06-07-2020</t>
  </si>
  <si>
    <t>Bockrot</t>
  </si>
  <si>
    <t>Nysört</t>
  </si>
  <si>
    <t>59˚54’11”</t>
  </si>
  <si>
    <t>16˚48’42”</t>
  </si>
  <si>
    <t>Skogsfibblor</t>
  </si>
  <si>
    <t>Styvfibblor</t>
  </si>
  <si>
    <t>Röcklingeås</t>
  </si>
  <si>
    <t>59˚54’44”</t>
  </si>
  <si>
    <t>16˚49’41”</t>
  </si>
  <si>
    <t>Brudborste</t>
  </si>
  <si>
    <t>Gullris</t>
  </si>
  <si>
    <t>Littersbo 1</t>
  </si>
  <si>
    <t>Littersbo 2</t>
  </si>
  <si>
    <t>Sälg</t>
  </si>
  <si>
    <t>07-07-2020</t>
  </si>
  <si>
    <t>59˚54’48”</t>
  </si>
  <si>
    <t>16˚49’51”</t>
  </si>
  <si>
    <t>Revfibbla</t>
  </si>
  <si>
    <t>Bänntorpet</t>
  </si>
  <si>
    <t xml:space="preserve">Motocrossbanan </t>
  </si>
  <si>
    <t>59˚55’0”</t>
  </si>
  <si>
    <t>16˚50’14”</t>
  </si>
  <si>
    <t>SÖ</t>
  </si>
  <si>
    <t>08-07-2020</t>
  </si>
  <si>
    <t>Klibbal</t>
  </si>
  <si>
    <t>Femfingerört</t>
  </si>
  <si>
    <t>Gamsebo Hagaberg</t>
  </si>
  <si>
    <t>59˚52’29”</t>
  </si>
  <si>
    <t>16˚41’39”</t>
  </si>
  <si>
    <t>Kransmynta</t>
  </si>
  <si>
    <t>Missionskyrkan</t>
  </si>
  <si>
    <t>59˚52’37”</t>
  </si>
  <si>
    <t>16˚41’46”</t>
  </si>
  <si>
    <t>09-07-2020</t>
  </si>
  <si>
    <t>Sörbäck</t>
  </si>
  <si>
    <t>59˚52’43”</t>
  </si>
  <si>
    <t>16˚41’23”</t>
  </si>
  <si>
    <t>Gårdsskräppa</t>
  </si>
  <si>
    <t>Västerby</t>
  </si>
  <si>
    <t>13-07-2020</t>
  </si>
  <si>
    <t>59˚55’28”</t>
  </si>
  <si>
    <t>16˚29’13”</t>
  </si>
  <si>
    <t>Östanbäck</t>
  </si>
  <si>
    <t>59˚55’34”</t>
  </si>
  <si>
    <t>16˚28’36”</t>
  </si>
  <si>
    <t>Sjöfräken</t>
  </si>
  <si>
    <t>Vasstarr</t>
  </si>
  <si>
    <t>14-07-2020</t>
  </si>
  <si>
    <t>Klasefibbla</t>
  </si>
  <si>
    <t>59˚55’38”</t>
  </si>
  <si>
    <t>16˚28’7”</t>
  </si>
  <si>
    <t>Östanbäcks kloster</t>
  </si>
  <si>
    <t>Akleja</t>
  </si>
  <si>
    <t>Skogsnarv</t>
  </si>
  <si>
    <t>Ransta</t>
  </si>
  <si>
    <t>15-07-2020</t>
  </si>
  <si>
    <t>59˚58’22”</t>
  </si>
  <si>
    <t>16˚37’22”</t>
  </si>
  <si>
    <t>Knölsyska</t>
  </si>
  <si>
    <t>Hägg</t>
  </si>
  <si>
    <t>Vägtistel</t>
  </si>
  <si>
    <t>Björnloka</t>
  </si>
  <si>
    <t>Brakved</t>
  </si>
  <si>
    <t>Gullvalla</t>
  </si>
  <si>
    <t>16-07-2020</t>
  </si>
  <si>
    <t>16˚27’7”</t>
  </si>
  <si>
    <t>Hundstarr</t>
  </si>
  <si>
    <t>Kabbleka</t>
  </si>
  <si>
    <t>Ljung</t>
  </si>
  <si>
    <t>Färgkulla</t>
  </si>
  <si>
    <t>Kölnbacken</t>
  </si>
  <si>
    <t>59˚57’30”</t>
  </si>
  <si>
    <t>16˚17’7”</t>
  </si>
  <si>
    <t>Kårbo</t>
  </si>
  <si>
    <t>17-07-2020</t>
  </si>
  <si>
    <t>59˚57’43”</t>
  </si>
  <si>
    <t>16˚17’23”</t>
  </si>
  <si>
    <t>Brobacke</t>
  </si>
  <si>
    <t>60˚1’20”</t>
  </si>
  <si>
    <t>16˚19’20”</t>
  </si>
  <si>
    <t>Gulsporre</t>
  </si>
  <si>
    <t>Sylnarv</t>
  </si>
  <si>
    <t>Lupineller ej</t>
  </si>
  <si>
    <t>Art(örter)</t>
  </si>
  <si>
    <t>Vanligsmörblomma</t>
  </si>
  <si>
    <t>Förgätmigej</t>
  </si>
  <si>
    <t>Storblåklocka</t>
  </si>
  <si>
    <t>Rallarros</t>
  </si>
  <si>
    <t>Lingon</t>
  </si>
  <si>
    <t>Liljekonvalj</t>
  </si>
  <si>
    <t>Litenblåklocka</t>
  </si>
  <si>
    <t>Midsommarblomster</t>
  </si>
  <si>
    <t>Krusfrö</t>
  </si>
  <si>
    <t>Renfana</t>
  </si>
  <si>
    <t>Gråögontröst</t>
  </si>
  <si>
    <t>Kålmolke</t>
  </si>
  <si>
    <t>Ängsskallra</t>
  </si>
  <si>
    <t>Ej lupin</t>
  </si>
  <si>
    <t>Gullviva</t>
  </si>
  <si>
    <t>Stor getväppling</t>
  </si>
  <si>
    <t>Vit dunört</t>
  </si>
  <si>
    <t>Smårutenr</t>
  </si>
  <si>
    <t>Row Labels</t>
  </si>
  <si>
    <t>Grand Total</t>
  </si>
  <si>
    <t>Column Labels</t>
  </si>
  <si>
    <t>Backa Total</t>
  </si>
  <si>
    <t>Brobacke Total</t>
  </si>
  <si>
    <t>Brunkullsvägen Total</t>
  </si>
  <si>
    <t>Bänntorpet Total</t>
  </si>
  <si>
    <t>Dragkärret Total</t>
  </si>
  <si>
    <t>Enköping Total</t>
  </si>
  <si>
    <t>Gamsebo Hagaberg Total</t>
  </si>
  <si>
    <t>Gullvalla Total</t>
  </si>
  <si>
    <t>Kårbo Total</t>
  </si>
  <si>
    <t>Kölnbacken Total</t>
  </si>
  <si>
    <t>Larsbo Total</t>
  </si>
  <si>
    <t>Lilla harnevi Total</t>
  </si>
  <si>
    <t>Littersbo 1 Total</t>
  </si>
  <si>
    <t>Littersbo 2 Total</t>
  </si>
  <si>
    <t>Lydinge Total</t>
  </si>
  <si>
    <t>Missionskyrkan Total</t>
  </si>
  <si>
    <t>Motocrossbanan  Total</t>
  </si>
  <si>
    <t>Odensfors Total</t>
  </si>
  <si>
    <t>Ransta Total</t>
  </si>
  <si>
    <t>Runhällen Total</t>
  </si>
  <si>
    <t>Röcklingeås Total</t>
  </si>
  <si>
    <t>Rödmossa Total</t>
  </si>
  <si>
    <t>Slutbo Total</t>
  </si>
  <si>
    <t>Solbo Total</t>
  </si>
  <si>
    <t>Söderfors Total</t>
  </si>
  <si>
    <t>Sörbäck Total</t>
  </si>
  <si>
    <t>Västerby Total</t>
  </si>
  <si>
    <t>Östanbäck Total</t>
  </si>
  <si>
    <t>Östanbäcks kloster Total</t>
  </si>
  <si>
    <t>Österunda1 Total</t>
  </si>
  <si>
    <t>Österunda2 Total</t>
  </si>
  <si>
    <t>Average of Förekomst</t>
  </si>
  <si>
    <t>Site</t>
  </si>
  <si>
    <t>Treat</t>
  </si>
  <si>
    <t>Littersbo1</t>
  </si>
  <si>
    <t>Littersbo2</t>
  </si>
  <si>
    <t>Brunkullsvagen</t>
  </si>
  <si>
    <t>Banntorpet</t>
  </si>
  <si>
    <t>Dragkarret</t>
  </si>
  <si>
    <t>Runhallen</t>
  </si>
  <si>
    <t>Vasterby</t>
  </si>
  <si>
    <t>Enkoping</t>
  </si>
  <si>
    <t>Kolnbacken</t>
  </si>
  <si>
    <t>Rodmossa</t>
  </si>
  <si>
    <t>Soderfors</t>
  </si>
  <si>
    <t>Sorback</t>
  </si>
  <si>
    <t>Kaarbo</t>
  </si>
  <si>
    <t>Rocklingeaas</t>
  </si>
  <si>
    <t>Gamsebo.Hagaberg</t>
  </si>
  <si>
    <t>Lilla.harnevi</t>
  </si>
  <si>
    <t>Motocrossbanan</t>
  </si>
  <si>
    <t>Ostanback</t>
  </si>
  <si>
    <t>Ostanbacks.kloster</t>
  </si>
  <si>
    <t>Osterunda1</t>
  </si>
  <si>
    <t>Osterunda2</t>
  </si>
  <si>
    <t>Aqui.vulg</t>
  </si>
  <si>
    <t>Trif.hybr</t>
  </si>
  <si>
    <t>Popu.trem</t>
  </si>
  <si>
    <t>Nocca.caer</t>
  </si>
  <si>
    <t>Trip.mari</t>
  </si>
  <si>
    <t>Rume.alla</t>
  </si>
  <si>
    <t>Sali.auri</t>
  </si>
  <si>
    <t>Herac.spho</t>
  </si>
  <si>
    <t>Luzu.pall</t>
  </si>
  <si>
    <t>Care.pall</t>
  </si>
  <si>
    <t>Pote.erec</t>
  </si>
  <si>
    <t>Pimp.saxi</t>
  </si>
  <si>
    <t>Frang.alnu</t>
  </si>
  <si>
    <t>Cirs.hete</t>
  </si>
  <si>
    <t>Prun.vulg</t>
  </si>
  <si>
    <t>Urti.dioi</t>
  </si>
  <si>
    <t>Vero.becc</t>
  </si>
  <si>
    <t>Maia.bifo</t>
  </si>
  <si>
    <t>Pote.arge</t>
  </si>
  <si>
    <t>Hier.umbe</t>
  </si>
  <si>
    <t>Hype.macu</t>
  </si>
  <si>
    <t>Vero.arve</t>
  </si>
  <si>
    <t>Cota.tinc</t>
  </si>
  <si>
    <t>Betu.pube</t>
  </si>
  <si>
    <t>Pice.abie</t>
  </si>
  <si>
    <t>Plan.majo</t>
  </si>
  <si>
    <t>Arte.vulg</t>
  </si>
  <si>
    <t>Pilo.offi</t>
  </si>
  <si>
    <t>Sali.cine</t>
  </si>
  <si>
    <t>Euph.nemo</t>
  </si>
  <si>
    <t>Stel.gram</t>
  </si>
  <si>
    <t>Trif.aure</t>
  </si>
  <si>
    <t>Soli.virg</t>
  </si>
  <si>
    <t>Prim.veri</t>
  </si>
  <si>
    <t>Gali.veru</t>
  </si>
  <si>
    <t>Lina.vulg</t>
  </si>
  <si>
    <t>Lath.prat</t>
  </si>
  <si>
    <t>Rume.long</t>
  </si>
  <si>
    <t>Arge.anse</t>
  </si>
  <si>
    <t>Lych.flos</t>
  </si>
  <si>
    <t>Lath.lini</t>
  </si>
  <si>
    <t>Rubu.idae</t>
  </si>
  <si>
    <t>Laps.comm</t>
  </si>
  <si>
    <t>Care.lepo</t>
  </si>
  <si>
    <t>Care.pani</t>
  </si>
  <si>
    <t>Geum.riva</t>
  </si>
  <si>
    <t>Medi.lupu</t>
  </si>
  <si>
    <t>Anth.sylv</t>
  </si>
  <si>
    <t>Care.nigr</t>
  </si>
  <si>
    <t>Prun.padu</t>
  </si>
  <si>
    <t>Tuss.farf</t>
  </si>
  <si>
    <t>Cera.font</t>
  </si>
  <si>
    <t>C</t>
  </si>
  <si>
    <t>L</t>
  </si>
  <si>
    <t>Scor.autu</t>
  </si>
  <si>
    <t>Sali.pent</t>
  </si>
  <si>
    <t>Polygala.v</t>
  </si>
  <si>
    <t>Calt.palu</t>
  </si>
  <si>
    <t>Aego.poda</t>
  </si>
  <si>
    <t>Crep.prae</t>
  </si>
  <si>
    <t>Alnu.glut</t>
  </si>
  <si>
    <t>Care.flav</t>
  </si>
  <si>
    <t>Junc.cong</t>
  </si>
  <si>
    <t>Stac.palu</t>
  </si>
  <si>
    <t>Ment.vert</t>
  </si>
  <si>
    <t>Hier.bifi</t>
  </si>
  <si>
    <t>Seli.carv</t>
  </si>
  <si>
    <t>Rume.cris</t>
  </si>
  <si>
    <t>Sagi.proc</t>
  </si>
  <si>
    <t>Coma.palu</t>
  </si>
  <si>
    <t>Vicc.crac</t>
  </si>
  <si>
    <t>Caru.carv</t>
  </si>
  <si>
    <t>Pilo.cymo</t>
  </si>
  <si>
    <t>Sonc.oler</t>
  </si>
  <si>
    <t>Lotu.corn</t>
  </si>
  <si>
    <t>Cirs.palu</t>
  </si>
  <si>
    <t>Conv.maja</t>
  </si>
  <si>
    <t>Vacc.viti</t>
  </si>
  <si>
    <t>Camp.rotu</t>
  </si>
  <si>
    <t>Call.vulg</t>
  </si>
  <si>
    <t>Lupi.poly</t>
  </si>
  <si>
    <t>Acer.plat</t>
  </si>
  <si>
    <t>Athy.fili</t>
  </si>
  <si>
    <t>Ranu.auri</t>
  </si>
  <si>
    <t>Tara.spec</t>
  </si>
  <si>
    <t>Gera.sylv</t>
  </si>
  <si>
    <t>Geum.urba</t>
  </si>
  <si>
    <t>Achi.ptar</t>
  </si>
  <si>
    <t>Vacc.ulig</t>
  </si>
  <si>
    <t>Pari.quad</t>
  </si>
  <si>
    <t>Care.pilu</t>
  </si>
  <si>
    <t>Leuc.vulg</t>
  </si>
  <si>
    <t>Epil.angu</t>
  </si>
  <si>
    <t>Tana.vulg</t>
  </si>
  <si>
    <t>Pilu.lact</t>
  </si>
  <si>
    <t>Pote.rept</t>
  </si>
  <si>
    <t>Ranu.repe</t>
  </si>
  <si>
    <t>Buni.orie</t>
  </si>
  <si>
    <t>Cent.jace</t>
  </si>
  <si>
    <t>Trif.prat</t>
  </si>
  <si>
    <t>Achi.mill</t>
  </si>
  <si>
    <t>Sorb.aucu</t>
  </si>
  <si>
    <t>Aren.serp</t>
  </si>
  <si>
    <t>Equi.fluv</t>
  </si>
  <si>
    <t>Equi.sylv</t>
  </si>
  <si>
    <t>Trif.sylv</t>
  </si>
  <si>
    <t>Hier.Hier</t>
  </si>
  <si>
    <t>Alch.Spec</t>
  </si>
  <si>
    <t>Equi.Spec</t>
  </si>
  <si>
    <t>Myos.Spec</t>
  </si>
  <si>
    <t>Hier.Vulg</t>
  </si>
  <si>
    <t>Hier.Spec</t>
  </si>
  <si>
    <t>Vici.sepi</t>
  </si>
  <si>
    <t>Moer.trin</t>
  </si>
  <si>
    <t>Myce.mura</t>
  </si>
  <si>
    <t>Scir.sylv</t>
  </si>
  <si>
    <t>Vici.sylv</t>
  </si>
  <si>
    <t>Viol.rivi</t>
  </si>
  <si>
    <t>Gera.pyre</t>
  </si>
  <si>
    <t>Care.flac</t>
  </si>
  <si>
    <t>Frag.vesc</t>
  </si>
  <si>
    <t>Vici.tetr</t>
  </si>
  <si>
    <t>Rubu.saxa</t>
  </si>
  <si>
    <t>Camp.pers</t>
  </si>
  <si>
    <t>Anth.vuln</t>
  </si>
  <si>
    <t>Gali.moll</t>
  </si>
  <si>
    <t>Hier.Trid</t>
  </si>
  <si>
    <t>Fica.vern</t>
  </si>
  <si>
    <t>Sagi.subu</t>
  </si>
  <si>
    <t>Sali.capr</t>
  </si>
  <si>
    <t>Pinu.sylv</t>
  </si>
  <si>
    <t>Vero.cham</t>
  </si>
  <si>
    <t>Neot.ovat</t>
  </si>
  <si>
    <t>Ranu.acri</t>
  </si>
  <si>
    <t>Care.acut</t>
  </si>
  <si>
    <t>Aeth.cyna</t>
  </si>
  <si>
    <t>Care.digi</t>
  </si>
  <si>
    <t>Epil.cili</t>
  </si>
  <si>
    <t>Trif.repe</t>
  </si>
  <si>
    <t>Scle.pere</t>
  </si>
  <si>
    <t>Gali.bore</t>
  </si>
  <si>
    <t>Lami.albu</t>
  </si>
  <si>
    <t>Anem.nemo</t>
  </si>
  <si>
    <t>Luzu.pilo</t>
  </si>
  <si>
    <t>Betu.pend</t>
  </si>
  <si>
    <t>Cirs.vulg</t>
  </si>
  <si>
    <t>Equi.arve</t>
  </si>
  <si>
    <t>Cirs.arve</t>
  </si>
  <si>
    <t>Myos.arve</t>
  </si>
  <si>
    <t>Conv.arve</t>
  </si>
  <si>
    <t>Viol.arve</t>
  </si>
  <si>
    <t>Knau.arve</t>
  </si>
  <si>
    <t>Myos.scor</t>
  </si>
  <si>
    <t>Hype.perf</t>
  </si>
  <si>
    <t>Fili.ulma</t>
  </si>
  <si>
    <t>Luzu.mult</t>
  </si>
  <si>
    <t>Aven.prat</t>
  </si>
  <si>
    <t>Camp.patu</t>
  </si>
  <si>
    <t>Mela.prat</t>
  </si>
  <si>
    <t>Rhin.mino</t>
  </si>
  <si>
    <t>Rume.acet</t>
  </si>
  <si>
    <t>Viol.cani</t>
  </si>
  <si>
    <t>Succ.prat</t>
  </si>
  <si>
    <t>Vero.offi</t>
  </si>
  <si>
    <t>Care.oede</t>
  </si>
  <si>
    <t>Pter.aqui</t>
  </si>
  <si>
    <t>BackC</t>
  </si>
  <si>
    <t>BackL</t>
  </si>
  <si>
    <t>BrobC</t>
  </si>
  <si>
    <t>BrobL</t>
  </si>
  <si>
    <t>BrunC</t>
  </si>
  <si>
    <t>BrunL</t>
  </si>
  <si>
    <t>BannC</t>
  </si>
  <si>
    <t>BannL</t>
  </si>
  <si>
    <t>DragC</t>
  </si>
  <si>
    <t>DragL</t>
  </si>
  <si>
    <t>EnkoC</t>
  </si>
  <si>
    <t>EnkoL</t>
  </si>
  <si>
    <t>GamsC</t>
  </si>
  <si>
    <t>GamsL</t>
  </si>
  <si>
    <t>GullC</t>
  </si>
  <si>
    <t>GullL</t>
  </si>
  <si>
    <t>KaarC</t>
  </si>
  <si>
    <t>KaarL</t>
  </si>
  <si>
    <t>KolnC</t>
  </si>
  <si>
    <t>KolnL</t>
  </si>
  <si>
    <t>LarsC</t>
  </si>
  <si>
    <t>LarsL</t>
  </si>
  <si>
    <t>LillC</t>
  </si>
  <si>
    <t>LillL</t>
  </si>
  <si>
    <t>Litt1C</t>
  </si>
  <si>
    <t>Litt1L</t>
  </si>
  <si>
    <t>Litt2C</t>
  </si>
  <si>
    <t>Litt2L</t>
  </si>
  <si>
    <t>LydiC</t>
  </si>
  <si>
    <t>LydiL</t>
  </si>
  <si>
    <t>MissC</t>
  </si>
  <si>
    <t>MissL</t>
  </si>
  <si>
    <t>MotoC</t>
  </si>
  <si>
    <t>MotoL</t>
  </si>
  <si>
    <t>OdenC</t>
  </si>
  <si>
    <t>OdenL</t>
  </si>
  <si>
    <t>RansC</t>
  </si>
  <si>
    <t>RansL</t>
  </si>
  <si>
    <t>RunhC</t>
  </si>
  <si>
    <t>RunhL</t>
  </si>
  <si>
    <t>RockC</t>
  </si>
  <si>
    <t>RockL</t>
  </si>
  <si>
    <t>RodmC</t>
  </si>
  <si>
    <t>RodmL</t>
  </si>
  <si>
    <t>SlutC</t>
  </si>
  <si>
    <t>SlutL</t>
  </si>
  <si>
    <t>SolbC</t>
  </si>
  <si>
    <t>SolbL</t>
  </si>
  <si>
    <t>SodeC</t>
  </si>
  <si>
    <t>SodeL</t>
  </si>
  <si>
    <t>SorbC</t>
  </si>
  <si>
    <t>SorbL</t>
  </si>
  <si>
    <t>VastC</t>
  </si>
  <si>
    <t>VastL</t>
  </si>
  <si>
    <t>OstaC</t>
  </si>
  <si>
    <t>OstaL</t>
  </si>
  <si>
    <t>OstaklC</t>
  </si>
  <si>
    <t>OstaklL</t>
  </si>
  <si>
    <t>Oste1C</t>
  </si>
  <si>
    <t>Oste1L</t>
  </si>
  <si>
    <t>Oste2C</t>
  </si>
  <si>
    <t>Oste2L</t>
  </si>
  <si>
    <t>Back</t>
  </si>
  <si>
    <t>Brob</t>
  </si>
  <si>
    <t>Brun</t>
  </si>
  <si>
    <t>Bann</t>
  </si>
  <si>
    <t>Drag</t>
  </si>
  <si>
    <t>Enko</t>
  </si>
  <si>
    <t>Gams</t>
  </si>
  <si>
    <t>Gull</t>
  </si>
  <si>
    <t>Kaar</t>
  </si>
  <si>
    <t>Koln</t>
  </si>
  <si>
    <t>Lars</t>
  </si>
  <si>
    <t>Lill</t>
  </si>
  <si>
    <t>Lydi</t>
  </si>
  <si>
    <t>Miss</t>
  </si>
  <si>
    <t>Moto</t>
  </si>
  <si>
    <t>Oden</t>
  </si>
  <si>
    <t>Rans</t>
  </si>
  <si>
    <t>Runh</t>
  </si>
  <si>
    <t>Rock</t>
  </si>
  <si>
    <t>Rodm</t>
  </si>
  <si>
    <t>Slut</t>
  </si>
  <si>
    <t>Solb</t>
  </si>
  <si>
    <t>Sode</t>
  </si>
  <si>
    <t>Sorb</t>
  </si>
  <si>
    <t>Vast</t>
  </si>
  <si>
    <t>Osta</t>
  </si>
  <si>
    <t>Oste2</t>
  </si>
  <si>
    <t>Oste1</t>
  </si>
  <si>
    <t>Ostakl</t>
  </si>
  <si>
    <t>Litt1</t>
  </si>
  <si>
    <t>Litt2</t>
  </si>
  <si>
    <t>Art</t>
  </si>
  <si>
    <t>Species</t>
  </si>
  <si>
    <t>F</t>
  </si>
  <si>
    <t>R</t>
  </si>
  <si>
    <t>Höjd(flora)</t>
  </si>
  <si>
    <t>Thla.caer</t>
  </si>
  <si>
    <t>x</t>
  </si>
  <si>
    <t>Rubu.Spec</t>
  </si>
  <si>
    <t>inner</t>
  </si>
  <si>
    <t>7ce719c6-a4e0-47d1-8dfd-4d28618890c2</t>
  </si>
  <si>
    <t>36ddcceb-9b4e-40d8-bdec-f7381fa84bde</t>
  </si>
  <si>
    <t>c761edd0-4950-47c3-8467-08777523ce4c</t>
  </si>
  <si>
    <t>10247431-688c-4e5f-84de-f91f26e59ade</t>
  </si>
  <si>
    <t>ba1999a7-1040-4f2d-8864-718a4d3486a2</t>
  </si>
  <si>
    <t>56d8de95-c33e-4812-8fad-dc6ecacbe65a</t>
  </si>
  <si>
    <t>9f1ab5f1-c41d-4ab4-acdf-4fcb212b86e2</t>
  </si>
  <si>
    <t>4770d97f-bfd5-4b19-8b50-e9e4abd1a156</t>
  </si>
  <si>
    <t>bbd86ce0-914b-4416-bddc-577555473e35</t>
  </si>
  <si>
    <t>1b19ec85-594f-4f9b-b346-88298f5046b5</t>
  </si>
  <si>
    <t>730f4aa6-03e9-41f7-953d-94e4a479983b</t>
  </si>
  <si>
    <t>352c08fd-6337-42d0-b2df-e3442b8a5fa7</t>
  </si>
  <si>
    <t>65cac9b5-1709-4cd9-9ad9-afcf9b61ce73</t>
  </si>
  <si>
    <t>e7390378-2012-443d-8a61-92b9dfe3acab</t>
  </si>
  <si>
    <t>b11c3651-1769-4cf0-adc6-36ac603c170d</t>
  </si>
  <si>
    <t>0e5ffc28-15c6-4f30-b30f-94652f01ea97</t>
  </si>
  <si>
    <t>5aa29f17-4ccf-443e-a5cf-57ff56dce947</t>
  </si>
  <si>
    <t>0db01d69-ec4b-42e9-85d9-334f620ba7e6</t>
  </si>
  <si>
    <t>4b3b6612-2a2c-45b2-bd42-e1801a8c4b0a</t>
  </si>
  <si>
    <t>72017f05-1a56-4c77-a62a-5583db3b9825</t>
  </si>
  <si>
    <t>739d5b72-4b3c-4fbb-b50e-42fcb75caab2</t>
  </si>
  <si>
    <t>f0608382-8ceb-4abc-bd5d-308c7d58a473</t>
  </si>
  <si>
    <t>c6d4d84f-1454-462a-9d01-63231fa1413e</t>
  </si>
  <si>
    <t>85c2cbf2-a1f6-4ef8-9f8c-e4100fbefa46</t>
  </si>
  <si>
    <t>ae653dd6-91d0-4817-866a-53b5b15f1198</t>
  </si>
  <si>
    <t>29f2ced3-1fb2-47c9-ab05-fa357af551e4</t>
  </si>
  <si>
    <t>b246d4f4-0e51-45e2-8aef-cbe386e7c731</t>
  </si>
  <si>
    <t>1948021d-935d-42f9-bc03-ef25a0fad2de</t>
  </si>
  <si>
    <t>5bde4b39-f48b-40a7-a14b-1b958736754c</t>
  </si>
  <si>
    <t>f99d4ea7-95c3-4996-ba41-1889beca86e3</t>
  </si>
  <si>
    <t>b5bd7c79-381f-4486-8c6e-db2bbf9550d7</t>
  </si>
  <si>
    <t>f18f44b3-0be2-4a63-b2f1-31e14a93db9c</t>
  </si>
  <si>
    <t>dfdcfecb-c770-4b50-8345-1bbf69694801</t>
  </si>
  <si>
    <t>3c22a791-630a-4d35-9b6b-afc5d8bfbd91</t>
  </si>
  <si>
    <t>c60d6b64-2c6b-43d1-9264-79364951293d</t>
  </si>
  <si>
    <t>2fe73d68-f506-4469-981c-3c909f538ea3</t>
  </si>
  <si>
    <t>dd3d4f32-963b-49b7-bf3b-867306baa4e5</t>
  </si>
  <si>
    <t>17d46d7d-e64f-498e-b784-2f61c0613ce4</t>
  </si>
  <si>
    <t>2ae50b81-0264-4b0a-9fcb-28c37352be66</t>
  </si>
  <si>
    <t>7fa27f94-803a-4be1-844b-206acc499f7d</t>
  </si>
  <si>
    <t>af106f46-c1b5-4f48-a322-dd73d87519a6</t>
  </si>
  <si>
    <t>043859b6-06cc-418d-a780-67926db73168</t>
  </si>
  <si>
    <t>0ecefadc-5a79-4dc6-a767-7240dd05e514</t>
  </si>
  <si>
    <t>fe09a2f6-36b8-4fe6-a573-5877654958a1</t>
  </si>
  <si>
    <t>5032b8a8-04bb-41ec-a016-22baca3be191</t>
  </si>
  <si>
    <t>09571b62-2820-45af-8ef9-21c6989c09b1</t>
  </si>
  <si>
    <t>73b7ec5b-d60f-43ee-ba98-f5238b5d70b8</t>
  </si>
  <si>
    <t>c71330ef-3e6f-4098-94af-9075a58634a4</t>
  </si>
  <si>
    <t>5103f3ee-20bb-4074-bf85-ffb65403e520</t>
  </si>
  <si>
    <t>ab5a6210-c637-4b88-a0e1-38bea0a3a97f</t>
  </si>
  <si>
    <t>76bb5eba-f575-4c84-8165-f00f5eee1d98</t>
  </si>
  <si>
    <t>b40e7ab2-9202-4fed-8540-a279ea01c673</t>
  </si>
  <si>
    <t>3fc9e386-bfb1-4b74-bf1c-6dc52b2ca031</t>
  </si>
  <si>
    <t>da380ad6-e6cd-4eed-81b6-014e641982e1</t>
  </si>
  <si>
    <t>ffafb4cb-99fd-4bdd-8e2e-f4315ba21a03</t>
  </si>
  <si>
    <t>2275736d-c39e-4a49-82b9-414a54d8d6a8</t>
  </si>
  <si>
    <t>0b72e0f3-f804-4245-87ec-707fe91621b0</t>
  </si>
  <si>
    <t>5822e8a8-7ec5-4601-be42-7d08da423d24</t>
  </si>
  <si>
    <t>bc9ab83b-4198-47e2-bb6c-847763e9f0ff</t>
  </si>
  <si>
    <t>f6cff1f8-67fc-4a4f-be21-b62d252cb174</t>
  </si>
  <si>
    <t>907a3ee1-3ee8-4698-a65d-60b6b05f38d5</t>
  </si>
  <si>
    <t>3ab8e740-835c-4076-9368-dccdd88ad03e</t>
  </si>
  <si>
    <t>a7073b6c-df5f-42b3-9451-4d3dd05a1c94</t>
  </si>
  <si>
    <t>3b67aa67-b855-4113-960c-12b40b8448a7</t>
  </si>
  <si>
    <t>38f1b28f-201d-42cd-bdf7-5b9d75204e86</t>
  </si>
  <si>
    <t>4b058406-6c46-4b84-a8f1-3c47e37b6d70</t>
  </si>
  <si>
    <t>f847359c-f3aa-447a-a5c2-49a75628a1dd</t>
  </si>
  <si>
    <t>df585445-c297-4d80-8c1e-05bca700a2e9</t>
  </si>
  <si>
    <t>81ef0692-cbe8-4d13-b04a-b2deceed691c</t>
  </si>
  <si>
    <t>2241c704-59b1-4476-b599-a22a120889b9</t>
  </si>
  <si>
    <t>03cab4a0-5400-41e5-a8ac-a990975bb0a2</t>
  </si>
  <si>
    <t>b8945656-9ad2-43a0-9734-67dc815e864d</t>
  </si>
  <si>
    <t>1c4a26d6-92f3-4cff-a517-6de46f05ef8e</t>
  </si>
  <si>
    <t>c2cd3747-bd6f-4930-9ad1-309b6ae0c7b7</t>
  </si>
  <si>
    <t>6d7746b3-0df8-4dec-bf61-60ecd05065af</t>
  </si>
  <si>
    <t>605f169a-7cd9-42c8-b457-d7a767706628</t>
  </si>
  <si>
    <t>9b3047bc-0552-4b74-8bfa-4f69278b2399</t>
  </si>
  <si>
    <t>70f07d57-9ea3-423d-90b4-15f42472b14e</t>
  </si>
  <si>
    <t>2737ba3f-01fc-432c-84b3-8e993fec9abd</t>
  </si>
  <si>
    <t>be59fb63-78f1-49fb-be16-d384417e39c9</t>
  </si>
  <si>
    <t>928bb554-cdd6-4c7d-b0d2-f2b04ffd9db9</t>
  </si>
  <si>
    <t>5b5d576e-a3d8-49c7-98cb-c2b3703cc6d7</t>
  </si>
  <si>
    <t>7145e9f2-91f9-415f-8c0f-3d675994beca</t>
  </si>
  <si>
    <t>0cfd83e3-d8bc-4803-801d-fc20d0079f14</t>
  </si>
  <si>
    <t>2df01b46-97ae-4ee5-9826-aff12f81ee1b</t>
  </si>
  <si>
    <t>f40d20c7-55ae-472a-930c-b98198213ef9</t>
  </si>
  <si>
    <t>ac8503e8-de6d-4378-a4ca-faea9904cab8</t>
  </si>
  <si>
    <t>f40ad892-4adc-4768-a481-3c1d746d103f</t>
  </si>
  <si>
    <t>07faf590-5995-4ad7-bddf-d0c8b0c813d2</t>
  </si>
  <si>
    <t>105495e4-5994-4ac2-9ff4-5a9a0a8e2920</t>
  </si>
  <si>
    <t>40c70ad0-862e-4afa-a779-05260b57a398</t>
  </si>
  <si>
    <t>018eb5ae-7229-40d2-9504-9d07c72fc1ae</t>
  </si>
  <si>
    <t>97fcdefc-76c4-40ec-bfcd-37f191f5fb48</t>
  </si>
  <si>
    <t>49170a37-4be0-4ca8-9871-62efc245ec90</t>
  </si>
  <si>
    <t>9d95a9dd-2b43-4df8-afc7-ce1334ad3919</t>
  </si>
  <si>
    <t>b1c879ee-f25f-409f-9033-1a93846e4859</t>
  </si>
  <si>
    <t>ab609b6d-c0ed-4a4a-91dc-cd6be094da7a</t>
  </si>
  <si>
    <t>d212208b-b099-4f3c-a73b-e913f8845846</t>
  </si>
  <si>
    <t>6e571eb6-5b6f-41b4-be3c-cac518522a42</t>
  </si>
  <si>
    <t>8236f352-42af-4053-988a-148ebb6a557b</t>
  </si>
  <si>
    <t>85936aea-f70b-4262-a48a-9edcb3cf4d0a</t>
  </si>
  <si>
    <t>efbd28c7-05ce-451d-876e-95bf8660787c</t>
  </si>
  <si>
    <t>6101d802-e882-42e8-a9ef-d9b3fa67a8af</t>
  </si>
  <si>
    <t>fb297fc5-a9d5-480c-ac2a-f2e4c3b727c3</t>
  </si>
  <si>
    <t>f5388438-bbb0-4200-a715-dd4bc6ae6c87</t>
  </si>
  <si>
    <t>26c02884-e4b5-4ca4-885d-b11cb2976bcb</t>
  </si>
  <si>
    <t>7f7de765-c22a-432e-93a5-068e82de5fbd</t>
  </si>
  <si>
    <t>d3e81f37-5ffb-49da-abf0-f686922d98d2</t>
  </si>
  <si>
    <t>6497253d-5c4d-4465-8585-c32234d8b9a7</t>
  </si>
  <si>
    <t>aeab5925-6c0d-48b7-8f70-a667bb9815e4</t>
  </si>
  <si>
    <t>e521e3aa-1c54-4d33-905d-453c37d63082</t>
  </si>
  <si>
    <t>1716b59f-3b8f-4dc1-8625-96e40625b281</t>
  </si>
  <si>
    <t>0ed8e505-1a73-4456-8c9d-79f12afb8165</t>
  </si>
  <si>
    <t>c699f2db-3388-45c9-8cc4-cdd51a821bb0</t>
  </si>
  <si>
    <t>ff2a19f1-9567-44ca-a9e8-cd2fe53938c8</t>
  </si>
  <si>
    <t>e0b2c6a9-107a-4396-af25-8f4cddfa59b9</t>
  </si>
  <si>
    <t>d1ae9a13-34c1-41c7-9fde-bb2654565b6e</t>
  </si>
  <si>
    <t>f1c4c93b-b3bf-4560-abc3-58b8468de0b5</t>
  </si>
  <si>
    <t>8b7b5dd8-05fc-4b56-848b-999777131a29</t>
  </si>
  <si>
    <t>348fd9ce-9c16-4135-9862-b9940bec8774</t>
  </si>
  <si>
    <t>4110d13d-aff7-4e40-8fe6-6ab9d9be8902</t>
  </si>
  <si>
    <t>286774d8-417e-4998-a379-35bdece4825d</t>
  </si>
  <si>
    <t>1c5999e7-af0e-4aba-b4fd-04c3dc84e212</t>
  </si>
  <si>
    <t>69103ead-2532-42e9-9580-4bd9baf87e3c</t>
  </si>
  <si>
    <t>59.9577498580901</t>
  </si>
  <si>
    <t>16.2849173849216</t>
  </si>
  <si>
    <t>59.9578123670692</t>
  </si>
  <si>
    <t>16.2849497512213</t>
  </si>
  <si>
    <t>59.9620158064221</t>
  </si>
  <si>
    <t>16.2894803306949</t>
  </si>
  <si>
    <t>59.9620585523378</t>
  </si>
  <si>
    <t>16.2897317727362</t>
  </si>
  <si>
    <t>59.9632467552022</t>
  </si>
  <si>
    <t>16.2942080364744</t>
  </si>
  <si>
    <t>59.9632552253822</t>
  </si>
  <si>
    <t>16.2942392520322</t>
  </si>
  <si>
    <t>60.0220232899028</t>
  </si>
  <si>
    <t>16.3218401193925</t>
  </si>
  <si>
    <t>60.0220279701509</t>
  </si>
  <si>
    <t>16.3220458722202</t>
  </si>
  <si>
    <t>60.0221815584044</t>
  </si>
  <si>
    <t>16.3224795393135</t>
  </si>
  <si>
    <t>60.0221987397262</t>
  </si>
  <si>
    <t>16.3225641875627</t>
  </si>
  <si>
    <t>59.9158821756754</t>
  </si>
  <si>
    <t>16.4486947833815</t>
  </si>
  <si>
    <t>59.9159500285076</t>
  </si>
  <si>
    <t>16.4488688328661</t>
  </si>
  <si>
    <t>59.9169319648251</t>
  </si>
  <si>
    <t>16.4518074287729</t>
  </si>
  <si>
    <t>59.9169820292825</t>
  </si>
  <si>
    <t>16.4519268508068</t>
  </si>
  <si>
    <t>59.9274401134567</t>
  </si>
  <si>
    <t>16.4680384004305</t>
  </si>
  <si>
    <t>59.9274090585611</t>
  </si>
  <si>
    <t>16.4681370552116</t>
  </si>
  <si>
    <t>59.9271447299824</t>
  </si>
  <si>
    <t>16.4688571995406</t>
  </si>
  <si>
    <t>59.9271187979321</t>
  </si>
  <si>
    <t>16.4689607070209</t>
  </si>
  <si>
    <t>59.9263890482764</t>
  </si>
  <si>
    <t>16.4762980007345</t>
  </si>
  <si>
    <t>59.9263678503877</t>
  </si>
  <si>
    <t>16.476380279228</t>
  </si>
  <si>
    <t>59.9260912722929</t>
  </si>
  <si>
    <t>16.4767096240691</t>
  </si>
  <si>
    <t>59.9260518192763</t>
  </si>
  <si>
    <t>16.476758120518</t>
  </si>
  <si>
    <t>59.924220299926</t>
  </si>
  <si>
    <t>16.4864517437309</t>
  </si>
  <si>
    <t>59.9242542687074</t>
  </si>
  <si>
    <t>16.4865144937484</t>
  </si>
  <si>
    <t>59.9244077506226</t>
  </si>
  <si>
    <t>16.4867904786616</t>
  </si>
  <si>
    <t>59.9244446935723</t>
  </si>
  <si>
    <t>16.4869127717111</t>
  </si>
  <si>
    <t>59.8059484922379</t>
  </si>
  <si>
    <t>16.62299900326</t>
  </si>
  <si>
    <t>59.8059791597221</t>
  </si>
  <si>
    <t>16.6230252610158</t>
  </si>
  <si>
    <t>59.8057596024124</t>
  </si>
  <si>
    <t>16.6230458575886</t>
  </si>
  <si>
    <t>59.8057880282781</t>
  </si>
  <si>
    <t>16.6230469831777</t>
  </si>
  <si>
    <t>59.8788523583093</t>
  </si>
  <si>
    <t>16.6893855205477</t>
  </si>
  <si>
    <t>59.8788370612557</t>
  </si>
  <si>
    <t>16.6894252503378</t>
  </si>
  <si>
    <t>59.8787340055526</t>
  </si>
  <si>
    <t>16.689833784366</t>
  </si>
  <si>
    <t>59.8787729395979</t>
  </si>
  <si>
    <t>16.6899845746713</t>
  </si>
  <si>
    <t>59.8746351711028</t>
  </si>
  <si>
    <t>16.6938840041145</t>
  </si>
  <si>
    <t>59.8746679025319</t>
  </si>
  <si>
    <t>16.6939484609311</t>
  </si>
  <si>
    <t>59.8748805514371</t>
  </si>
  <si>
    <t>16.6944937877159</t>
  </si>
  <si>
    <t>59.8749585867585</t>
  </si>
  <si>
    <t>16.6946479305338</t>
  </si>
  <si>
    <t>59.8769742897552</t>
  </si>
  <si>
    <t>16.695951072499</t>
  </si>
  <si>
    <t>59.8769578273505</t>
  </si>
  <si>
    <t>16.6959763708541</t>
  </si>
  <si>
    <t>59.8767904320566</t>
  </si>
  <si>
    <t>16.6963243251945</t>
  </si>
  <si>
    <t>59.8767502897188</t>
  </si>
  <si>
    <t>16.6963667795748</t>
  </si>
  <si>
    <t>59.8662646936536</t>
  </si>
  <si>
    <t>16.7741769504467</t>
  </si>
  <si>
    <t>59.8662574384108</t>
  </si>
  <si>
    <t>16.7742524628296</t>
  </si>
  <si>
    <t>59.8662486985649</t>
  </si>
  <si>
    <t>16.7746167521351</t>
  </si>
  <si>
    <t>59.8662458858494</t>
  </si>
  <si>
    <t>16.7746919572941</t>
  </si>
  <si>
    <t>59.8662789921776</t>
  </si>
  <si>
    <t>16.7776400286306</t>
  </si>
  <si>
    <t>59.8662855308212</t>
  </si>
  <si>
    <t>16.7778652928662</t>
  </si>
  <si>
    <t>59.8662937944311</t>
  </si>
  <si>
    <t>16.7781025172714</t>
  </si>
  <si>
    <t>59.8662932239516</t>
  </si>
  <si>
    <t>16.7781347227727</t>
  </si>
  <si>
    <t>59.8865419161127</t>
  </si>
  <si>
    <t>16.8075018747126</t>
  </si>
  <si>
    <t>59.8865448497013</t>
  </si>
  <si>
    <t>16.8075479753547</t>
  </si>
  <si>
    <t>59.8864997551565</t>
  </si>
  <si>
    <t>16.8076995202448</t>
  </si>
  <si>
    <t>59.8864874335252</t>
  </si>
  <si>
    <t>16.8077489733995</t>
  </si>
  <si>
    <t>59.9027063431748</t>
  </si>
  <si>
    <t>16.8107338648829</t>
  </si>
  <si>
    <t>59.9027785240953</t>
  </si>
  <si>
    <t>16.8108504904612</t>
  </si>
  <si>
    <t>59.9032081462541</t>
  </si>
  <si>
    <t>16.8116977041821</t>
  </si>
  <si>
    <t>59.9032785548349</t>
  </si>
  <si>
    <t>16.8118329060223</t>
  </si>
  <si>
    <t>59.9117015812763</t>
  </si>
  <si>
    <t>16.8272952360036</t>
  </si>
  <si>
    <t>59.9117329296439</t>
  </si>
  <si>
    <t>16.8273972441957</t>
  </si>
  <si>
    <t>59.9118797389404</t>
  </si>
  <si>
    <t>16.827664710385</t>
  </si>
  <si>
    <t>59.911903417624</t>
  </si>
  <si>
    <t>16.8278218715423</t>
  </si>
  <si>
    <t>59.9125988643525</t>
  </si>
  <si>
    <t>16.8292915539747</t>
  </si>
  <si>
    <t>59.9129206037546</t>
  </si>
  <si>
    <t>16.8299536410851</t>
  </si>
  <si>
    <t>59.9131013172944</t>
  </si>
  <si>
    <t>16.8302807859521</t>
  </si>
  <si>
    <t>59.9131046151123</t>
  </si>
  <si>
    <t>16.8303649778571</t>
  </si>
  <si>
    <t>60.0198117790359</t>
  </si>
  <si>
    <t>16.8330713197372</t>
  </si>
  <si>
    <t>60.0197368738064</t>
  </si>
  <si>
    <t>16.8331200955622</t>
  </si>
  <si>
    <t>60.019621145369</t>
  </si>
  <si>
    <t>16.833243666016</t>
  </si>
  <si>
    <t>60.0195778587623</t>
  </si>
  <si>
    <t>16.8332898897273</t>
  </si>
  <si>
    <t>60.0779717025866</t>
  </si>
  <si>
    <t>16.8343041263106</t>
  </si>
  <si>
    <t>60.0780112365033</t>
  </si>
  <si>
    <t>16.8343834700081</t>
  </si>
  <si>
    <t>60.0779994855796</t>
  </si>
  <si>
    <t>16.8346603685079</t>
  </si>
  <si>
    <t>60.0780421377741</t>
  </si>
  <si>
    <t>16.8347596988221</t>
  </si>
  <si>
    <t>59.9165755744365</t>
  </si>
  <si>
    <t>16.8372432144942</t>
  </si>
  <si>
    <t>59.9167000037133</t>
  </si>
  <si>
    <t>16.8372914944492</t>
  </si>
  <si>
    <t>59.91681931997</t>
  </si>
  <si>
    <t>16.8376220762704</t>
  </si>
  <si>
    <t>59.9168583796077</t>
  </si>
  <si>
    <t>16.8376380016037</t>
  </si>
  <si>
    <t>59.9184950133894</t>
  </si>
  <si>
    <t>17.0150384070428</t>
  </si>
  <si>
    <t>59.9184963713852</t>
  </si>
  <si>
    <t>17.0151731651152</t>
  </si>
  <si>
    <t>59.9185654958189</t>
  </si>
  <si>
    <t>17.0154982339755</t>
  </si>
  <si>
    <t>59.9185989629435</t>
  </si>
  <si>
    <t>17.0156189459901</t>
  </si>
  <si>
    <t>59.848128995051</t>
  </si>
  <si>
    <t>17.0923512984212</t>
  </si>
  <si>
    <t>59.8478200797307</t>
  </si>
  <si>
    <t>17.0923802160886</t>
  </si>
  <si>
    <t>59.8475243662344</t>
  </si>
  <si>
    <t>17.0924202818485</t>
  </si>
  <si>
    <t>59.8475303174584</t>
  </si>
  <si>
    <t>17.092424556931</t>
  </si>
  <si>
    <t>59.6679198017418</t>
  </si>
  <si>
    <t>17.094254115246</t>
  </si>
  <si>
    <t>59.6679406246865</t>
  </si>
  <si>
    <t>17.0942760673765</t>
  </si>
  <si>
    <t>59.667947916797</t>
  </si>
  <si>
    <t>17.0943158384891</t>
  </si>
  <si>
    <t>59.6679606836574</t>
  </si>
  <si>
    <t>17.0943324474404</t>
  </si>
  <si>
    <t>59.842720468535</t>
  </si>
  <si>
    <t>17.0961021375333</t>
  </si>
  <si>
    <t>59.842690046059</t>
  </si>
  <si>
    <t>17.0961753151946</t>
  </si>
  <si>
    <t>59.8425451449385</t>
  </si>
  <si>
    <t>17.0962981050125</t>
  </si>
  <si>
    <t>59.8424182787692</t>
  </si>
  <si>
    <t>17.0963866824928</t>
  </si>
  <si>
    <t>59.7209101825282</t>
  </si>
  <si>
    <t>17.0967204120107</t>
  </si>
  <si>
    <t>59.720887732008</t>
  </si>
  <si>
    <t>17.0967584924939</t>
  </si>
  <si>
    <t>59.7208730969928</t>
  </si>
  <si>
    <t>17.0967875044844</t>
  </si>
  <si>
    <t>59.7208541404467</t>
  </si>
  <si>
    <t>17.0967993406865</t>
  </si>
  <si>
    <t>59.8347122499925</t>
  </si>
  <si>
    <t>17.0994727314637</t>
  </si>
  <si>
    <t>59.8346422802025</t>
  </si>
  <si>
    <t>17.099559978539</t>
  </si>
  <si>
    <t>59.834386354262</t>
  </si>
  <si>
    <t>17.099716321331</t>
  </si>
  <si>
    <t>59.8341434323176</t>
  </si>
  <si>
    <t>17.0998245692211</t>
  </si>
  <si>
    <t>59.8247223073999</t>
  </si>
  <si>
    <t>17.1010240860267</t>
  </si>
  <si>
    <t>59.8239915217491</t>
  </si>
  <si>
    <t>17.101037743114</t>
  </si>
  <si>
    <t>59.8246058124015</t>
  </si>
  <si>
    <t>17.1010664667452</t>
  </si>
  <si>
    <t>59.8247727799956</t>
  </si>
  <si>
    <t>17.1010750995551</t>
  </si>
  <si>
    <t>59.8211480210341</t>
  </si>
  <si>
    <t>17.1013762902968</t>
  </si>
  <si>
    <t>59.821187821358</t>
  </si>
  <si>
    <t>17.1013876135609</t>
  </si>
  <si>
    <t>59.8210837786455</t>
  </si>
  <si>
    <t>17.1014086997156</t>
  </si>
  <si>
    <t>59.8211092177611</t>
  </si>
  <si>
    <t>17.1014093698588</t>
  </si>
  <si>
    <t>60.1717241732246</t>
  </si>
  <si>
    <t>17.109765716024</t>
  </si>
  <si>
    <t>60.1718338173839</t>
  </si>
  <si>
    <t>17.1099117874791</t>
  </si>
  <si>
    <t>60.1719534217088</t>
  </si>
  <si>
    <t>17.1102079871811</t>
  </si>
  <si>
    <t>60.1719972221855</t>
  </si>
  <si>
    <t>17.1102722221138</t>
  </si>
  <si>
    <t>60.3613176559361</t>
  </si>
  <si>
    <t>17.2341673998739</t>
  </si>
  <si>
    <t>60.3613519132544</t>
  </si>
  <si>
    <t>17.2341833449702</t>
  </si>
  <si>
    <t>60.3616452633356</t>
  </si>
  <si>
    <t>17.2342567481087</t>
  </si>
  <si>
    <t>60.3616959708765</t>
  </si>
  <si>
    <t>17.2342646910125</t>
  </si>
  <si>
    <t>60.243539688197</t>
  </si>
  <si>
    <t>17.3510419400581</t>
  </si>
  <si>
    <t>60.2435653903636</t>
  </si>
  <si>
    <t>17.3510831942892</t>
  </si>
  <si>
    <t>60.2436573210985</t>
  </si>
  <si>
    <t>17.3512317217383</t>
  </si>
  <si>
    <t>60.2437013826129</t>
  </si>
  <si>
    <t>17.3513195239725</t>
  </si>
  <si>
    <t>16.2854142952075</t>
  </si>
  <si>
    <t>59.9583744955504</t>
  </si>
  <si>
    <t>16.2854437240163</t>
  </si>
  <si>
    <t>59.9584185103331</t>
  </si>
  <si>
    <t>coord x</t>
  </si>
  <si>
    <t>coord y</t>
  </si>
  <si>
    <t>namn</t>
  </si>
  <si>
    <t>Förna 1</t>
  </si>
  <si>
    <t>Förna 2</t>
  </si>
  <si>
    <t>Förna 3</t>
  </si>
  <si>
    <t>Förna 4</t>
  </si>
  <si>
    <t>Förna 5</t>
  </si>
  <si>
    <t>Medel av Veghöjd</t>
  </si>
  <si>
    <t>medel</t>
  </si>
  <si>
    <t>Veghöjd medel</t>
  </si>
  <si>
    <t>Förnamedel</t>
  </si>
  <si>
    <t xml:space="preserve">Littersbo </t>
  </si>
  <si>
    <t>Österunda</t>
  </si>
  <si>
    <t>nr</t>
  </si>
  <si>
    <t>Medel av Förnamedel</t>
  </si>
  <si>
    <t>Medel av Veghöjd medel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</si>
</sst>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Genev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" fontId="5" fillId="0" borderId="0" xfId="0" applyNumberFormat="1" applyFont="1"/>
    <xf numFmtId="0" fontId="6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266699</xdr:colOff>
      <xdr:row>19</xdr:row>
      <xdr:rowOff>101599</xdr:rowOff>
    </xdr:from>
    <xdr:to>
      <xdr:col>31</xdr:col>
      <xdr:colOff>287630</xdr:colOff>
      <xdr:row>1313</xdr:row>
      <xdr:rowOff>60340</xdr:rowOff>
    </xdr:to>
    <xdr:pic>
      <xdr:nvPicPr>
        <xdr:cNvPr id="8" name="Platshållare för innehåll 4">
          <a:extLst>
            <a:ext uri="{FF2B5EF4-FFF2-40B4-BE49-F238E27FC236}">
              <a16:creationId xmlns:a16="http://schemas.microsoft.com/office/drawing/2014/main" id="{14358608-0269-954D-AA86-15C44EFB411D}"/>
            </a:ext>
          </a:extLst>
        </xdr:cNvPr>
        <xdr:cNvPicPr>
          <a:picLocks noGrp="1"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16" t="56810" r="8299" b="1727"/>
        <a:stretch/>
      </xdr:blipFill>
      <xdr:spPr>
        <a:xfrm>
          <a:off x="16205199" y="3721099"/>
          <a:ext cx="6078831" cy="2917840"/>
        </a:xfrm>
        <a:prstGeom prst="rect">
          <a:avLst/>
        </a:prstGeom>
      </xdr:spPr>
    </xdr:pic>
    <xdr:clientData/>
  </xdr:twoCellAnchor>
  <xdr:twoCellAnchor>
    <xdr:from>
      <xdr:col>17</xdr:col>
      <xdr:colOff>495299</xdr:colOff>
      <xdr:row>20</xdr:row>
      <xdr:rowOff>117093</xdr:rowOff>
    </xdr:from>
    <xdr:to>
      <xdr:col>21</xdr:col>
      <xdr:colOff>381000</xdr:colOff>
      <xdr:row>33</xdr:row>
      <xdr:rowOff>177800</xdr:rowOff>
    </xdr:to>
    <xdr:grpSp>
      <xdr:nvGrpSpPr>
        <xdr:cNvPr id="40" name="Grupp 39">
          <a:extLst>
            <a:ext uri="{FF2B5EF4-FFF2-40B4-BE49-F238E27FC236}">
              <a16:creationId xmlns:a16="http://schemas.microsoft.com/office/drawing/2014/main" id="{AF36C631-9382-7044-96B8-FED8D7159DF9}"/>
            </a:ext>
          </a:extLst>
        </xdr:cNvPr>
        <xdr:cNvGrpSpPr/>
      </xdr:nvGrpSpPr>
      <xdr:grpSpPr>
        <a:xfrm>
          <a:off x="11696699" y="190500"/>
          <a:ext cx="2247901" cy="0"/>
          <a:chOff x="13068299" y="3927093"/>
          <a:chExt cx="2578101" cy="2537207"/>
        </a:xfrm>
      </xdr:grpSpPr>
      <xdr:cxnSp macro="">
        <xdr:nvCxnSpPr>
          <xdr:cNvPr id="21" name="Rak 20">
            <a:extLst>
              <a:ext uri="{FF2B5EF4-FFF2-40B4-BE49-F238E27FC236}">
                <a16:creationId xmlns:a16="http://schemas.microsoft.com/office/drawing/2014/main" id="{31F9FFCB-0B2C-9B41-A92F-77032969388E}"/>
              </a:ext>
            </a:extLst>
          </xdr:cNvPr>
          <xdr:cNvCxnSpPr>
            <a:cxnSpLocks/>
          </xdr:cNvCxnSpPr>
        </xdr:nvCxnSpPr>
        <xdr:spPr>
          <a:xfrm>
            <a:off x="15024099" y="3939793"/>
            <a:ext cx="0" cy="2524507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1" name="Grupp 30">
            <a:extLst>
              <a:ext uri="{FF2B5EF4-FFF2-40B4-BE49-F238E27FC236}">
                <a16:creationId xmlns:a16="http://schemas.microsoft.com/office/drawing/2014/main" id="{C6DF8A49-4CCC-E24E-AD81-8A7A2B40369F}"/>
              </a:ext>
            </a:extLst>
          </xdr:cNvPr>
          <xdr:cNvGrpSpPr/>
        </xdr:nvGrpSpPr>
        <xdr:grpSpPr>
          <a:xfrm>
            <a:off x="13068299" y="3927093"/>
            <a:ext cx="2578101" cy="2524507"/>
            <a:chOff x="13068299" y="3927093"/>
            <a:chExt cx="2578101" cy="2524507"/>
          </a:xfrm>
        </xdr:grpSpPr>
        <xdr:grpSp>
          <xdr:nvGrpSpPr>
            <xdr:cNvPr id="14" name="Grupp 13">
              <a:extLst>
                <a:ext uri="{FF2B5EF4-FFF2-40B4-BE49-F238E27FC236}">
                  <a16:creationId xmlns:a16="http://schemas.microsoft.com/office/drawing/2014/main" id="{8C0DC03E-962E-4941-8F28-531AD2258075}"/>
                </a:ext>
              </a:extLst>
            </xdr:cNvPr>
            <xdr:cNvGrpSpPr/>
          </xdr:nvGrpSpPr>
          <xdr:grpSpPr>
            <a:xfrm>
              <a:off x="13068299" y="3927093"/>
              <a:ext cx="2565401" cy="2524507"/>
              <a:chOff x="650875" y="2708274"/>
              <a:chExt cx="609600" cy="609600"/>
            </a:xfrm>
          </xdr:grpSpPr>
          <xdr:sp macro="" textlink="">
            <xdr:nvSpPr>
              <xdr:cNvPr id="15" name="Rektangel 14">
                <a:extLst>
                  <a:ext uri="{FF2B5EF4-FFF2-40B4-BE49-F238E27FC236}">
                    <a16:creationId xmlns:a16="http://schemas.microsoft.com/office/drawing/2014/main" id="{92C1DAC7-D836-5C48-A8B5-B29691E0E322}"/>
                  </a:ext>
                </a:extLst>
              </xdr:cNvPr>
              <xdr:cNvSpPr/>
            </xdr:nvSpPr>
            <xdr:spPr>
              <a:xfrm>
                <a:off x="650875" y="2708274"/>
                <a:ext cx="609600" cy="609600"/>
              </a:xfrm>
              <a:prstGeom prst="rect">
                <a:avLst/>
              </a:prstGeom>
              <a:noFill/>
              <a:ln w="635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GB"/>
              </a:p>
            </xdr:txBody>
          </xdr:sp>
          <xdr:cxnSp macro="">
            <xdr:nvCxnSpPr>
              <xdr:cNvPr id="16" name="Rak 15">
                <a:extLst>
                  <a:ext uri="{FF2B5EF4-FFF2-40B4-BE49-F238E27FC236}">
                    <a16:creationId xmlns:a16="http://schemas.microsoft.com/office/drawing/2014/main" id="{A1C86EF6-A91E-194E-B3F2-7AC4CFA76D8B}"/>
                  </a:ext>
                </a:extLst>
              </xdr:cNvPr>
              <xdr:cNvCxnSpPr>
                <a:endCxn id="15" idx="3"/>
              </xdr:cNvCxnSpPr>
            </xdr:nvCxnSpPr>
            <xdr:spPr>
              <a:xfrm>
                <a:off x="650875" y="3013074"/>
                <a:ext cx="609600" cy="0"/>
              </a:xfrm>
              <a:prstGeom prst="line">
                <a:avLst/>
              </a:prstGeom>
              <a:ln w="508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Rak 16">
                <a:extLst>
                  <a:ext uri="{FF2B5EF4-FFF2-40B4-BE49-F238E27FC236}">
                    <a16:creationId xmlns:a16="http://schemas.microsoft.com/office/drawing/2014/main" id="{CDBDA8C1-AFF7-784C-9025-18F2DD3DC18C}"/>
                  </a:ext>
                </a:extLst>
              </xdr:cNvPr>
              <xdr:cNvCxnSpPr>
                <a:cxnSpLocks/>
                <a:endCxn id="15" idx="2"/>
              </xdr:cNvCxnSpPr>
            </xdr:nvCxnSpPr>
            <xdr:spPr>
              <a:xfrm>
                <a:off x="955675" y="2708274"/>
                <a:ext cx="0" cy="609600"/>
              </a:xfrm>
              <a:prstGeom prst="line">
                <a:avLst/>
              </a:prstGeom>
              <a:ln w="508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0" name="Rak 19">
              <a:extLst>
                <a:ext uri="{FF2B5EF4-FFF2-40B4-BE49-F238E27FC236}">
                  <a16:creationId xmlns:a16="http://schemas.microsoft.com/office/drawing/2014/main" id="{40ADCE5C-1326-E84F-A56B-CF3B09E5562E}"/>
                </a:ext>
              </a:extLst>
            </xdr:cNvPr>
            <xdr:cNvCxnSpPr>
              <a:cxnSpLocks/>
            </xdr:cNvCxnSpPr>
          </xdr:nvCxnSpPr>
          <xdr:spPr>
            <a:xfrm>
              <a:off x="13715999" y="3927093"/>
              <a:ext cx="0" cy="2524507"/>
            </a:xfrm>
            <a:prstGeom prst="line">
              <a:avLst/>
            </a:prstGeom>
            <a:ln w="222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Rak 21">
              <a:extLst>
                <a:ext uri="{FF2B5EF4-FFF2-40B4-BE49-F238E27FC236}">
                  <a16:creationId xmlns:a16="http://schemas.microsoft.com/office/drawing/2014/main" id="{5DF7B32E-09F7-0549-B32A-0D953C17A30E}"/>
                </a:ext>
              </a:extLst>
            </xdr:cNvPr>
            <xdr:cNvCxnSpPr>
              <a:cxnSpLocks/>
            </xdr:cNvCxnSpPr>
          </xdr:nvCxnSpPr>
          <xdr:spPr>
            <a:xfrm>
              <a:off x="13068300" y="5842000"/>
              <a:ext cx="2552700" cy="0"/>
            </a:xfrm>
            <a:prstGeom prst="line">
              <a:avLst/>
            </a:prstGeom>
            <a:ln w="222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Rak 25">
              <a:extLst>
                <a:ext uri="{FF2B5EF4-FFF2-40B4-BE49-F238E27FC236}">
                  <a16:creationId xmlns:a16="http://schemas.microsoft.com/office/drawing/2014/main" id="{3E917116-F58F-E74B-B0BC-573D9FFC6B86}"/>
                </a:ext>
              </a:extLst>
            </xdr:cNvPr>
            <xdr:cNvCxnSpPr>
              <a:cxnSpLocks/>
            </xdr:cNvCxnSpPr>
          </xdr:nvCxnSpPr>
          <xdr:spPr>
            <a:xfrm>
              <a:off x="13093700" y="4597400"/>
              <a:ext cx="2552700" cy="0"/>
            </a:xfrm>
            <a:prstGeom prst="line">
              <a:avLst/>
            </a:prstGeom>
            <a:ln w="222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22</xdr:col>
      <xdr:colOff>647699</xdr:colOff>
      <xdr:row>20</xdr:row>
      <xdr:rowOff>104393</xdr:rowOff>
    </xdr:from>
    <xdr:to>
      <xdr:col>26</xdr:col>
      <xdr:colOff>533400</xdr:colOff>
      <xdr:row>33</xdr:row>
      <xdr:rowOff>165100</xdr:rowOff>
    </xdr:to>
    <xdr:grpSp>
      <xdr:nvGrpSpPr>
        <xdr:cNvPr id="41" name="Grupp 40">
          <a:extLst>
            <a:ext uri="{FF2B5EF4-FFF2-40B4-BE49-F238E27FC236}">
              <a16:creationId xmlns:a16="http://schemas.microsoft.com/office/drawing/2014/main" id="{4322D011-F22A-524D-A5EF-DC1B297FB376}"/>
            </a:ext>
          </a:extLst>
        </xdr:cNvPr>
        <xdr:cNvGrpSpPr/>
      </xdr:nvGrpSpPr>
      <xdr:grpSpPr>
        <a:xfrm>
          <a:off x="14744699" y="190500"/>
          <a:ext cx="2305051" cy="0"/>
          <a:chOff x="13068299" y="3927093"/>
          <a:chExt cx="2578101" cy="2537207"/>
        </a:xfrm>
      </xdr:grpSpPr>
      <xdr:cxnSp macro="">
        <xdr:nvCxnSpPr>
          <xdr:cNvPr id="42" name="Rak 41">
            <a:extLst>
              <a:ext uri="{FF2B5EF4-FFF2-40B4-BE49-F238E27FC236}">
                <a16:creationId xmlns:a16="http://schemas.microsoft.com/office/drawing/2014/main" id="{E57A3730-1A0A-864F-B933-2F857E7F27C4}"/>
              </a:ext>
            </a:extLst>
          </xdr:cNvPr>
          <xdr:cNvCxnSpPr>
            <a:cxnSpLocks/>
          </xdr:cNvCxnSpPr>
        </xdr:nvCxnSpPr>
        <xdr:spPr>
          <a:xfrm>
            <a:off x="15024099" y="3939793"/>
            <a:ext cx="0" cy="2524507"/>
          </a:xfrm>
          <a:prstGeom prst="line">
            <a:avLst/>
          </a:prstGeom>
          <a:ln w="2222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3" name="Grupp 42">
            <a:extLst>
              <a:ext uri="{FF2B5EF4-FFF2-40B4-BE49-F238E27FC236}">
                <a16:creationId xmlns:a16="http://schemas.microsoft.com/office/drawing/2014/main" id="{BA906F7E-4E78-484C-8884-B17E89AF860E}"/>
              </a:ext>
            </a:extLst>
          </xdr:cNvPr>
          <xdr:cNvGrpSpPr/>
        </xdr:nvGrpSpPr>
        <xdr:grpSpPr>
          <a:xfrm>
            <a:off x="13068299" y="3927093"/>
            <a:ext cx="2578101" cy="2524507"/>
            <a:chOff x="13068299" y="3927093"/>
            <a:chExt cx="2578101" cy="2524507"/>
          </a:xfrm>
        </xdr:grpSpPr>
        <xdr:grpSp>
          <xdr:nvGrpSpPr>
            <xdr:cNvPr id="44" name="Grupp 43">
              <a:extLst>
                <a:ext uri="{FF2B5EF4-FFF2-40B4-BE49-F238E27FC236}">
                  <a16:creationId xmlns:a16="http://schemas.microsoft.com/office/drawing/2014/main" id="{792208D2-6DC4-0B49-BC93-6ED481117626}"/>
                </a:ext>
              </a:extLst>
            </xdr:cNvPr>
            <xdr:cNvGrpSpPr/>
          </xdr:nvGrpSpPr>
          <xdr:grpSpPr>
            <a:xfrm>
              <a:off x="13068299" y="3927093"/>
              <a:ext cx="2565401" cy="2524507"/>
              <a:chOff x="650875" y="2708274"/>
              <a:chExt cx="609600" cy="609600"/>
            </a:xfrm>
          </xdr:grpSpPr>
          <xdr:sp macro="" textlink="">
            <xdr:nvSpPr>
              <xdr:cNvPr id="48" name="Rektangel 47">
                <a:extLst>
                  <a:ext uri="{FF2B5EF4-FFF2-40B4-BE49-F238E27FC236}">
                    <a16:creationId xmlns:a16="http://schemas.microsoft.com/office/drawing/2014/main" id="{AD721618-F25B-D542-A2FE-7DF4C667D7DE}"/>
                  </a:ext>
                </a:extLst>
              </xdr:cNvPr>
              <xdr:cNvSpPr/>
            </xdr:nvSpPr>
            <xdr:spPr>
              <a:xfrm>
                <a:off x="650875" y="2708274"/>
                <a:ext cx="609600" cy="609600"/>
              </a:xfrm>
              <a:prstGeom prst="rect">
                <a:avLst/>
              </a:prstGeom>
              <a:noFill/>
              <a:ln w="6350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GB"/>
              </a:p>
            </xdr:txBody>
          </xdr:sp>
          <xdr:cxnSp macro="">
            <xdr:nvCxnSpPr>
              <xdr:cNvPr id="49" name="Rak 48">
                <a:extLst>
                  <a:ext uri="{FF2B5EF4-FFF2-40B4-BE49-F238E27FC236}">
                    <a16:creationId xmlns:a16="http://schemas.microsoft.com/office/drawing/2014/main" id="{66F570CD-6C97-384A-AFF1-81ED2FBFA7AB}"/>
                  </a:ext>
                </a:extLst>
              </xdr:cNvPr>
              <xdr:cNvCxnSpPr>
                <a:endCxn id="48" idx="3"/>
              </xdr:cNvCxnSpPr>
            </xdr:nvCxnSpPr>
            <xdr:spPr>
              <a:xfrm>
                <a:off x="650875" y="3013074"/>
                <a:ext cx="609600" cy="0"/>
              </a:xfrm>
              <a:prstGeom prst="line">
                <a:avLst/>
              </a:prstGeom>
              <a:ln w="508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Rak 49">
                <a:extLst>
                  <a:ext uri="{FF2B5EF4-FFF2-40B4-BE49-F238E27FC236}">
                    <a16:creationId xmlns:a16="http://schemas.microsoft.com/office/drawing/2014/main" id="{BCC9F8BF-4938-0B4C-910B-3C1E890506D0}"/>
                  </a:ext>
                </a:extLst>
              </xdr:cNvPr>
              <xdr:cNvCxnSpPr>
                <a:cxnSpLocks/>
                <a:endCxn id="48" idx="2"/>
              </xdr:cNvCxnSpPr>
            </xdr:nvCxnSpPr>
            <xdr:spPr>
              <a:xfrm>
                <a:off x="955675" y="2708274"/>
                <a:ext cx="0" cy="609600"/>
              </a:xfrm>
              <a:prstGeom prst="line">
                <a:avLst/>
              </a:prstGeom>
              <a:ln w="508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5" name="Rak 44">
              <a:extLst>
                <a:ext uri="{FF2B5EF4-FFF2-40B4-BE49-F238E27FC236}">
                  <a16:creationId xmlns:a16="http://schemas.microsoft.com/office/drawing/2014/main" id="{8989AC06-7260-5A4E-9ED4-DF80977214F9}"/>
                </a:ext>
              </a:extLst>
            </xdr:cNvPr>
            <xdr:cNvCxnSpPr>
              <a:cxnSpLocks/>
            </xdr:cNvCxnSpPr>
          </xdr:nvCxnSpPr>
          <xdr:spPr>
            <a:xfrm>
              <a:off x="13715999" y="3927093"/>
              <a:ext cx="0" cy="2524507"/>
            </a:xfrm>
            <a:prstGeom prst="line">
              <a:avLst/>
            </a:prstGeom>
            <a:ln w="222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Rak 45">
              <a:extLst>
                <a:ext uri="{FF2B5EF4-FFF2-40B4-BE49-F238E27FC236}">
                  <a16:creationId xmlns:a16="http://schemas.microsoft.com/office/drawing/2014/main" id="{2732FEA2-F70D-CB45-B1C9-80512108BAEC}"/>
                </a:ext>
              </a:extLst>
            </xdr:cNvPr>
            <xdr:cNvCxnSpPr>
              <a:cxnSpLocks/>
            </xdr:cNvCxnSpPr>
          </xdr:nvCxnSpPr>
          <xdr:spPr>
            <a:xfrm>
              <a:off x="13068300" y="5842000"/>
              <a:ext cx="2552700" cy="0"/>
            </a:xfrm>
            <a:prstGeom prst="line">
              <a:avLst/>
            </a:prstGeom>
            <a:ln w="222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Rak 46">
              <a:extLst>
                <a:ext uri="{FF2B5EF4-FFF2-40B4-BE49-F238E27FC236}">
                  <a16:creationId xmlns:a16="http://schemas.microsoft.com/office/drawing/2014/main" id="{A147D391-18C7-A141-883B-D7F0E55A13FA}"/>
                </a:ext>
              </a:extLst>
            </xdr:cNvPr>
            <xdr:cNvCxnSpPr>
              <a:cxnSpLocks/>
            </xdr:cNvCxnSpPr>
          </xdr:nvCxnSpPr>
          <xdr:spPr>
            <a:xfrm>
              <a:off x="13093700" y="4597400"/>
              <a:ext cx="2552700" cy="0"/>
            </a:xfrm>
            <a:prstGeom prst="line">
              <a:avLst/>
            </a:prstGeom>
            <a:ln w="222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22</xdr:col>
      <xdr:colOff>304799</xdr:colOff>
      <xdr:row>36</xdr:row>
      <xdr:rowOff>50799</xdr:rowOff>
    </xdr:from>
    <xdr:to>
      <xdr:col>31</xdr:col>
      <xdr:colOff>325730</xdr:colOff>
      <xdr:row>1313</xdr:row>
      <xdr:rowOff>60340</xdr:rowOff>
    </xdr:to>
    <xdr:pic>
      <xdr:nvPicPr>
        <xdr:cNvPr id="51" name="Platshållare för innehåll 4">
          <a:extLst>
            <a:ext uri="{FF2B5EF4-FFF2-40B4-BE49-F238E27FC236}">
              <a16:creationId xmlns:a16="http://schemas.microsoft.com/office/drawing/2014/main" id="{7B67ACE8-05BF-714D-AA7F-CB9C5002C4B7}"/>
            </a:ext>
          </a:extLst>
        </xdr:cNvPr>
        <xdr:cNvPicPr>
          <a:picLocks noGrp="1"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16" t="56810" r="8299" b="1727"/>
        <a:stretch/>
      </xdr:blipFill>
      <xdr:spPr>
        <a:xfrm>
          <a:off x="16243299" y="6908799"/>
          <a:ext cx="6078831" cy="2917840"/>
        </a:xfrm>
        <a:prstGeom prst="rect">
          <a:avLst/>
        </a:prstGeom>
      </xdr:spPr>
    </xdr:pic>
    <xdr:clientData/>
  </xdr:twoCellAnchor>
  <xdr:twoCellAnchor>
    <xdr:from>
      <xdr:col>17</xdr:col>
      <xdr:colOff>533399</xdr:colOff>
      <xdr:row>37</xdr:row>
      <xdr:rowOff>66293</xdr:rowOff>
    </xdr:from>
    <xdr:to>
      <xdr:col>21</xdr:col>
      <xdr:colOff>419100</xdr:colOff>
      <xdr:row>50</xdr:row>
      <xdr:rowOff>127000</xdr:rowOff>
    </xdr:to>
    <xdr:grpSp>
      <xdr:nvGrpSpPr>
        <xdr:cNvPr id="52" name="Grupp 51">
          <a:extLst>
            <a:ext uri="{FF2B5EF4-FFF2-40B4-BE49-F238E27FC236}">
              <a16:creationId xmlns:a16="http://schemas.microsoft.com/office/drawing/2014/main" id="{776BA21F-AAC6-644D-8EE9-A5432B9A3B4F}"/>
            </a:ext>
          </a:extLst>
        </xdr:cNvPr>
        <xdr:cNvGrpSpPr/>
      </xdr:nvGrpSpPr>
      <xdr:grpSpPr>
        <a:xfrm>
          <a:off x="11734799" y="190500"/>
          <a:ext cx="2247901" cy="0"/>
          <a:chOff x="13068299" y="3927093"/>
          <a:chExt cx="2578101" cy="2537207"/>
        </a:xfrm>
      </xdr:grpSpPr>
      <xdr:cxnSp macro="">
        <xdr:nvCxnSpPr>
          <xdr:cNvPr id="53" name="Rak 52">
            <a:extLst>
              <a:ext uri="{FF2B5EF4-FFF2-40B4-BE49-F238E27FC236}">
                <a16:creationId xmlns:a16="http://schemas.microsoft.com/office/drawing/2014/main" id="{C66B867B-E49C-2149-9025-85CAF824FD01}"/>
              </a:ext>
            </a:extLst>
          </xdr:cNvPr>
          <xdr:cNvCxnSpPr>
            <a:cxnSpLocks/>
          </xdr:cNvCxnSpPr>
        </xdr:nvCxnSpPr>
        <xdr:spPr>
          <a:xfrm>
            <a:off x="15024099" y="3939793"/>
            <a:ext cx="0" cy="2524507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4" name="Grupp 53">
            <a:extLst>
              <a:ext uri="{FF2B5EF4-FFF2-40B4-BE49-F238E27FC236}">
                <a16:creationId xmlns:a16="http://schemas.microsoft.com/office/drawing/2014/main" id="{FC7DD41A-FA99-1942-B1A1-A68CCC069CCA}"/>
              </a:ext>
            </a:extLst>
          </xdr:cNvPr>
          <xdr:cNvGrpSpPr/>
        </xdr:nvGrpSpPr>
        <xdr:grpSpPr>
          <a:xfrm>
            <a:off x="13068299" y="3927093"/>
            <a:ext cx="2578101" cy="2524507"/>
            <a:chOff x="13068299" y="3927093"/>
            <a:chExt cx="2578101" cy="2524507"/>
          </a:xfrm>
        </xdr:grpSpPr>
        <xdr:grpSp>
          <xdr:nvGrpSpPr>
            <xdr:cNvPr id="55" name="Grupp 54">
              <a:extLst>
                <a:ext uri="{FF2B5EF4-FFF2-40B4-BE49-F238E27FC236}">
                  <a16:creationId xmlns:a16="http://schemas.microsoft.com/office/drawing/2014/main" id="{5232168A-A871-564C-9909-A91496EDBCD3}"/>
                </a:ext>
              </a:extLst>
            </xdr:cNvPr>
            <xdr:cNvGrpSpPr/>
          </xdr:nvGrpSpPr>
          <xdr:grpSpPr>
            <a:xfrm>
              <a:off x="13068299" y="3927093"/>
              <a:ext cx="2565401" cy="2524507"/>
              <a:chOff x="650875" y="2708274"/>
              <a:chExt cx="609600" cy="609600"/>
            </a:xfrm>
          </xdr:grpSpPr>
          <xdr:sp macro="" textlink="">
            <xdr:nvSpPr>
              <xdr:cNvPr id="59" name="Rektangel 58">
                <a:extLst>
                  <a:ext uri="{FF2B5EF4-FFF2-40B4-BE49-F238E27FC236}">
                    <a16:creationId xmlns:a16="http://schemas.microsoft.com/office/drawing/2014/main" id="{F89C0E36-070B-2F42-A668-CC13B213A167}"/>
                  </a:ext>
                </a:extLst>
              </xdr:cNvPr>
              <xdr:cNvSpPr/>
            </xdr:nvSpPr>
            <xdr:spPr>
              <a:xfrm>
                <a:off x="650875" y="2708274"/>
                <a:ext cx="609600" cy="609600"/>
              </a:xfrm>
              <a:prstGeom prst="rect">
                <a:avLst/>
              </a:prstGeom>
              <a:noFill/>
              <a:ln w="635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GB"/>
              </a:p>
            </xdr:txBody>
          </xdr:sp>
          <xdr:cxnSp macro="">
            <xdr:nvCxnSpPr>
              <xdr:cNvPr id="60" name="Rak 59">
                <a:extLst>
                  <a:ext uri="{FF2B5EF4-FFF2-40B4-BE49-F238E27FC236}">
                    <a16:creationId xmlns:a16="http://schemas.microsoft.com/office/drawing/2014/main" id="{FAF7B40A-3F81-ED4B-A4D7-3657BA325C38}"/>
                  </a:ext>
                </a:extLst>
              </xdr:cNvPr>
              <xdr:cNvCxnSpPr>
                <a:endCxn id="59" idx="3"/>
              </xdr:cNvCxnSpPr>
            </xdr:nvCxnSpPr>
            <xdr:spPr>
              <a:xfrm>
                <a:off x="650875" y="3013074"/>
                <a:ext cx="609600" cy="0"/>
              </a:xfrm>
              <a:prstGeom prst="line">
                <a:avLst/>
              </a:prstGeom>
              <a:ln w="508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1" name="Rak 60">
                <a:extLst>
                  <a:ext uri="{FF2B5EF4-FFF2-40B4-BE49-F238E27FC236}">
                    <a16:creationId xmlns:a16="http://schemas.microsoft.com/office/drawing/2014/main" id="{34771359-B70C-5840-9C17-35CFAC97D895}"/>
                  </a:ext>
                </a:extLst>
              </xdr:cNvPr>
              <xdr:cNvCxnSpPr>
                <a:cxnSpLocks/>
                <a:endCxn id="59" idx="2"/>
              </xdr:cNvCxnSpPr>
            </xdr:nvCxnSpPr>
            <xdr:spPr>
              <a:xfrm>
                <a:off x="955675" y="2708274"/>
                <a:ext cx="0" cy="609600"/>
              </a:xfrm>
              <a:prstGeom prst="line">
                <a:avLst/>
              </a:prstGeom>
              <a:ln w="508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56" name="Rak 55">
              <a:extLst>
                <a:ext uri="{FF2B5EF4-FFF2-40B4-BE49-F238E27FC236}">
                  <a16:creationId xmlns:a16="http://schemas.microsoft.com/office/drawing/2014/main" id="{937F6E41-2E90-3442-AF0F-E91A6DD3E4C7}"/>
                </a:ext>
              </a:extLst>
            </xdr:cNvPr>
            <xdr:cNvCxnSpPr>
              <a:cxnSpLocks/>
            </xdr:cNvCxnSpPr>
          </xdr:nvCxnSpPr>
          <xdr:spPr>
            <a:xfrm>
              <a:off x="13715999" y="3927093"/>
              <a:ext cx="0" cy="2524507"/>
            </a:xfrm>
            <a:prstGeom prst="line">
              <a:avLst/>
            </a:prstGeom>
            <a:ln w="222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Rak 56">
              <a:extLst>
                <a:ext uri="{FF2B5EF4-FFF2-40B4-BE49-F238E27FC236}">
                  <a16:creationId xmlns:a16="http://schemas.microsoft.com/office/drawing/2014/main" id="{94DC86B9-5F34-1F49-A08B-3AA06D1967A3}"/>
                </a:ext>
              </a:extLst>
            </xdr:cNvPr>
            <xdr:cNvCxnSpPr>
              <a:cxnSpLocks/>
            </xdr:cNvCxnSpPr>
          </xdr:nvCxnSpPr>
          <xdr:spPr>
            <a:xfrm>
              <a:off x="13068300" y="5842000"/>
              <a:ext cx="2552700" cy="0"/>
            </a:xfrm>
            <a:prstGeom prst="line">
              <a:avLst/>
            </a:prstGeom>
            <a:ln w="222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Rak 57">
              <a:extLst>
                <a:ext uri="{FF2B5EF4-FFF2-40B4-BE49-F238E27FC236}">
                  <a16:creationId xmlns:a16="http://schemas.microsoft.com/office/drawing/2014/main" id="{26CE2A80-1C5B-0C4B-AF9C-6DF7079F14C6}"/>
                </a:ext>
              </a:extLst>
            </xdr:cNvPr>
            <xdr:cNvCxnSpPr>
              <a:cxnSpLocks/>
            </xdr:cNvCxnSpPr>
          </xdr:nvCxnSpPr>
          <xdr:spPr>
            <a:xfrm>
              <a:off x="13093700" y="4597400"/>
              <a:ext cx="2552700" cy="0"/>
            </a:xfrm>
            <a:prstGeom prst="line">
              <a:avLst/>
            </a:prstGeom>
            <a:ln w="222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23</xdr:col>
      <xdr:colOff>12699</xdr:colOff>
      <xdr:row>37</xdr:row>
      <xdr:rowOff>53593</xdr:rowOff>
    </xdr:from>
    <xdr:to>
      <xdr:col>26</xdr:col>
      <xdr:colOff>571500</xdr:colOff>
      <xdr:row>50</xdr:row>
      <xdr:rowOff>114300</xdr:rowOff>
    </xdr:to>
    <xdr:grpSp>
      <xdr:nvGrpSpPr>
        <xdr:cNvPr id="62" name="Grupp 61">
          <a:extLst>
            <a:ext uri="{FF2B5EF4-FFF2-40B4-BE49-F238E27FC236}">
              <a16:creationId xmlns:a16="http://schemas.microsoft.com/office/drawing/2014/main" id="{2508B331-F3EF-0D43-8753-2A11398D2B48}"/>
            </a:ext>
          </a:extLst>
        </xdr:cNvPr>
        <xdr:cNvGrpSpPr/>
      </xdr:nvGrpSpPr>
      <xdr:grpSpPr>
        <a:xfrm>
          <a:off x="14757399" y="190500"/>
          <a:ext cx="2330451" cy="0"/>
          <a:chOff x="13068299" y="3927093"/>
          <a:chExt cx="2578101" cy="2537207"/>
        </a:xfrm>
      </xdr:grpSpPr>
      <xdr:cxnSp macro="">
        <xdr:nvCxnSpPr>
          <xdr:cNvPr id="63" name="Rak 62">
            <a:extLst>
              <a:ext uri="{FF2B5EF4-FFF2-40B4-BE49-F238E27FC236}">
                <a16:creationId xmlns:a16="http://schemas.microsoft.com/office/drawing/2014/main" id="{6CCD25B1-FA88-6741-90A6-44454BF100B9}"/>
              </a:ext>
            </a:extLst>
          </xdr:cNvPr>
          <xdr:cNvCxnSpPr>
            <a:cxnSpLocks/>
          </xdr:cNvCxnSpPr>
        </xdr:nvCxnSpPr>
        <xdr:spPr>
          <a:xfrm>
            <a:off x="15024099" y="3939793"/>
            <a:ext cx="0" cy="2524507"/>
          </a:xfrm>
          <a:prstGeom prst="line">
            <a:avLst/>
          </a:prstGeom>
          <a:ln w="2222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4" name="Grupp 63">
            <a:extLst>
              <a:ext uri="{FF2B5EF4-FFF2-40B4-BE49-F238E27FC236}">
                <a16:creationId xmlns:a16="http://schemas.microsoft.com/office/drawing/2014/main" id="{F751D9AA-227F-2749-B49F-5683D999426A}"/>
              </a:ext>
            </a:extLst>
          </xdr:cNvPr>
          <xdr:cNvGrpSpPr/>
        </xdr:nvGrpSpPr>
        <xdr:grpSpPr>
          <a:xfrm>
            <a:off x="13068299" y="3927093"/>
            <a:ext cx="2578101" cy="2524507"/>
            <a:chOff x="13068299" y="3927093"/>
            <a:chExt cx="2578101" cy="2524507"/>
          </a:xfrm>
        </xdr:grpSpPr>
        <xdr:grpSp>
          <xdr:nvGrpSpPr>
            <xdr:cNvPr id="65" name="Grupp 64">
              <a:extLst>
                <a:ext uri="{FF2B5EF4-FFF2-40B4-BE49-F238E27FC236}">
                  <a16:creationId xmlns:a16="http://schemas.microsoft.com/office/drawing/2014/main" id="{BA83BC62-39A1-A34E-B746-3D13762BBBC3}"/>
                </a:ext>
              </a:extLst>
            </xdr:cNvPr>
            <xdr:cNvGrpSpPr/>
          </xdr:nvGrpSpPr>
          <xdr:grpSpPr>
            <a:xfrm>
              <a:off x="13068299" y="3927093"/>
              <a:ext cx="2565401" cy="2524507"/>
              <a:chOff x="650875" y="2708274"/>
              <a:chExt cx="609600" cy="609600"/>
            </a:xfrm>
          </xdr:grpSpPr>
          <xdr:sp macro="" textlink="">
            <xdr:nvSpPr>
              <xdr:cNvPr id="69" name="Rektangel 68">
                <a:extLst>
                  <a:ext uri="{FF2B5EF4-FFF2-40B4-BE49-F238E27FC236}">
                    <a16:creationId xmlns:a16="http://schemas.microsoft.com/office/drawing/2014/main" id="{163CD3EE-F2D8-8C4E-94CF-B6C0B43B867B}"/>
                  </a:ext>
                </a:extLst>
              </xdr:cNvPr>
              <xdr:cNvSpPr/>
            </xdr:nvSpPr>
            <xdr:spPr>
              <a:xfrm>
                <a:off x="650875" y="2708274"/>
                <a:ext cx="609600" cy="609600"/>
              </a:xfrm>
              <a:prstGeom prst="rect">
                <a:avLst/>
              </a:prstGeom>
              <a:noFill/>
              <a:ln w="6350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GB"/>
              </a:p>
            </xdr:txBody>
          </xdr:sp>
          <xdr:cxnSp macro="">
            <xdr:nvCxnSpPr>
              <xdr:cNvPr id="70" name="Rak 69">
                <a:extLst>
                  <a:ext uri="{FF2B5EF4-FFF2-40B4-BE49-F238E27FC236}">
                    <a16:creationId xmlns:a16="http://schemas.microsoft.com/office/drawing/2014/main" id="{B010AF94-CCEB-5144-B642-55957B5B6DB0}"/>
                  </a:ext>
                </a:extLst>
              </xdr:cNvPr>
              <xdr:cNvCxnSpPr>
                <a:endCxn id="69" idx="3"/>
              </xdr:cNvCxnSpPr>
            </xdr:nvCxnSpPr>
            <xdr:spPr>
              <a:xfrm>
                <a:off x="650875" y="3013074"/>
                <a:ext cx="609600" cy="0"/>
              </a:xfrm>
              <a:prstGeom prst="line">
                <a:avLst/>
              </a:prstGeom>
              <a:ln w="508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Rak 70">
                <a:extLst>
                  <a:ext uri="{FF2B5EF4-FFF2-40B4-BE49-F238E27FC236}">
                    <a16:creationId xmlns:a16="http://schemas.microsoft.com/office/drawing/2014/main" id="{ED17DA83-D2D1-C049-B0E7-93EEF3F14716}"/>
                  </a:ext>
                </a:extLst>
              </xdr:cNvPr>
              <xdr:cNvCxnSpPr>
                <a:cxnSpLocks/>
                <a:endCxn id="69" idx="2"/>
              </xdr:cNvCxnSpPr>
            </xdr:nvCxnSpPr>
            <xdr:spPr>
              <a:xfrm>
                <a:off x="955675" y="2708274"/>
                <a:ext cx="0" cy="609600"/>
              </a:xfrm>
              <a:prstGeom prst="line">
                <a:avLst/>
              </a:prstGeom>
              <a:ln w="508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6" name="Rak 65">
              <a:extLst>
                <a:ext uri="{FF2B5EF4-FFF2-40B4-BE49-F238E27FC236}">
                  <a16:creationId xmlns:a16="http://schemas.microsoft.com/office/drawing/2014/main" id="{F21A8264-D039-FA42-99EA-2FA3B7B3832C}"/>
                </a:ext>
              </a:extLst>
            </xdr:cNvPr>
            <xdr:cNvCxnSpPr>
              <a:cxnSpLocks/>
            </xdr:cNvCxnSpPr>
          </xdr:nvCxnSpPr>
          <xdr:spPr>
            <a:xfrm>
              <a:off x="13715999" y="3927093"/>
              <a:ext cx="0" cy="2524507"/>
            </a:xfrm>
            <a:prstGeom prst="line">
              <a:avLst/>
            </a:prstGeom>
            <a:ln w="222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Rak 66">
              <a:extLst>
                <a:ext uri="{FF2B5EF4-FFF2-40B4-BE49-F238E27FC236}">
                  <a16:creationId xmlns:a16="http://schemas.microsoft.com/office/drawing/2014/main" id="{22053852-368B-7A40-9349-324726BE0AA6}"/>
                </a:ext>
              </a:extLst>
            </xdr:cNvPr>
            <xdr:cNvCxnSpPr>
              <a:cxnSpLocks/>
            </xdr:cNvCxnSpPr>
          </xdr:nvCxnSpPr>
          <xdr:spPr>
            <a:xfrm>
              <a:off x="13068300" y="5842000"/>
              <a:ext cx="2552700" cy="0"/>
            </a:xfrm>
            <a:prstGeom prst="line">
              <a:avLst/>
            </a:prstGeom>
            <a:ln w="222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Rak 67">
              <a:extLst>
                <a:ext uri="{FF2B5EF4-FFF2-40B4-BE49-F238E27FC236}">
                  <a16:creationId xmlns:a16="http://schemas.microsoft.com/office/drawing/2014/main" id="{C0DCA175-9689-D64D-8DEC-0BF933FB8AFF}"/>
                </a:ext>
              </a:extLst>
            </xdr:cNvPr>
            <xdr:cNvCxnSpPr>
              <a:cxnSpLocks/>
            </xdr:cNvCxnSpPr>
          </xdr:nvCxnSpPr>
          <xdr:spPr>
            <a:xfrm>
              <a:off x="13093700" y="4597400"/>
              <a:ext cx="2552700" cy="0"/>
            </a:xfrm>
            <a:prstGeom prst="line">
              <a:avLst/>
            </a:prstGeom>
            <a:ln w="222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31</xdr:col>
      <xdr:colOff>609600</xdr:colOff>
      <xdr:row>19</xdr:row>
      <xdr:rowOff>63500</xdr:rowOff>
    </xdr:from>
    <xdr:to>
      <xdr:col>32</xdr:col>
      <xdr:colOff>635000</xdr:colOff>
      <xdr:row>51</xdr:row>
      <xdr:rowOff>177800</xdr:rowOff>
    </xdr:to>
    <xdr:sp macro="" textlink="">
      <xdr:nvSpPr>
        <xdr:cNvPr id="72" name="Höger klammerparentes 71">
          <a:extLst>
            <a:ext uri="{FF2B5EF4-FFF2-40B4-BE49-F238E27FC236}">
              <a16:creationId xmlns:a16="http://schemas.microsoft.com/office/drawing/2014/main" id="{A3D6321C-314E-ED4F-9C5F-E949A5390B77}"/>
            </a:ext>
          </a:extLst>
        </xdr:cNvPr>
        <xdr:cNvSpPr/>
      </xdr:nvSpPr>
      <xdr:spPr>
        <a:xfrm>
          <a:off x="22606000" y="3683000"/>
          <a:ext cx="698500" cy="62103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33</xdr:col>
      <xdr:colOff>127000</xdr:colOff>
      <xdr:row>34</xdr:row>
      <xdr:rowOff>139700</xdr:rowOff>
    </xdr:from>
    <xdr:to>
      <xdr:col>35</xdr:col>
      <xdr:colOff>381000</xdr:colOff>
      <xdr:row>36</xdr:row>
      <xdr:rowOff>177800</xdr:rowOff>
    </xdr:to>
    <xdr:sp macro="" textlink="">
      <xdr:nvSpPr>
        <xdr:cNvPr id="73" name="textruta 72">
          <a:extLst>
            <a:ext uri="{FF2B5EF4-FFF2-40B4-BE49-F238E27FC236}">
              <a16:creationId xmlns:a16="http://schemas.microsoft.com/office/drawing/2014/main" id="{1549B91A-24B4-8848-B2AC-0D9474A925BA}"/>
            </a:ext>
          </a:extLst>
        </xdr:cNvPr>
        <xdr:cNvSpPr txBox="1"/>
      </xdr:nvSpPr>
      <xdr:spPr>
        <a:xfrm>
          <a:off x="23469600" y="6616700"/>
          <a:ext cx="16002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800"/>
            <a:t>X 30 vägkanter </a:t>
          </a:r>
        </a:p>
      </xdr:txBody>
    </xdr:sp>
    <xdr:clientData/>
  </xdr:twoCellAnchor>
  <xdr:twoCellAnchor>
    <xdr:from>
      <xdr:col>17</xdr:col>
      <xdr:colOff>406400</xdr:colOff>
      <xdr:row>20</xdr:row>
      <xdr:rowOff>50800</xdr:rowOff>
    </xdr:from>
    <xdr:to>
      <xdr:col>19</xdr:col>
      <xdr:colOff>482600</xdr:colOff>
      <xdr:row>27</xdr:row>
      <xdr:rowOff>114300</xdr:rowOff>
    </xdr:to>
    <xdr:sp macro="" textlink="">
      <xdr:nvSpPr>
        <xdr:cNvPr id="74" name="Rektangel 73">
          <a:extLst>
            <a:ext uri="{FF2B5EF4-FFF2-40B4-BE49-F238E27FC236}">
              <a16:creationId xmlns:a16="http://schemas.microsoft.com/office/drawing/2014/main" id="{448B22B6-D156-B74E-8D97-F2E1858A16F7}"/>
            </a:ext>
          </a:extLst>
        </xdr:cNvPr>
        <xdr:cNvSpPr/>
      </xdr:nvSpPr>
      <xdr:spPr>
        <a:xfrm>
          <a:off x="12979400" y="3860800"/>
          <a:ext cx="1422400" cy="1397000"/>
        </a:xfrm>
        <a:prstGeom prst="rect">
          <a:avLst/>
        </a:prstGeom>
        <a:solidFill>
          <a:srgbClr val="C00000">
            <a:alpha val="44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17</xdr:col>
      <xdr:colOff>406400</xdr:colOff>
      <xdr:row>18</xdr:row>
      <xdr:rowOff>50800</xdr:rowOff>
    </xdr:from>
    <xdr:to>
      <xdr:col>19</xdr:col>
      <xdr:colOff>457200</xdr:colOff>
      <xdr:row>19</xdr:row>
      <xdr:rowOff>177800</xdr:rowOff>
    </xdr:to>
    <xdr:sp macro="" textlink="">
      <xdr:nvSpPr>
        <xdr:cNvPr id="75" name="Höger klammerparentes 74">
          <a:extLst>
            <a:ext uri="{FF2B5EF4-FFF2-40B4-BE49-F238E27FC236}">
              <a16:creationId xmlns:a16="http://schemas.microsoft.com/office/drawing/2014/main" id="{CFBBC36A-4077-0E4E-A15A-D9A5B6D18F47}"/>
            </a:ext>
          </a:extLst>
        </xdr:cNvPr>
        <xdr:cNvSpPr/>
      </xdr:nvSpPr>
      <xdr:spPr>
        <a:xfrm rot="16200000">
          <a:off x="13519150" y="2940050"/>
          <a:ext cx="317500" cy="13970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17</xdr:col>
      <xdr:colOff>508000</xdr:colOff>
      <xdr:row>15</xdr:row>
      <xdr:rowOff>139700</xdr:rowOff>
    </xdr:from>
    <xdr:to>
      <xdr:col>19</xdr:col>
      <xdr:colOff>495300</xdr:colOff>
      <xdr:row>17</xdr:row>
      <xdr:rowOff>177800</xdr:rowOff>
    </xdr:to>
    <xdr:sp macro="" textlink="">
      <xdr:nvSpPr>
        <xdr:cNvPr id="76" name="textruta 75">
          <a:extLst>
            <a:ext uri="{FF2B5EF4-FFF2-40B4-BE49-F238E27FC236}">
              <a16:creationId xmlns:a16="http://schemas.microsoft.com/office/drawing/2014/main" id="{7863B237-CDD5-7B4A-A000-6AAB3A60A249}"/>
            </a:ext>
          </a:extLst>
        </xdr:cNvPr>
        <xdr:cNvSpPr txBox="1"/>
      </xdr:nvSpPr>
      <xdr:spPr>
        <a:xfrm>
          <a:off x="13081000" y="2997200"/>
          <a:ext cx="13335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800"/>
            <a:t>En småruta</a:t>
          </a:r>
        </a:p>
      </xdr:txBody>
    </xdr:sp>
    <xdr:clientData/>
  </xdr:twoCellAnchor>
  <xdr:twoCellAnchor>
    <xdr:from>
      <xdr:col>17</xdr:col>
      <xdr:colOff>50800</xdr:colOff>
      <xdr:row>37</xdr:row>
      <xdr:rowOff>50800</xdr:rowOff>
    </xdr:from>
    <xdr:to>
      <xdr:col>17</xdr:col>
      <xdr:colOff>419100</xdr:colOff>
      <xdr:row>50</xdr:row>
      <xdr:rowOff>127000</xdr:rowOff>
    </xdr:to>
    <xdr:sp macro="" textlink="">
      <xdr:nvSpPr>
        <xdr:cNvPr id="77" name="Höger klammerparentes 76">
          <a:extLst>
            <a:ext uri="{FF2B5EF4-FFF2-40B4-BE49-F238E27FC236}">
              <a16:creationId xmlns:a16="http://schemas.microsoft.com/office/drawing/2014/main" id="{37391951-836B-444C-A998-E6189B2BE1CF}"/>
            </a:ext>
          </a:extLst>
        </xdr:cNvPr>
        <xdr:cNvSpPr/>
      </xdr:nvSpPr>
      <xdr:spPr>
        <a:xfrm rot="10800000">
          <a:off x="12623800" y="7099300"/>
          <a:ext cx="368300" cy="2552700"/>
        </a:xfrm>
        <a:prstGeom prst="rightBrace">
          <a:avLst>
            <a:gd name="adj1" fmla="val 8333"/>
            <a:gd name="adj2" fmla="val 49796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14</xdr:col>
      <xdr:colOff>660400</xdr:colOff>
      <xdr:row>42</xdr:row>
      <xdr:rowOff>165100</xdr:rowOff>
    </xdr:from>
    <xdr:to>
      <xdr:col>16</xdr:col>
      <xdr:colOff>647700</xdr:colOff>
      <xdr:row>45</xdr:row>
      <xdr:rowOff>12700</xdr:rowOff>
    </xdr:to>
    <xdr:sp macro="" textlink="">
      <xdr:nvSpPr>
        <xdr:cNvPr id="78" name="textruta 77">
          <a:extLst>
            <a:ext uri="{FF2B5EF4-FFF2-40B4-BE49-F238E27FC236}">
              <a16:creationId xmlns:a16="http://schemas.microsoft.com/office/drawing/2014/main" id="{AD51803C-062D-4D4E-8E67-E9F958AF812B}"/>
            </a:ext>
          </a:extLst>
        </xdr:cNvPr>
        <xdr:cNvSpPr txBox="1"/>
      </xdr:nvSpPr>
      <xdr:spPr>
        <a:xfrm>
          <a:off x="11214100" y="8166100"/>
          <a:ext cx="13335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800"/>
            <a:t>1 m</a:t>
          </a:r>
        </a:p>
      </xdr:txBody>
    </xdr:sp>
    <xdr:clientData/>
  </xdr:twoCellAnchor>
  <xdr:twoCellAnchor>
    <xdr:from>
      <xdr:col>17</xdr:col>
      <xdr:colOff>304800</xdr:colOff>
      <xdr:row>10</xdr:row>
      <xdr:rowOff>12700</xdr:rowOff>
    </xdr:from>
    <xdr:to>
      <xdr:col>26</xdr:col>
      <xdr:colOff>520700</xdr:colOff>
      <xdr:row>13</xdr:row>
      <xdr:rowOff>0</xdr:rowOff>
    </xdr:to>
    <xdr:sp macro="" textlink="">
      <xdr:nvSpPr>
        <xdr:cNvPr id="79" name="Höger klammerparentes 78">
          <a:extLst>
            <a:ext uri="{FF2B5EF4-FFF2-40B4-BE49-F238E27FC236}">
              <a16:creationId xmlns:a16="http://schemas.microsoft.com/office/drawing/2014/main" id="{4CAB231A-DA5D-6A45-AB33-741DA7DDE22D}"/>
            </a:ext>
          </a:extLst>
        </xdr:cNvPr>
        <xdr:cNvSpPr/>
      </xdr:nvSpPr>
      <xdr:spPr>
        <a:xfrm rot="16200000">
          <a:off x="15735300" y="-939800"/>
          <a:ext cx="558800" cy="62738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21</xdr:col>
      <xdr:colOff>368300</xdr:colOff>
      <xdr:row>7</xdr:row>
      <xdr:rowOff>63500</xdr:rowOff>
    </xdr:from>
    <xdr:to>
      <xdr:col>22</xdr:col>
      <xdr:colOff>647700</xdr:colOff>
      <xdr:row>9</xdr:row>
      <xdr:rowOff>101600</xdr:rowOff>
    </xdr:to>
    <xdr:sp macro="" textlink="">
      <xdr:nvSpPr>
        <xdr:cNvPr id="80" name="textruta 79">
          <a:extLst>
            <a:ext uri="{FF2B5EF4-FFF2-40B4-BE49-F238E27FC236}">
              <a16:creationId xmlns:a16="http://schemas.microsoft.com/office/drawing/2014/main" id="{35670537-EB9D-1641-8056-6323A1FB9A68}"/>
            </a:ext>
          </a:extLst>
        </xdr:cNvPr>
        <xdr:cNvSpPr txBox="1"/>
      </xdr:nvSpPr>
      <xdr:spPr>
        <a:xfrm>
          <a:off x="15633700" y="1397000"/>
          <a:ext cx="9525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800"/>
            <a:t>Rutpar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tz Eckstein" refreshedDate="44232.445677546297" createdVersion="6" refreshedVersion="6" minRefreshableVersion="3" recordCount="2226" xr:uid="{00000000-000A-0000-FFFF-FFFF00000000}">
  <cacheSource type="worksheet">
    <worksheetSource ref="A1:F2227" sheet="Data på kvm nivå"/>
  </cacheSource>
  <cacheFields count="6">
    <cacheField name="Datum" numFmtId="0">
      <sharedItems/>
    </cacheField>
    <cacheField name="Lokal" numFmtId="0">
      <sharedItems count="31">
        <s v="Odensfors"/>
        <s v="Dragkärret"/>
        <s v="Solbo"/>
        <s v="Littersbo 1"/>
        <s v="Bänntorpet"/>
        <s v="Littersbo 2"/>
        <s v="Motocrossbanan "/>
        <s v="Röcklingeås"/>
        <s v="Gamsebo Hagaberg"/>
        <s v="Missionskyrkan"/>
        <s v="Sörbäck"/>
        <s v="Lydinge"/>
        <s v="Västerby"/>
        <s v="Östanbäck"/>
        <s v="Östanbäcks kloster"/>
        <s v="Enköping"/>
        <s v="Lilla harnevi"/>
        <s v="Ransta"/>
        <s v="Österunda1"/>
        <s v="Gullvalla"/>
        <s v="Kölnbacken"/>
        <s v="Österunda2"/>
        <s v="Brobacke"/>
        <s v="Kårbo"/>
        <s v="Larsbo"/>
        <s v="Slutbo"/>
        <s v="Brunkullsvägen"/>
        <s v="Runhällen"/>
        <s v="Rödmossa"/>
        <s v="Backa"/>
        <s v="Söderfors"/>
      </sharedItems>
    </cacheField>
    <cacheField name="Parnr" numFmtId="0">
      <sharedItems containsSemiMixedTypes="0" containsString="0" containsNumber="1" containsInteger="1" minValue="1" maxValue="2" count="2">
        <n v="1"/>
        <n v="2"/>
      </sharedItems>
    </cacheField>
    <cacheField name="Lupineller ej" numFmtId="0">
      <sharedItems count="2">
        <s v="Ej lupin"/>
        <s v="Lupin"/>
      </sharedItems>
    </cacheField>
    <cacheField name="Art(örter)" numFmtId="0">
      <sharedItems count="165">
        <s v="Alsikeklöver"/>
        <s v="Flockfibbla"/>
        <s v="Gran"/>
        <s v="Gråfibbla"/>
        <s v="Hagfibblor"/>
        <s v="Harkål"/>
        <s v="Hundkex"/>
        <s v="Hästhov"/>
        <s v="Kvastfibbla"/>
        <s v="Lupin"/>
        <s v="Prästkrage"/>
        <s v="Röllika"/>
        <s v="Skogsfräken"/>
        <s v="Skogsklöver"/>
        <s v="Smultron"/>
        <s v="Vitsippa"/>
        <s v="Åkerfräken"/>
        <s v="Ärenpris"/>
        <s v="Hårig fibbla"/>
        <s v="Litenblåklocka"/>
        <s v="Maskros"/>
        <s v="Blodrot"/>
        <s v="Daggkåpa"/>
        <s v="Fyrkantig johannesört"/>
        <s v="Hallon"/>
        <s v="Majbräken"/>
        <s v="Teveronika"/>
        <s v="Vanligsmörblomma"/>
        <s v="Älgört"/>
        <s v="Ängshaverrot"/>
        <s v="Ekorrbär"/>
        <s v="Humleblomster"/>
        <s v="Ormbär"/>
        <s v="Revsmörblomma"/>
        <s v="Skogsviol"/>
        <s v="Stormåra"/>
        <s v="Åkertistel"/>
        <s v="Örnbräken"/>
        <s v="Gulmåra"/>
        <s v="Höstfibbla"/>
        <s v="Käringtand"/>
        <s v="Tall"/>
        <s v="Vårtbjörk"/>
        <s v="Groblad"/>
        <s v="Grässtjärnblomma"/>
        <s v="Glasbjörk"/>
        <s v="Krattfibblor"/>
        <s v="Stenbär"/>
        <s v="Ängsfryle"/>
        <s v="Häckvicker"/>
        <s v="Brunört"/>
        <s v="Björnbär"/>
        <s v="Lönn"/>
        <s v="Nejlikrot"/>
        <s v="Gulvial"/>
        <s v="Kråkvicker"/>
        <s v="Storblåklocka"/>
        <s v="Backskärvfrö"/>
        <s v="Gråbo"/>
        <s v="Hönsarv"/>
        <s v="Vitklöver"/>
        <s v="Åkerförgätmigej"/>
        <s v="Bergssyra"/>
        <s v="Vårfryle"/>
        <s v="Ängskovall"/>
        <s v="Brudborste"/>
        <s v="Gullris"/>
        <s v="Gökärt"/>
        <s v="Skogsfibblor"/>
        <s v="Midsommarblomster"/>
        <s v="Rallarros"/>
        <s v="Styvfibblor"/>
        <s v="Bockrot"/>
        <s v="Nysört"/>
        <s v="Ängssyra"/>
        <s v="Vitmåra"/>
        <s v="Sälg"/>
        <s v="Krusfrö"/>
        <s v="Bindvide"/>
        <s v="Gökblomster"/>
        <s v="Asp"/>
        <s v="Revfibbla"/>
        <s v="Ängsviol"/>
        <s v="Baldersbrå"/>
        <s v="Kransmynta"/>
        <s v="Kummin"/>
        <s v="Ängsklocka"/>
        <s v="Gråvide"/>
        <s v="Revfingerört"/>
        <s v="Femfingerört"/>
        <s v="Klibbal"/>
        <s v="Humlelusern"/>
        <s v="Gårdsskräppa"/>
        <s v="Vitplister"/>
        <s v="Åkervinda"/>
        <s v="Åkerviol"/>
        <s v="Äkta johannesört"/>
        <s v="Brännässla"/>
        <s v="Klasefibbla"/>
        <s v="Sjöfräken"/>
        <s v="Vasstarr"/>
        <s v="Blekstarr"/>
        <s v="Akleja"/>
        <s v="Rödklint"/>
        <s v="Skogsnarv"/>
        <s v="Björnloka"/>
        <s v="Renfana"/>
        <s v="Åkervädd"/>
        <s v="Förgätmigej"/>
        <s v="Ängsvädd"/>
        <s v="Sparvicker"/>
        <s v="Hägg"/>
        <s v="Knölsyska"/>
        <s v="Kärrtistel"/>
        <s v="Vägtistel"/>
        <s v="Brakved"/>
        <s v="Skogssäv"/>
        <s v="Hundstarr"/>
        <s v="Jolster"/>
        <s v="Kabbleka"/>
        <s v="Ljung"/>
        <s v="Ängsskallra"/>
        <s v="Färgkulla"/>
        <s v="Blekfryle"/>
        <s v="Harstarr"/>
        <s v="Fältveronika"/>
        <s v="Gullklöver"/>
        <s v="Bäckveronika"/>
        <s v="Knaggelstarr"/>
        <s v="Krypnarv"/>
        <s v="Ryssgubbe"/>
        <s v="Vitknavel"/>
        <s v="Äkta förgätmigej"/>
        <s v="Slankstarr"/>
        <s v="Gråögontröst"/>
        <s v="Gullviva"/>
        <s v="Gulsporre"/>
        <s v="Sylnarv"/>
        <s v="Knapptåg"/>
        <s v="Vit dunört"/>
        <s v="Krusskräppa"/>
        <s v="Sandnarv"/>
        <s v="Skuggnäva"/>
        <s v="Kirskål"/>
        <s v="Majsmörblomma"/>
        <s v="Vildpersilja"/>
        <s v="Odon"/>
        <s v="Hirsstarr"/>
        <s v="Jungfrulin"/>
        <s v="Lingon"/>
        <s v="Rönn"/>
        <s v="Stor getväppling"/>
        <s v="Fräken"/>
        <s v="Kålmolke"/>
        <s v="Gåsört"/>
        <s v="Rödklöver"/>
        <s v="Ärtstarr"/>
        <s v="Skogsvicker"/>
        <s v="Svalört"/>
        <s v="Vispstarr"/>
        <s v="Kråkklöver"/>
        <s v="Skogssallat"/>
        <s v="Tvåblad"/>
        <s v="Liljekonvalj"/>
        <s v="Pillerstarr"/>
      </sharedItems>
    </cacheField>
    <cacheField name="Förekomst" numFmtId="0">
      <sharedItems containsString="0" containsBlank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örgen Wissman" refreshedDate="44551.621905671294" createdVersion="7" refreshedVersion="7" minRefreshableVersion="3" recordCount="4577" xr:uid="{33AAAF2B-79B3-3E44-9097-06CEF1358E89}">
  <cacheSource type="worksheet">
    <worksheetSource ref="A1:M4578" sheet="Rådata och skiss"/>
  </cacheSource>
  <cacheFields count="13">
    <cacheField name="Datum" numFmtId="0">
      <sharedItems/>
    </cacheField>
    <cacheField name="Lokal" numFmtId="0">
      <sharedItems count="31">
        <s v="Lydinge"/>
        <s v="Enköping"/>
        <s v="Lilla harnevi"/>
        <s v="Österunda1"/>
        <s v="Österunda2"/>
        <s v="Larsbo"/>
        <s v="Slutbo"/>
        <s v="Brunkullsvägen"/>
        <s v="Runhällen"/>
        <s v="Rödmossa"/>
        <s v="Backa"/>
        <s v="Söderfors"/>
        <s v="Odensfors"/>
        <s v="Solbo"/>
        <s v="Dragkärret"/>
        <s v="Littersbo 1"/>
        <s v="Littersbo 2"/>
        <s v="Bänntorpet"/>
        <s v="Motocrossbanan "/>
        <s v="Röcklingeås"/>
        <s v="Gamsebo Hagaberg"/>
        <s v="Missionskyrkan"/>
        <s v="Sörbäck"/>
        <s v="Västerby"/>
        <s v="Östanbäck"/>
        <s v="Östanbäcks kloster"/>
        <s v="Ransta"/>
        <s v="Gullvalla"/>
        <s v="Kölnbacken"/>
        <s v="Kårbo"/>
        <s v="Brobacke"/>
      </sharedItems>
    </cacheField>
    <cacheField name="Koordinat long" numFmtId="0">
      <sharedItems/>
    </cacheField>
    <cacheField name="Koordinat lat" numFmtId="0">
      <sharedItems/>
    </cacheField>
    <cacheField name="Parnr" numFmtId="0">
      <sharedItems containsSemiMixedTypes="0" containsString="0" containsNumber="1" containsInteger="1" minValue="1" maxValue="2" count="2">
        <n v="1"/>
        <n v="2"/>
      </sharedItems>
    </cacheField>
    <cacheField name="Ytter" numFmtId="0">
      <sharedItems/>
    </cacheField>
    <cacheField name="Vädersträck" numFmtId="0">
      <sharedItems/>
    </cacheField>
    <cacheField name="Lupineller ej" numFmtId="0">
      <sharedItems count="2">
        <s v="Lupin"/>
        <s v="Ej lupin"/>
      </sharedItems>
    </cacheField>
    <cacheField name="Småruten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Veghöjd" numFmtId="0">
      <sharedItems containsSemiMixedTypes="0" containsString="0" containsNumber="1" minValue="0" maxValue="100" count="22">
        <n v="70"/>
        <n v="60"/>
        <n v="30"/>
        <n v="5"/>
        <n v="7.5"/>
        <n v="15"/>
        <n v="0"/>
        <n v="40"/>
        <n v="50"/>
        <n v="35"/>
        <n v="55"/>
        <n v="2.5"/>
        <n v="25"/>
        <n v="10"/>
        <n v="100"/>
        <n v="45"/>
        <n v="85"/>
        <n v="80"/>
        <n v="65"/>
        <n v="20"/>
        <n v="75"/>
        <n v="90"/>
      </sharedItems>
    </cacheField>
    <cacheField name="Gräsförekomst" numFmtId="0">
      <sharedItems containsSemiMixedTypes="0" containsString="0" containsNumber="1" containsInteger="1" minValue="0" maxValue="11"/>
    </cacheField>
    <cacheField name="Art(örter)" numFmtId="0">
      <sharedItems/>
    </cacheField>
    <cacheField name="Förekomst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26">
  <r>
    <s v="01-07-2020"/>
    <x v="0"/>
    <x v="0"/>
    <x v="0"/>
    <x v="0"/>
    <n v="2"/>
  </r>
  <r>
    <s v="01-07-2020"/>
    <x v="0"/>
    <x v="0"/>
    <x v="0"/>
    <x v="1"/>
    <n v="5"/>
  </r>
  <r>
    <s v="01-07-2020"/>
    <x v="0"/>
    <x v="0"/>
    <x v="0"/>
    <x v="2"/>
    <n v="1"/>
  </r>
  <r>
    <s v="01-07-2020"/>
    <x v="0"/>
    <x v="0"/>
    <x v="0"/>
    <x v="3"/>
    <n v="7"/>
  </r>
  <r>
    <s v="01-07-2020"/>
    <x v="0"/>
    <x v="0"/>
    <x v="0"/>
    <x v="4"/>
    <n v="4"/>
  </r>
  <r>
    <s v="01-07-2020"/>
    <x v="0"/>
    <x v="0"/>
    <x v="0"/>
    <x v="5"/>
    <n v="2"/>
  </r>
  <r>
    <s v="01-07-2020"/>
    <x v="0"/>
    <x v="0"/>
    <x v="0"/>
    <x v="6"/>
    <n v="2"/>
  </r>
  <r>
    <s v="01-07-2020"/>
    <x v="0"/>
    <x v="0"/>
    <x v="0"/>
    <x v="7"/>
    <n v="1"/>
  </r>
  <r>
    <s v="01-07-2020"/>
    <x v="0"/>
    <x v="0"/>
    <x v="0"/>
    <x v="8"/>
    <n v="2"/>
  </r>
  <r>
    <s v="01-07-2020"/>
    <x v="0"/>
    <x v="0"/>
    <x v="0"/>
    <x v="9"/>
    <n v="3"/>
  </r>
  <r>
    <s v="01-07-2020"/>
    <x v="0"/>
    <x v="0"/>
    <x v="0"/>
    <x v="10"/>
    <n v="14"/>
  </r>
  <r>
    <s v="01-07-2020"/>
    <x v="0"/>
    <x v="0"/>
    <x v="0"/>
    <x v="11"/>
    <n v="4"/>
  </r>
  <r>
    <s v="01-07-2020"/>
    <x v="0"/>
    <x v="0"/>
    <x v="0"/>
    <x v="12"/>
    <n v="1"/>
  </r>
  <r>
    <s v="01-07-2020"/>
    <x v="0"/>
    <x v="0"/>
    <x v="0"/>
    <x v="13"/>
    <n v="4"/>
  </r>
  <r>
    <s v="01-07-2020"/>
    <x v="0"/>
    <x v="0"/>
    <x v="0"/>
    <x v="14"/>
    <n v="14"/>
  </r>
  <r>
    <s v="01-07-2020"/>
    <x v="0"/>
    <x v="0"/>
    <x v="0"/>
    <x v="15"/>
    <n v="2"/>
  </r>
  <r>
    <s v="01-07-2020"/>
    <x v="0"/>
    <x v="0"/>
    <x v="0"/>
    <x v="16"/>
    <n v="12"/>
  </r>
  <r>
    <s v="01-07-2020"/>
    <x v="0"/>
    <x v="0"/>
    <x v="0"/>
    <x v="17"/>
    <n v="1"/>
  </r>
  <r>
    <s v="01-07-2020"/>
    <x v="0"/>
    <x v="0"/>
    <x v="1"/>
    <x v="1"/>
    <n v="3"/>
  </r>
  <r>
    <s v="01-07-2020"/>
    <x v="0"/>
    <x v="0"/>
    <x v="1"/>
    <x v="4"/>
    <n v="6"/>
  </r>
  <r>
    <s v="01-07-2020"/>
    <x v="0"/>
    <x v="0"/>
    <x v="1"/>
    <x v="18"/>
    <n v="1"/>
  </r>
  <r>
    <s v="01-07-2020"/>
    <x v="0"/>
    <x v="0"/>
    <x v="1"/>
    <x v="7"/>
    <n v="1"/>
  </r>
  <r>
    <s v="01-07-2020"/>
    <x v="0"/>
    <x v="0"/>
    <x v="1"/>
    <x v="8"/>
    <n v="2"/>
  </r>
  <r>
    <s v="01-07-2020"/>
    <x v="0"/>
    <x v="0"/>
    <x v="1"/>
    <x v="19"/>
    <n v="4"/>
  </r>
  <r>
    <s v="01-07-2020"/>
    <x v="0"/>
    <x v="0"/>
    <x v="1"/>
    <x v="9"/>
    <n v="16"/>
  </r>
  <r>
    <s v="01-07-2020"/>
    <x v="0"/>
    <x v="0"/>
    <x v="1"/>
    <x v="20"/>
    <n v="1"/>
  </r>
  <r>
    <s v="01-07-2020"/>
    <x v="0"/>
    <x v="0"/>
    <x v="1"/>
    <x v="10"/>
    <n v="11"/>
  </r>
  <r>
    <s v="01-07-2020"/>
    <x v="0"/>
    <x v="0"/>
    <x v="1"/>
    <x v="11"/>
    <n v="8"/>
  </r>
  <r>
    <s v="01-07-2020"/>
    <x v="0"/>
    <x v="0"/>
    <x v="1"/>
    <x v="14"/>
    <n v="7"/>
  </r>
  <r>
    <s v="01-07-2020"/>
    <x v="0"/>
    <x v="0"/>
    <x v="1"/>
    <x v="16"/>
    <n v="2"/>
  </r>
  <r>
    <s v="01-07-2020"/>
    <x v="0"/>
    <x v="0"/>
    <x v="1"/>
    <x v="17"/>
    <n v="2"/>
  </r>
  <r>
    <s v="01-07-2020"/>
    <x v="0"/>
    <x v="1"/>
    <x v="0"/>
    <x v="21"/>
    <n v="4"/>
  </r>
  <r>
    <s v="01-07-2020"/>
    <x v="0"/>
    <x v="1"/>
    <x v="0"/>
    <x v="22"/>
    <n v="16"/>
  </r>
  <r>
    <s v="01-07-2020"/>
    <x v="0"/>
    <x v="1"/>
    <x v="0"/>
    <x v="1"/>
    <n v="1"/>
  </r>
  <r>
    <s v="01-07-2020"/>
    <x v="0"/>
    <x v="1"/>
    <x v="0"/>
    <x v="23"/>
    <n v="2"/>
  </r>
  <r>
    <s v="01-07-2020"/>
    <x v="0"/>
    <x v="1"/>
    <x v="0"/>
    <x v="2"/>
    <n v="1"/>
  </r>
  <r>
    <s v="01-07-2020"/>
    <x v="0"/>
    <x v="1"/>
    <x v="0"/>
    <x v="4"/>
    <n v="1"/>
  </r>
  <r>
    <s v="01-07-2020"/>
    <x v="0"/>
    <x v="1"/>
    <x v="0"/>
    <x v="24"/>
    <n v="1"/>
  </r>
  <r>
    <s v="01-07-2020"/>
    <x v="0"/>
    <x v="1"/>
    <x v="0"/>
    <x v="5"/>
    <n v="4"/>
  </r>
  <r>
    <s v="01-07-2020"/>
    <x v="0"/>
    <x v="1"/>
    <x v="0"/>
    <x v="7"/>
    <n v="9"/>
  </r>
  <r>
    <s v="01-07-2020"/>
    <x v="0"/>
    <x v="1"/>
    <x v="0"/>
    <x v="19"/>
    <n v="6"/>
  </r>
  <r>
    <s v="01-07-2020"/>
    <x v="0"/>
    <x v="1"/>
    <x v="0"/>
    <x v="9"/>
    <n v="2"/>
  </r>
  <r>
    <s v="01-07-2020"/>
    <x v="0"/>
    <x v="1"/>
    <x v="0"/>
    <x v="25"/>
    <n v="2"/>
  </r>
  <r>
    <s v="01-07-2020"/>
    <x v="0"/>
    <x v="1"/>
    <x v="0"/>
    <x v="20"/>
    <n v="5"/>
  </r>
  <r>
    <s v="01-07-2020"/>
    <x v="0"/>
    <x v="1"/>
    <x v="0"/>
    <x v="10"/>
    <n v="11"/>
  </r>
  <r>
    <s v="01-07-2020"/>
    <x v="0"/>
    <x v="1"/>
    <x v="0"/>
    <x v="12"/>
    <n v="3"/>
  </r>
  <r>
    <s v="01-07-2020"/>
    <x v="0"/>
    <x v="1"/>
    <x v="0"/>
    <x v="13"/>
    <n v="2"/>
  </r>
  <r>
    <s v="01-07-2020"/>
    <x v="0"/>
    <x v="1"/>
    <x v="0"/>
    <x v="26"/>
    <n v="4"/>
  </r>
  <r>
    <s v="01-07-2020"/>
    <x v="0"/>
    <x v="1"/>
    <x v="0"/>
    <x v="27"/>
    <n v="14"/>
  </r>
  <r>
    <s v="01-07-2020"/>
    <x v="0"/>
    <x v="1"/>
    <x v="0"/>
    <x v="15"/>
    <n v="4"/>
  </r>
  <r>
    <s v="01-07-2020"/>
    <x v="0"/>
    <x v="1"/>
    <x v="0"/>
    <x v="16"/>
    <n v="8"/>
  </r>
  <r>
    <s v="01-07-2020"/>
    <x v="0"/>
    <x v="1"/>
    <x v="0"/>
    <x v="28"/>
    <n v="1"/>
  </r>
  <r>
    <s v="01-07-2020"/>
    <x v="0"/>
    <x v="1"/>
    <x v="0"/>
    <x v="29"/>
    <n v="3"/>
  </r>
  <r>
    <s v="01-07-2020"/>
    <x v="0"/>
    <x v="1"/>
    <x v="0"/>
    <x v="17"/>
    <n v="1"/>
  </r>
  <r>
    <s v="01-07-2020"/>
    <x v="0"/>
    <x v="1"/>
    <x v="1"/>
    <x v="21"/>
    <n v="1"/>
  </r>
  <r>
    <s v="01-07-2020"/>
    <x v="0"/>
    <x v="1"/>
    <x v="1"/>
    <x v="22"/>
    <n v="8"/>
  </r>
  <r>
    <s v="01-07-2020"/>
    <x v="0"/>
    <x v="1"/>
    <x v="1"/>
    <x v="30"/>
    <n v="1"/>
  </r>
  <r>
    <s v="01-07-2020"/>
    <x v="0"/>
    <x v="1"/>
    <x v="1"/>
    <x v="2"/>
    <n v="1"/>
  </r>
  <r>
    <s v="01-07-2020"/>
    <x v="0"/>
    <x v="1"/>
    <x v="1"/>
    <x v="31"/>
    <n v="4"/>
  </r>
  <r>
    <s v="01-07-2020"/>
    <x v="0"/>
    <x v="1"/>
    <x v="1"/>
    <x v="7"/>
    <n v="2"/>
  </r>
  <r>
    <s v="01-07-2020"/>
    <x v="0"/>
    <x v="1"/>
    <x v="1"/>
    <x v="8"/>
    <n v="1"/>
  </r>
  <r>
    <s v="01-07-2020"/>
    <x v="0"/>
    <x v="1"/>
    <x v="1"/>
    <x v="9"/>
    <n v="16"/>
  </r>
  <r>
    <s v="01-07-2020"/>
    <x v="0"/>
    <x v="1"/>
    <x v="1"/>
    <x v="25"/>
    <n v="6"/>
  </r>
  <r>
    <s v="01-07-2020"/>
    <x v="0"/>
    <x v="1"/>
    <x v="1"/>
    <x v="20"/>
    <n v="1"/>
  </r>
  <r>
    <s v="01-07-2020"/>
    <x v="0"/>
    <x v="1"/>
    <x v="1"/>
    <x v="32"/>
    <n v="2"/>
  </r>
  <r>
    <s v="01-07-2020"/>
    <x v="0"/>
    <x v="1"/>
    <x v="1"/>
    <x v="10"/>
    <n v="1"/>
  </r>
  <r>
    <s v="01-07-2020"/>
    <x v="0"/>
    <x v="1"/>
    <x v="1"/>
    <x v="33"/>
    <n v="4"/>
  </r>
  <r>
    <s v="01-07-2020"/>
    <x v="0"/>
    <x v="1"/>
    <x v="1"/>
    <x v="11"/>
    <n v="2"/>
  </r>
  <r>
    <s v="01-07-2020"/>
    <x v="0"/>
    <x v="1"/>
    <x v="1"/>
    <x v="13"/>
    <n v="12"/>
  </r>
  <r>
    <s v="01-07-2020"/>
    <x v="0"/>
    <x v="1"/>
    <x v="1"/>
    <x v="34"/>
    <n v="6"/>
  </r>
  <r>
    <s v="01-07-2020"/>
    <x v="0"/>
    <x v="1"/>
    <x v="1"/>
    <x v="14"/>
    <n v="4"/>
  </r>
  <r>
    <s v="01-07-2020"/>
    <x v="0"/>
    <x v="1"/>
    <x v="1"/>
    <x v="35"/>
    <n v="4"/>
  </r>
  <r>
    <s v="01-07-2020"/>
    <x v="0"/>
    <x v="1"/>
    <x v="1"/>
    <x v="27"/>
    <n v="5"/>
  </r>
  <r>
    <s v="01-07-2020"/>
    <x v="0"/>
    <x v="1"/>
    <x v="1"/>
    <x v="36"/>
    <n v="2"/>
  </r>
  <r>
    <s v="01-07-2020"/>
    <x v="0"/>
    <x v="1"/>
    <x v="1"/>
    <x v="37"/>
    <n v="2"/>
  </r>
  <r>
    <s v="02-06-2020"/>
    <x v="1"/>
    <x v="0"/>
    <x v="0"/>
    <x v="1"/>
    <n v="1"/>
  </r>
  <r>
    <s v="02-06-2020"/>
    <x v="1"/>
    <x v="0"/>
    <x v="0"/>
    <x v="3"/>
    <n v="2"/>
  </r>
  <r>
    <s v="02-06-2020"/>
    <x v="1"/>
    <x v="0"/>
    <x v="0"/>
    <x v="38"/>
    <n v="1"/>
  </r>
  <r>
    <s v="02-06-2020"/>
    <x v="1"/>
    <x v="0"/>
    <x v="0"/>
    <x v="6"/>
    <n v="1"/>
  </r>
  <r>
    <s v="02-06-2020"/>
    <x v="1"/>
    <x v="0"/>
    <x v="0"/>
    <x v="39"/>
    <n v="5"/>
  </r>
  <r>
    <s v="02-06-2020"/>
    <x v="1"/>
    <x v="0"/>
    <x v="0"/>
    <x v="8"/>
    <n v="7"/>
  </r>
  <r>
    <s v="02-06-2020"/>
    <x v="1"/>
    <x v="0"/>
    <x v="0"/>
    <x v="40"/>
    <n v="1"/>
  </r>
  <r>
    <s v="02-06-2020"/>
    <x v="1"/>
    <x v="0"/>
    <x v="0"/>
    <x v="9"/>
    <n v="4"/>
  </r>
  <r>
    <s v="02-06-2020"/>
    <x v="1"/>
    <x v="0"/>
    <x v="0"/>
    <x v="20"/>
    <n v="7"/>
  </r>
  <r>
    <s v="02-06-2020"/>
    <x v="1"/>
    <x v="0"/>
    <x v="0"/>
    <x v="10"/>
    <n v="6"/>
  </r>
  <r>
    <s v="02-06-2020"/>
    <x v="1"/>
    <x v="0"/>
    <x v="0"/>
    <x v="11"/>
    <n v="6"/>
  </r>
  <r>
    <s v="02-06-2020"/>
    <x v="1"/>
    <x v="0"/>
    <x v="0"/>
    <x v="13"/>
    <n v="2"/>
  </r>
  <r>
    <s v="02-06-2020"/>
    <x v="1"/>
    <x v="0"/>
    <x v="0"/>
    <x v="14"/>
    <n v="12"/>
  </r>
  <r>
    <s v="02-06-2020"/>
    <x v="1"/>
    <x v="0"/>
    <x v="0"/>
    <x v="35"/>
    <n v="12"/>
  </r>
  <r>
    <s v="02-06-2020"/>
    <x v="1"/>
    <x v="0"/>
    <x v="0"/>
    <x v="41"/>
    <n v="1"/>
  </r>
  <r>
    <s v="02-06-2020"/>
    <x v="1"/>
    <x v="0"/>
    <x v="0"/>
    <x v="42"/>
    <n v="1"/>
  </r>
  <r>
    <s v="02-06-2020"/>
    <x v="1"/>
    <x v="0"/>
    <x v="0"/>
    <x v="16"/>
    <n v="6"/>
  </r>
  <r>
    <s v="02-06-2020"/>
    <x v="1"/>
    <x v="0"/>
    <x v="0"/>
    <x v="36"/>
    <n v="1"/>
  </r>
  <r>
    <s v="02-06-2020"/>
    <x v="1"/>
    <x v="0"/>
    <x v="0"/>
    <x v="29"/>
    <n v="4"/>
  </r>
  <r>
    <s v="02-06-2020"/>
    <x v="1"/>
    <x v="0"/>
    <x v="1"/>
    <x v="1"/>
    <n v="1"/>
  </r>
  <r>
    <s v="02-06-2020"/>
    <x v="1"/>
    <x v="0"/>
    <x v="1"/>
    <x v="6"/>
    <n v="1"/>
  </r>
  <r>
    <s v="02-06-2020"/>
    <x v="1"/>
    <x v="0"/>
    <x v="1"/>
    <x v="39"/>
    <n v="2"/>
  </r>
  <r>
    <s v="02-06-2020"/>
    <x v="1"/>
    <x v="0"/>
    <x v="1"/>
    <x v="19"/>
    <n v="3"/>
  </r>
  <r>
    <s v="02-06-2020"/>
    <x v="1"/>
    <x v="0"/>
    <x v="1"/>
    <x v="9"/>
    <n v="16"/>
  </r>
  <r>
    <s v="02-06-2020"/>
    <x v="1"/>
    <x v="0"/>
    <x v="1"/>
    <x v="20"/>
    <n v="1"/>
  </r>
  <r>
    <s v="02-06-2020"/>
    <x v="1"/>
    <x v="0"/>
    <x v="1"/>
    <x v="10"/>
    <n v="2"/>
  </r>
  <r>
    <s v="02-06-2020"/>
    <x v="1"/>
    <x v="0"/>
    <x v="1"/>
    <x v="11"/>
    <n v="10"/>
  </r>
  <r>
    <s v="02-06-2020"/>
    <x v="1"/>
    <x v="0"/>
    <x v="1"/>
    <x v="13"/>
    <n v="6"/>
  </r>
  <r>
    <s v="02-06-2020"/>
    <x v="1"/>
    <x v="0"/>
    <x v="1"/>
    <x v="14"/>
    <n v="11"/>
  </r>
  <r>
    <s v="02-06-2020"/>
    <x v="1"/>
    <x v="0"/>
    <x v="1"/>
    <x v="35"/>
    <n v="10"/>
  </r>
  <r>
    <s v="02-06-2020"/>
    <x v="1"/>
    <x v="0"/>
    <x v="1"/>
    <x v="16"/>
    <n v="6"/>
  </r>
  <r>
    <s v="02-06-2020"/>
    <x v="1"/>
    <x v="0"/>
    <x v="1"/>
    <x v="36"/>
    <n v="1"/>
  </r>
  <r>
    <s v="02-06-2020"/>
    <x v="1"/>
    <x v="1"/>
    <x v="1"/>
    <x v="1"/>
    <n v="3"/>
  </r>
  <r>
    <s v="02-06-2020"/>
    <x v="1"/>
    <x v="1"/>
    <x v="1"/>
    <x v="43"/>
    <n v="1"/>
  </r>
  <r>
    <s v="02-06-2020"/>
    <x v="1"/>
    <x v="1"/>
    <x v="1"/>
    <x v="44"/>
    <n v="2"/>
  </r>
  <r>
    <s v="02-06-2020"/>
    <x v="1"/>
    <x v="1"/>
    <x v="1"/>
    <x v="6"/>
    <n v="10"/>
  </r>
  <r>
    <s v="02-06-2020"/>
    <x v="1"/>
    <x v="1"/>
    <x v="1"/>
    <x v="39"/>
    <n v="1"/>
  </r>
  <r>
    <s v="02-06-2020"/>
    <x v="1"/>
    <x v="1"/>
    <x v="1"/>
    <x v="40"/>
    <n v="8"/>
  </r>
  <r>
    <s v="02-06-2020"/>
    <x v="1"/>
    <x v="1"/>
    <x v="1"/>
    <x v="19"/>
    <n v="1"/>
  </r>
  <r>
    <s v="02-06-2020"/>
    <x v="1"/>
    <x v="1"/>
    <x v="1"/>
    <x v="9"/>
    <n v="16"/>
  </r>
  <r>
    <s v="02-06-2020"/>
    <x v="1"/>
    <x v="1"/>
    <x v="1"/>
    <x v="20"/>
    <n v="3"/>
  </r>
  <r>
    <s v="02-06-2020"/>
    <x v="1"/>
    <x v="1"/>
    <x v="1"/>
    <x v="11"/>
    <n v="14"/>
  </r>
  <r>
    <s v="02-06-2020"/>
    <x v="1"/>
    <x v="1"/>
    <x v="1"/>
    <x v="35"/>
    <n v="15"/>
  </r>
  <r>
    <s v="02-06-2020"/>
    <x v="1"/>
    <x v="1"/>
    <x v="1"/>
    <x v="16"/>
    <n v="6"/>
  </r>
  <r>
    <s v="02-06-2020"/>
    <x v="1"/>
    <x v="1"/>
    <x v="1"/>
    <x v="29"/>
    <n v="1"/>
  </r>
  <r>
    <s v="02-06-2020"/>
    <x v="2"/>
    <x v="0"/>
    <x v="0"/>
    <x v="21"/>
    <n v="1"/>
  </r>
  <r>
    <s v="02-06-2020"/>
    <x v="2"/>
    <x v="0"/>
    <x v="0"/>
    <x v="1"/>
    <n v="4"/>
  </r>
  <r>
    <s v="02-06-2020"/>
    <x v="2"/>
    <x v="0"/>
    <x v="0"/>
    <x v="45"/>
    <n v="1"/>
  </r>
  <r>
    <s v="02-06-2020"/>
    <x v="2"/>
    <x v="0"/>
    <x v="0"/>
    <x v="3"/>
    <n v="1"/>
  </r>
  <r>
    <s v="02-06-2020"/>
    <x v="2"/>
    <x v="0"/>
    <x v="0"/>
    <x v="6"/>
    <n v="1"/>
  </r>
  <r>
    <s v="02-06-2020"/>
    <x v="2"/>
    <x v="0"/>
    <x v="0"/>
    <x v="7"/>
    <n v="4"/>
  </r>
  <r>
    <s v="02-06-2020"/>
    <x v="2"/>
    <x v="0"/>
    <x v="0"/>
    <x v="46"/>
    <n v="1"/>
  </r>
  <r>
    <s v="02-06-2020"/>
    <x v="2"/>
    <x v="0"/>
    <x v="0"/>
    <x v="8"/>
    <n v="14"/>
  </r>
  <r>
    <s v="02-06-2020"/>
    <x v="2"/>
    <x v="0"/>
    <x v="0"/>
    <x v="9"/>
    <n v="2"/>
  </r>
  <r>
    <s v="02-06-2020"/>
    <x v="2"/>
    <x v="0"/>
    <x v="0"/>
    <x v="20"/>
    <n v="1"/>
  </r>
  <r>
    <s v="02-06-2020"/>
    <x v="2"/>
    <x v="0"/>
    <x v="0"/>
    <x v="10"/>
    <n v="3"/>
  </r>
  <r>
    <s v="02-06-2020"/>
    <x v="2"/>
    <x v="0"/>
    <x v="0"/>
    <x v="11"/>
    <n v="16"/>
  </r>
  <r>
    <s v="02-06-2020"/>
    <x v="2"/>
    <x v="0"/>
    <x v="0"/>
    <x v="12"/>
    <n v="1"/>
  </r>
  <r>
    <s v="02-06-2020"/>
    <x v="2"/>
    <x v="0"/>
    <x v="0"/>
    <x v="13"/>
    <n v="16"/>
  </r>
  <r>
    <s v="02-06-2020"/>
    <x v="2"/>
    <x v="0"/>
    <x v="0"/>
    <x v="14"/>
    <n v="13"/>
  </r>
  <r>
    <s v="02-06-2020"/>
    <x v="2"/>
    <x v="0"/>
    <x v="0"/>
    <x v="47"/>
    <n v="5"/>
  </r>
  <r>
    <s v="02-06-2020"/>
    <x v="2"/>
    <x v="0"/>
    <x v="0"/>
    <x v="35"/>
    <n v="1"/>
  </r>
  <r>
    <s v="02-06-2020"/>
    <x v="2"/>
    <x v="0"/>
    <x v="0"/>
    <x v="27"/>
    <n v="2"/>
  </r>
  <r>
    <s v="02-06-2020"/>
    <x v="2"/>
    <x v="0"/>
    <x v="0"/>
    <x v="16"/>
    <n v="15"/>
  </r>
  <r>
    <s v="02-06-2020"/>
    <x v="2"/>
    <x v="0"/>
    <x v="0"/>
    <x v="48"/>
    <n v="3"/>
  </r>
  <r>
    <s v="02-06-2020"/>
    <x v="2"/>
    <x v="0"/>
    <x v="1"/>
    <x v="3"/>
    <n v="3"/>
  </r>
  <r>
    <s v="02-06-2020"/>
    <x v="2"/>
    <x v="0"/>
    <x v="1"/>
    <x v="6"/>
    <n v="3"/>
  </r>
  <r>
    <s v="02-06-2020"/>
    <x v="2"/>
    <x v="0"/>
    <x v="1"/>
    <x v="49"/>
    <n v="2"/>
  </r>
  <r>
    <s v="02-06-2020"/>
    <x v="2"/>
    <x v="0"/>
    <x v="1"/>
    <x v="39"/>
    <n v="2"/>
  </r>
  <r>
    <s v="02-06-2020"/>
    <x v="2"/>
    <x v="0"/>
    <x v="1"/>
    <x v="8"/>
    <n v="5"/>
  </r>
  <r>
    <s v="02-06-2020"/>
    <x v="2"/>
    <x v="0"/>
    <x v="1"/>
    <x v="9"/>
    <n v="16"/>
  </r>
  <r>
    <s v="02-06-2020"/>
    <x v="2"/>
    <x v="0"/>
    <x v="1"/>
    <x v="20"/>
    <n v="6"/>
  </r>
  <r>
    <s v="02-06-2020"/>
    <x v="2"/>
    <x v="0"/>
    <x v="1"/>
    <x v="11"/>
    <n v="1"/>
  </r>
  <r>
    <s v="02-06-2020"/>
    <x v="2"/>
    <x v="0"/>
    <x v="1"/>
    <x v="12"/>
    <n v="2"/>
  </r>
  <r>
    <s v="02-06-2020"/>
    <x v="2"/>
    <x v="0"/>
    <x v="1"/>
    <x v="13"/>
    <n v="4"/>
  </r>
  <r>
    <s v="02-06-2020"/>
    <x v="2"/>
    <x v="0"/>
    <x v="1"/>
    <x v="35"/>
    <n v="3"/>
  </r>
  <r>
    <s v="02-06-2020"/>
    <x v="2"/>
    <x v="0"/>
    <x v="1"/>
    <x v="16"/>
    <n v="4"/>
  </r>
  <r>
    <s v="02-06-2020"/>
    <x v="2"/>
    <x v="1"/>
    <x v="0"/>
    <x v="0"/>
    <n v="5"/>
  </r>
  <r>
    <s v="02-06-2020"/>
    <x v="2"/>
    <x v="1"/>
    <x v="0"/>
    <x v="50"/>
    <n v="2"/>
  </r>
  <r>
    <s v="02-06-2020"/>
    <x v="2"/>
    <x v="1"/>
    <x v="0"/>
    <x v="1"/>
    <n v="9"/>
  </r>
  <r>
    <s v="02-06-2020"/>
    <x v="2"/>
    <x v="1"/>
    <x v="0"/>
    <x v="23"/>
    <n v="1"/>
  </r>
  <r>
    <s v="02-06-2020"/>
    <x v="2"/>
    <x v="1"/>
    <x v="0"/>
    <x v="3"/>
    <n v="2"/>
  </r>
  <r>
    <s v="02-06-2020"/>
    <x v="2"/>
    <x v="1"/>
    <x v="0"/>
    <x v="6"/>
    <n v="5"/>
  </r>
  <r>
    <s v="02-06-2020"/>
    <x v="2"/>
    <x v="1"/>
    <x v="0"/>
    <x v="39"/>
    <n v="2"/>
  </r>
  <r>
    <s v="02-06-2020"/>
    <x v="2"/>
    <x v="1"/>
    <x v="0"/>
    <x v="46"/>
    <n v="1"/>
  </r>
  <r>
    <s v="02-06-2020"/>
    <x v="2"/>
    <x v="1"/>
    <x v="0"/>
    <x v="8"/>
    <n v="15"/>
  </r>
  <r>
    <s v="02-06-2020"/>
    <x v="2"/>
    <x v="1"/>
    <x v="0"/>
    <x v="40"/>
    <n v="8"/>
  </r>
  <r>
    <s v="02-06-2020"/>
    <x v="2"/>
    <x v="1"/>
    <x v="0"/>
    <x v="20"/>
    <n v="4"/>
  </r>
  <r>
    <s v="02-06-2020"/>
    <x v="2"/>
    <x v="1"/>
    <x v="0"/>
    <x v="10"/>
    <n v="6"/>
  </r>
  <r>
    <s v="02-06-2020"/>
    <x v="2"/>
    <x v="1"/>
    <x v="0"/>
    <x v="33"/>
    <n v="5"/>
  </r>
  <r>
    <s v="02-06-2020"/>
    <x v="2"/>
    <x v="1"/>
    <x v="0"/>
    <x v="11"/>
    <n v="16"/>
  </r>
  <r>
    <s v="02-06-2020"/>
    <x v="2"/>
    <x v="1"/>
    <x v="0"/>
    <x v="12"/>
    <n v="6"/>
  </r>
  <r>
    <s v="02-06-2020"/>
    <x v="2"/>
    <x v="1"/>
    <x v="0"/>
    <x v="13"/>
    <n v="9"/>
  </r>
  <r>
    <s v="02-06-2020"/>
    <x v="2"/>
    <x v="1"/>
    <x v="0"/>
    <x v="14"/>
    <n v="4"/>
  </r>
  <r>
    <s v="02-06-2020"/>
    <x v="2"/>
    <x v="1"/>
    <x v="0"/>
    <x v="35"/>
    <n v="7"/>
  </r>
  <r>
    <s v="02-06-2020"/>
    <x v="2"/>
    <x v="1"/>
    <x v="0"/>
    <x v="42"/>
    <n v="1"/>
  </r>
  <r>
    <s v="02-06-2020"/>
    <x v="2"/>
    <x v="1"/>
    <x v="0"/>
    <x v="16"/>
    <n v="7"/>
  </r>
  <r>
    <s v="02-06-2020"/>
    <x v="2"/>
    <x v="1"/>
    <x v="0"/>
    <x v="29"/>
    <n v="1"/>
  </r>
  <r>
    <s v="02-06-2020"/>
    <x v="2"/>
    <x v="1"/>
    <x v="1"/>
    <x v="51"/>
    <m/>
  </r>
  <r>
    <s v="02-06-2020"/>
    <x v="2"/>
    <x v="1"/>
    <x v="1"/>
    <x v="24"/>
    <n v="1"/>
  </r>
  <r>
    <s v="02-06-2020"/>
    <x v="2"/>
    <x v="1"/>
    <x v="1"/>
    <x v="6"/>
    <n v="5"/>
  </r>
  <r>
    <s v="02-06-2020"/>
    <x v="2"/>
    <x v="1"/>
    <x v="1"/>
    <x v="7"/>
    <n v="3"/>
  </r>
  <r>
    <s v="02-06-2020"/>
    <x v="2"/>
    <x v="1"/>
    <x v="1"/>
    <x v="46"/>
    <n v="1"/>
  </r>
  <r>
    <s v="02-06-2020"/>
    <x v="2"/>
    <x v="1"/>
    <x v="1"/>
    <x v="19"/>
    <n v="1"/>
  </r>
  <r>
    <s v="02-06-2020"/>
    <x v="2"/>
    <x v="1"/>
    <x v="1"/>
    <x v="9"/>
    <n v="16"/>
  </r>
  <r>
    <s v="02-06-2020"/>
    <x v="2"/>
    <x v="1"/>
    <x v="1"/>
    <x v="52"/>
    <n v="1"/>
  </r>
  <r>
    <s v="02-06-2020"/>
    <x v="2"/>
    <x v="1"/>
    <x v="1"/>
    <x v="53"/>
    <n v="10"/>
  </r>
  <r>
    <s v="02-06-2020"/>
    <x v="2"/>
    <x v="1"/>
    <x v="1"/>
    <x v="33"/>
    <n v="1"/>
  </r>
  <r>
    <s v="02-06-2020"/>
    <x v="2"/>
    <x v="1"/>
    <x v="1"/>
    <x v="11"/>
    <n v="4"/>
  </r>
  <r>
    <s v="02-06-2020"/>
    <x v="2"/>
    <x v="1"/>
    <x v="1"/>
    <x v="12"/>
    <n v="3"/>
  </r>
  <r>
    <s v="02-06-2020"/>
    <x v="2"/>
    <x v="1"/>
    <x v="1"/>
    <x v="35"/>
    <n v="7"/>
  </r>
  <r>
    <s v="02-06-2020"/>
    <x v="2"/>
    <x v="1"/>
    <x v="1"/>
    <x v="16"/>
    <n v="4"/>
  </r>
  <r>
    <s v="03-07-2020"/>
    <x v="1"/>
    <x v="1"/>
    <x v="0"/>
    <x v="0"/>
    <n v="9"/>
  </r>
  <r>
    <s v="03-07-2020"/>
    <x v="1"/>
    <x v="1"/>
    <x v="0"/>
    <x v="21"/>
    <n v="1"/>
  </r>
  <r>
    <s v="03-07-2020"/>
    <x v="1"/>
    <x v="1"/>
    <x v="0"/>
    <x v="1"/>
    <n v="6"/>
  </r>
  <r>
    <s v="03-07-2020"/>
    <x v="1"/>
    <x v="1"/>
    <x v="0"/>
    <x v="54"/>
    <n v="5"/>
  </r>
  <r>
    <s v="03-07-2020"/>
    <x v="1"/>
    <x v="1"/>
    <x v="0"/>
    <x v="6"/>
    <n v="2"/>
  </r>
  <r>
    <s v="03-07-2020"/>
    <x v="1"/>
    <x v="1"/>
    <x v="0"/>
    <x v="7"/>
    <n v="3"/>
  </r>
  <r>
    <s v="03-07-2020"/>
    <x v="1"/>
    <x v="1"/>
    <x v="0"/>
    <x v="39"/>
    <n v="1"/>
  </r>
  <r>
    <s v="03-07-2020"/>
    <x v="1"/>
    <x v="1"/>
    <x v="0"/>
    <x v="55"/>
    <n v="5"/>
  </r>
  <r>
    <s v="03-07-2020"/>
    <x v="1"/>
    <x v="1"/>
    <x v="0"/>
    <x v="8"/>
    <n v="5"/>
  </r>
  <r>
    <s v="03-07-2020"/>
    <x v="1"/>
    <x v="1"/>
    <x v="0"/>
    <x v="40"/>
    <n v="6"/>
  </r>
  <r>
    <s v="03-07-2020"/>
    <x v="1"/>
    <x v="1"/>
    <x v="0"/>
    <x v="20"/>
    <n v="1"/>
  </r>
  <r>
    <s v="03-07-2020"/>
    <x v="1"/>
    <x v="1"/>
    <x v="0"/>
    <x v="10"/>
    <n v="2"/>
  </r>
  <r>
    <s v="03-07-2020"/>
    <x v="1"/>
    <x v="1"/>
    <x v="0"/>
    <x v="11"/>
    <n v="16"/>
  </r>
  <r>
    <s v="03-07-2020"/>
    <x v="1"/>
    <x v="1"/>
    <x v="0"/>
    <x v="56"/>
    <n v="2"/>
  </r>
  <r>
    <s v="03-07-2020"/>
    <x v="1"/>
    <x v="1"/>
    <x v="0"/>
    <x v="35"/>
    <n v="5"/>
  </r>
  <r>
    <s v="03-07-2020"/>
    <x v="1"/>
    <x v="1"/>
    <x v="0"/>
    <x v="16"/>
    <n v="7"/>
  </r>
  <r>
    <s v="03-07-2020"/>
    <x v="3"/>
    <x v="0"/>
    <x v="0"/>
    <x v="0"/>
    <n v="2"/>
  </r>
  <r>
    <s v="03-07-2020"/>
    <x v="3"/>
    <x v="0"/>
    <x v="0"/>
    <x v="57"/>
    <n v="4"/>
  </r>
  <r>
    <s v="03-07-2020"/>
    <x v="3"/>
    <x v="0"/>
    <x v="0"/>
    <x v="1"/>
    <n v="4"/>
  </r>
  <r>
    <s v="03-07-2020"/>
    <x v="3"/>
    <x v="0"/>
    <x v="0"/>
    <x v="58"/>
    <n v="2"/>
  </r>
  <r>
    <s v="03-07-2020"/>
    <x v="3"/>
    <x v="0"/>
    <x v="0"/>
    <x v="44"/>
    <n v="2"/>
  </r>
  <r>
    <s v="03-07-2020"/>
    <x v="3"/>
    <x v="0"/>
    <x v="0"/>
    <x v="54"/>
    <n v="1"/>
  </r>
  <r>
    <s v="03-07-2020"/>
    <x v="3"/>
    <x v="0"/>
    <x v="0"/>
    <x v="7"/>
    <n v="1"/>
  </r>
  <r>
    <s v="03-07-2020"/>
    <x v="3"/>
    <x v="0"/>
    <x v="0"/>
    <x v="59"/>
    <n v="3"/>
  </r>
  <r>
    <s v="03-07-2020"/>
    <x v="3"/>
    <x v="0"/>
    <x v="0"/>
    <x v="39"/>
    <n v="2"/>
  </r>
  <r>
    <s v="03-07-2020"/>
    <x v="3"/>
    <x v="0"/>
    <x v="0"/>
    <x v="8"/>
    <n v="9"/>
  </r>
  <r>
    <s v="03-07-2020"/>
    <x v="3"/>
    <x v="0"/>
    <x v="0"/>
    <x v="40"/>
    <n v="5"/>
  </r>
  <r>
    <s v="03-07-2020"/>
    <x v="3"/>
    <x v="0"/>
    <x v="0"/>
    <x v="19"/>
    <n v="6"/>
  </r>
  <r>
    <s v="03-07-2020"/>
    <x v="3"/>
    <x v="0"/>
    <x v="0"/>
    <x v="9"/>
    <n v="2"/>
  </r>
  <r>
    <s v="03-07-2020"/>
    <x v="3"/>
    <x v="0"/>
    <x v="0"/>
    <x v="20"/>
    <n v="1"/>
  </r>
  <r>
    <s v="03-07-2020"/>
    <x v="3"/>
    <x v="0"/>
    <x v="0"/>
    <x v="10"/>
    <n v="11"/>
  </r>
  <r>
    <s v="03-07-2020"/>
    <x v="3"/>
    <x v="0"/>
    <x v="0"/>
    <x v="11"/>
    <n v="11"/>
  </r>
  <r>
    <s v="03-07-2020"/>
    <x v="3"/>
    <x v="0"/>
    <x v="0"/>
    <x v="12"/>
    <n v="5"/>
  </r>
  <r>
    <s v="03-07-2020"/>
    <x v="3"/>
    <x v="0"/>
    <x v="0"/>
    <x v="13"/>
    <n v="8"/>
  </r>
  <r>
    <s v="03-07-2020"/>
    <x v="3"/>
    <x v="0"/>
    <x v="0"/>
    <x v="14"/>
    <n v="3"/>
  </r>
  <r>
    <s v="03-07-2020"/>
    <x v="3"/>
    <x v="0"/>
    <x v="0"/>
    <x v="35"/>
    <n v="11"/>
  </r>
  <r>
    <s v="03-07-2020"/>
    <x v="3"/>
    <x v="0"/>
    <x v="0"/>
    <x v="27"/>
    <n v="1"/>
  </r>
  <r>
    <s v="03-07-2020"/>
    <x v="3"/>
    <x v="0"/>
    <x v="0"/>
    <x v="60"/>
    <n v="2"/>
  </r>
  <r>
    <s v="03-07-2020"/>
    <x v="3"/>
    <x v="0"/>
    <x v="0"/>
    <x v="42"/>
    <n v="6"/>
  </r>
  <r>
    <s v="03-07-2020"/>
    <x v="3"/>
    <x v="0"/>
    <x v="0"/>
    <x v="61"/>
    <n v="1"/>
  </r>
  <r>
    <s v="03-07-2020"/>
    <x v="3"/>
    <x v="0"/>
    <x v="0"/>
    <x v="36"/>
    <n v="1"/>
  </r>
  <r>
    <s v="03-07-2020"/>
    <x v="3"/>
    <x v="0"/>
    <x v="0"/>
    <x v="48"/>
    <n v="2"/>
  </r>
  <r>
    <s v="03-07-2020"/>
    <x v="3"/>
    <x v="0"/>
    <x v="0"/>
    <x v="29"/>
    <n v="1"/>
  </r>
  <r>
    <s v="03-07-2020"/>
    <x v="3"/>
    <x v="0"/>
    <x v="1"/>
    <x v="57"/>
    <n v="9"/>
  </r>
  <r>
    <s v="03-07-2020"/>
    <x v="3"/>
    <x v="0"/>
    <x v="1"/>
    <x v="1"/>
    <n v="1"/>
  </r>
  <r>
    <s v="03-07-2020"/>
    <x v="3"/>
    <x v="0"/>
    <x v="1"/>
    <x v="23"/>
    <n v="1"/>
  </r>
  <r>
    <s v="03-07-2020"/>
    <x v="3"/>
    <x v="0"/>
    <x v="1"/>
    <x v="44"/>
    <n v="1"/>
  </r>
  <r>
    <s v="03-07-2020"/>
    <x v="3"/>
    <x v="0"/>
    <x v="1"/>
    <x v="4"/>
    <n v="1"/>
  </r>
  <r>
    <s v="03-07-2020"/>
    <x v="3"/>
    <x v="0"/>
    <x v="1"/>
    <x v="6"/>
    <n v="3"/>
  </r>
  <r>
    <s v="03-07-2020"/>
    <x v="3"/>
    <x v="0"/>
    <x v="1"/>
    <x v="59"/>
    <n v="1"/>
  </r>
  <r>
    <s v="03-07-2020"/>
    <x v="3"/>
    <x v="0"/>
    <x v="1"/>
    <x v="55"/>
    <n v="2"/>
  </r>
  <r>
    <s v="03-07-2020"/>
    <x v="3"/>
    <x v="0"/>
    <x v="1"/>
    <x v="8"/>
    <n v="5"/>
  </r>
  <r>
    <s v="03-07-2020"/>
    <x v="3"/>
    <x v="0"/>
    <x v="1"/>
    <x v="19"/>
    <n v="6"/>
  </r>
  <r>
    <s v="03-07-2020"/>
    <x v="3"/>
    <x v="0"/>
    <x v="1"/>
    <x v="9"/>
    <n v="16"/>
  </r>
  <r>
    <s v="03-07-2020"/>
    <x v="3"/>
    <x v="0"/>
    <x v="1"/>
    <x v="10"/>
    <n v="3"/>
  </r>
  <r>
    <s v="03-07-2020"/>
    <x v="3"/>
    <x v="0"/>
    <x v="1"/>
    <x v="11"/>
    <n v="4"/>
  </r>
  <r>
    <s v="03-07-2020"/>
    <x v="3"/>
    <x v="0"/>
    <x v="1"/>
    <x v="12"/>
    <n v="1"/>
  </r>
  <r>
    <s v="03-07-2020"/>
    <x v="3"/>
    <x v="0"/>
    <x v="1"/>
    <x v="35"/>
    <n v="11"/>
  </r>
  <r>
    <s v="03-07-2020"/>
    <x v="3"/>
    <x v="0"/>
    <x v="1"/>
    <x v="41"/>
    <n v="1"/>
  </r>
  <r>
    <s v="03-07-2020"/>
    <x v="3"/>
    <x v="0"/>
    <x v="1"/>
    <x v="42"/>
    <n v="1"/>
  </r>
  <r>
    <s v="03-07-2020"/>
    <x v="3"/>
    <x v="1"/>
    <x v="1"/>
    <x v="0"/>
    <n v="5"/>
  </r>
  <r>
    <s v="03-07-2020"/>
    <x v="3"/>
    <x v="1"/>
    <x v="1"/>
    <x v="57"/>
    <n v="1"/>
  </r>
  <r>
    <s v="03-07-2020"/>
    <x v="3"/>
    <x v="1"/>
    <x v="1"/>
    <x v="62"/>
    <n v="1"/>
  </r>
  <r>
    <s v="03-07-2020"/>
    <x v="3"/>
    <x v="1"/>
    <x v="1"/>
    <x v="2"/>
    <n v="12"/>
  </r>
  <r>
    <s v="03-07-2020"/>
    <x v="3"/>
    <x v="1"/>
    <x v="1"/>
    <x v="4"/>
    <n v="2"/>
  </r>
  <r>
    <s v="03-07-2020"/>
    <x v="3"/>
    <x v="1"/>
    <x v="1"/>
    <x v="6"/>
    <n v="1"/>
  </r>
  <r>
    <s v="03-07-2020"/>
    <x v="3"/>
    <x v="1"/>
    <x v="1"/>
    <x v="59"/>
    <n v="1"/>
  </r>
  <r>
    <s v="03-07-2020"/>
    <x v="3"/>
    <x v="1"/>
    <x v="1"/>
    <x v="8"/>
    <n v="6"/>
  </r>
  <r>
    <s v="03-07-2020"/>
    <x v="3"/>
    <x v="1"/>
    <x v="1"/>
    <x v="40"/>
    <n v="2"/>
  </r>
  <r>
    <s v="03-07-2020"/>
    <x v="3"/>
    <x v="1"/>
    <x v="1"/>
    <x v="19"/>
    <n v="3"/>
  </r>
  <r>
    <s v="03-07-2020"/>
    <x v="3"/>
    <x v="1"/>
    <x v="1"/>
    <x v="9"/>
    <n v="16"/>
  </r>
  <r>
    <s v="03-07-2020"/>
    <x v="3"/>
    <x v="1"/>
    <x v="1"/>
    <x v="20"/>
    <n v="1"/>
  </r>
  <r>
    <s v="03-07-2020"/>
    <x v="3"/>
    <x v="1"/>
    <x v="1"/>
    <x v="10"/>
    <n v="7"/>
  </r>
  <r>
    <s v="03-07-2020"/>
    <x v="3"/>
    <x v="1"/>
    <x v="1"/>
    <x v="11"/>
    <n v="6"/>
  </r>
  <r>
    <s v="03-07-2020"/>
    <x v="3"/>
    <x v="1"/>
    <x v="1"/>
    <x v="34"/>
    <n v="2"/>
  </r>
  <r>
    <s v="03-07-2020"/>
    <x v="3"/>
    <x v="1"/>
    <x v="1"/>
    <x v="14"/>
    <n v="2"/>
  </r>
  <r>
    <s v="03-07-2020"/>
    <x v="3"/>
    <x v="1"/>
    <x v="1"/>
    <x v="35"/>
    <n v="7"/>
  </r>
  <r>
    <s v="03-07-2020"/>
    <x v="3"/>
    <x v="1"/>
    <x v="1"/>
    <x v="63"/>
    <n v="3"/>
  </r>
  <r>
    <s v="03-07-2020"/>
    <x v="3"/>
    <x v="1"/>
    <x v="1"/>
    <x v="42"/>
    <n v="5"/>
  </r>
  <r>
    <s v="03-07-2020"/>
    <x v="3"/>
    <x v="1"/>
    <x v="1"/>
    <x v="16"/>
    <n v="1"/>
  </r>
  <r>
    <s v="03-07-2020"/>
    <x v="3"/>
    <x v="1"/>
    <x v="1"/>
    <x v="48"/>
    <n v="1"/>
  </r>
  <r>
    <s v="03-07-2020"/>
    <x v="3"/>
    <x v="1"/>
    <x v="1"/>
    <x v="64"/>
    <n v="1"/>
  </r>
  <r>
    <s v="03-07-2020"/>
    <x v="3"/>
    <x v="1"/>
    <x v="1"/>
    <x v="17"/>
    <n v="1"/>
  </r>
  <r>
    <s v="06-07-2020"/>
    <x v="4"/>
    <x v="0"/>
    <x v="0"/>
    <x v="0"/>
    <n v="1"/>
  </r>
  <r>
    <s v="06-07-2020"/>
    <x v="4"/>
    <x v="0"/>
    <x v="0"/>
    <x v="65"/>
    <n v="1"/>
  </r>
  <r>
    <s v="06-07-2020"/>
    <x v="4"/>
    <x v="0"/>
    <x v="0"/>
    <x v="1"/>
    <n v="5"/>
  </r>
  <r>
    <s v="06-07-2020"/>
    <x v="4"/>
    <x v="0"/>
    <x v="0"/>
    <x v="45"/>
    <n v="1"/>
  </r>
  <r>
    <s v="06-07-2020"/>
    <x v="4"/>
    <x v="0"/>
    <x v="0"/>
    <x v="2"/>
    <n v="2"/>
  </r>
  <r>
    <s v="06-07-2020"/>
    <x v="4"/>
    <x v="0"/>
    <x v="0"/>
    <x v="66"/>
    <n v="1"/>
  </r>
  <r>
    <s v="06-07-2020"/>
    <x v="4"/>
    <x v="0"/>
    <x v="0"/>
    <x v="67"/>
    <n v="1"/>
  </r>
  <r>
    <s v="06-07-2020"/>
    <x v="4"/>
    <x v="0"/>
    <x v="0"/>
    <x v="6"/>
    <n v="5"/>
  </r>
  <r>
    <s v="06-07-2020"/>
    <x v="4"/>
    <x v="0"/>
    <x v="0"/>
    <x v="7"/>
    <n v="5"/>
  </r>
  <r>
    <s v="06-07-2020"/>
    <x v="4"/>
    <x v="0"/>
    <x v="0"/>
    <x v="9"/>
    <n v="2"/>
  </r>
  <r>
    <s v="06-07-2020"/>
    <x v="4"/>
    <x v="0"/>
    <x v="0"/>
    <x v="20"/>
    <n v="2"/>
  </r>
  <r>
    <s v="06-07-2020"/>
    <x v="4"/>
    <x v="0"/>
    <x v="0"/>
    <x v="10"/>
    <n v="1"/>
  </r>
  <r>
    <s v="06-07-2020"/>
    <x v="4"/>
    <x v="0"/>
    <x v="0"/>
    <x v="33"/>
    <n v="3"/>
  </r>
  <r>
    <s v="06-07-2020"/>
    <x v="4"/>
    <x v="0"/>
    <x v="0"/>
    <x v="11"/>
    <n v="2"/>
  </r>
  <r>
    <s v="06-07-2020"/>
    <x v="4"/>
    <x v="0"/>
    <x v="0"/>
    <x v="68"/>
    <n v="1"/>
  </r>
  <r>
    <s v="06-07-2020"/>
    <x v="4"/>
    <x v="0"/>
    <x v="0"/>
    <x v="12"/>
    <n v="4"/>
  </r>
  <r>
    <s v="06-07-2020"/>
    <x v="4"/>
    <x v="0"/>
    <x v="0"/>
    <x v="47"/>
    <n v="8"/>
  </r>
  <r>
    <s v="06-07-2020"/>
    <x v="4"/>
    <x v="0"/>
    <x v="0"/>
    <x v="27"/>
    <n v="2"/>
  </r>
  <r>
    <s v="06-07-2020"/>
    <x v="4"/>
    <x v="0"/>
    <x v="0"/>
    <x v="48"/>
    <n v="1"/>
  </r>
  <r>
    <s v="06-07-2020"/>
    <x v="4"/>
    <x v="0"/>
    <x v="1"/>
    <x v="65"/>
    <n v="12"/>
  </r>
  <r>
    <s v="06-07-2020"/>
    <x v="4"/>
    <x v="0"/>
    <x v="1"/>
    <x v="1"/>
    <n v="1"/>
  </r>
  <r>
    <s v="06-07-2020"/>
    <x v="4"/>
    <x v="0"/>
    <x v="1"/>
    <x v="2"/>
    <n v="7"/>
  </r>
  <r>
    <s v="06-07-2020"/>
    <x v="4"/>
    <x v="0"/>
    <x v="1"/>
    <x v="66"/>
    <n v="5"/>
  </r>
  <r>
    <s v="06-07-2020"/>
    <x v="4"/>
    <x v="0"/>
    <x v="1"/>
    <x v="54"/>
    <n v="3"/>
  </r>
  <r>
    <s v="06-07-2020"/>
    <x v="4"/>
    <x v="0"/>
    <x v="1"/>
    <x v="67"/>
    <n v="2"/>
  </r>
  <r>
    <s v="06-07-2020"/>
    <x v="4"/>
    <x v="0"/>
    <x v="1"/>
    <x v="6"/>
    <n v="8"/>
  </r>
  <r>
    <s v="06-07-2020"/>
    <x v="4"/>
    <x v="0"/>
    <x v="1"/>
    <x v="55"/>
    <n v="3"/>
  </r>
  <r>
    <s v="06-07-2020"/>
    <x v="4"/>
    <x v="0"/>
    <x v="1"/>
    <x v="9"/>
    <n v="16"/>
  </r>
  <r>
    <s v="06-07-2020"/>
    <x v="4"/>
    <x v="0"/>
    <x v="1"/>
    <x v="20"/>
    <n v="1"/>
  </r>
  <r>
    <s v="06-07-2020"/>
    <x v="4"/>
    <x v="0"/>
    <x v="1"/>
    <x v="69"/>
    <n v="3"/>
  </r>
  <r>
    <s v="06-07-2020"/>
    <x v="4"/>
    <x v="0"/>
    <x v="1"/>
    <x v="10"/>
    <n v="3"/>
  </r>
  <r>
    <s v="06-07-2020"/>
    <x v="4"/>
    <x v="0"/>
    <x v="1"/>
    <x v="70"/>
    <n v="1"/>
  </r>
  <r>
    <s v="06-07-2020"/>
    <x v="4"/>
    <x v="0"/>
    <x v="1"/>
    <x v="11"/>
    <n v="3"/>
  </r>
  <r>
    <s v="06-07-2020"/>
    <x v="4"/>
    <x v="0"/>
    <x v="1"/>
    <x v="68"/>
    <n v="7"/>
  </r>
  <r>
    <s v="06-07-2020"/>
    <x v="4"/>
    <x v="0"/>
    <x v="1"/>
    <x v="12"/>
    <n v="2"/>
  </r>
  <r>
    <s v="06-07-2020"/>
    <x v="4"/>
    <x v="0"/>
    <x v="1"/>
    <x v="14"/>
    <n v="1"/>
  </r>
  <r>
    <s v="06-07-2020"/>
    <x v="4"/>
    <x v="0"/>
    <x v="1"/>
    <x v="71"/>
    <n v="1"/>
  </r>
  <r>
    <s v="06-07-2020"/>
    <x v="4"/>
    <x v="0"/>
    <x v="1"/>
    <x v="41"/>
    <n v="1"/>
  </r>
  <r>
    <s v="06-07-2020"/>
    <x v="4"/>
    <x v="0"/>
    <x v="1"/>
    <x v="27"/>
    <n v="3"/>
  </r>
  <r>
    <s v="06-07-2020"/>
    <x v="4"/>
    <x v="0"/>
    <x v="1"/>
    <x v="42"/>
    <n v="1"/>
  </r>
  <r>
    <s v="06-07-2020"/>
    <x v="3"/>
    <x v="1"/>
    <x v="0"/>
    <x v="0"/>
    <n v="2"/>
  </r>
  <r>
    <s v="06-07-2020"/>
    <x v="3"/>
    <x v="1"/>
    <x v="0"/>
    <x v="72"/>
    <n v="2"/>
  </r>
  <r>
    <s v="06-07-2020"/>
    <x v="3"/>
    <x v="1"/>
    <x v="0"/>
    <x v="1"/>
    <n v="3"/>
  </r>
  <r>
    <s v="06-07-2020"/>
    <x v="3"/>
    <x v="1"/>
    <x v="0"/>
    <x v="23"/>
    <n v="5"/>
  </r>
  <r>
    <s v="06-07-2020"/>
    <x v="3"/>
    <x v="1"/>
    <x v="0"/>
    <x v="45"/>
    <n v="4"/>
  </r>
  <r>
    <s v="06-07-2020"/>
    <x v="3"/>
    <x v="1"/>
    <x v="0"/>
    <x v="2"/>
    <n v="10"/>
  </r>
  <r>
    <s v="06-07-2020"/>
    <x v="3"/>
    <x v="1"/>
    <x v="0"/>
    <x v="54"/>
    <n v="15"/>
  </r>
  <r>
    <s v="06-07-2020"/>
    <x v="3"/>
    <x v="1"/>
    <x v="0"/>
    <x v="4"/>
    <n v="1"/>
  </r>
  <r>
    <s v="06-07-2020"/>
    <x v="3"/>
    <x v="1"/>
    <x v="0"/>
    <x v="24"/>
    <n v="5"/>
  </r>
  <r>
    <s v="06-07-2020"/>
    <x v="3"/>
    <x v="1"/>
    <x v="0"/>
    <x v="6"/>
    <n v="7"/>
  </r>
  <r>
    <s v="06-07-2020"/>
    <x v="3"/>
    <x v="1"/>
    <x v="0"/>
    <x v="7"/>
    <n v="1"/>
  </r>
  <r>
    <s v="06-07-2020"/>
    <x v="3"/>
    <x v="1"/>
    <x v="0"/>
    <x v="55"/>
    <n v="2"/>
  </r>
  <r>
    <s v="06-07-2020"/>
    <x v="3"/>
    <x v="1"/>
    <x v="0"/>
    <x v="8"/>
    <n v="7"/>
  </r>
  <r>
    <s v="06-07-2020"/>
    <x v="3"/>
    <x v="1"/>
    <x v="0"/>
    <x v="40"/>
    <n v="1"/>
  </r>
  <r>
    <s v="06-07-2020"/>
    <x v="3"/>
    <x v="1"/>
    <x v="0"/>
    <x v="20"/>
    <n v="2"/>
  </r>
  <r>
    <s v="06-07-2020"/>
    <x v="3"/>
    <x v="1"/>
    <x v="0"/>
    <x v="73"/>
    <n v="4"/>
  </r>
  <r>
    <s v="06-07-2020"/>
    <x v="3"/>
    <x v="1"/>
    <x v="0"/>
    <x v="10"/>
    <n v="12"/>
  </r>
  <r>
    <s v="06-07-2020"/>
    <x v="3"/>
    <x v="1"/>
    <x v="0"/>
    <x v="11"/>
    <n v="10"/>
  </r>
  <r>
    <s v="06-07-2020"/>
    <x v="3"/>
    <x v="1"/>
    <x v="0"/>
    <x v="13"/>
    <n v="7"/>
  </r>
  <r>
    <s v="06-07-2020"/>
    <x v="3"/>
    <x v="1"/>
    <x v="0"/>
    <x v="35"/>
    <n v="1"/>
  </r>
  <r>
    <s v="06-07-2020"/>
    <x v="3"/>
    <x v="1"/>
    <x v="0"/>
    <x v="42"/>
    <n v="5"/>
  </r>
  <r>
    <s v="06-07-2020"/>
    <x v="3"/>
    <x v="1"/>
    <x v="0"/>
    <x v="16"/>
    <n v="6"/>
  </r>
  <r>
    <s v="06-07-2020"/>
    <x v="3"/>
    <x v="1"/>
    <x v="0"/>
    <x v="29"/>
    <n v="1"/>
  </r>
  <r>
    <s v="06-07-2020"/>
    <x v="3"/>
    <x v="1"/>
    <x v="0"/>
    <x v="74"/>
    <n v="1"/>
  </r>
  <r>
    <s v="06-07-2020"/>
    <x v="5"/>
    <x v="0"/>
    <x v="0"/>
    <x v="54"/>
    <n v="6"/>
  </r>
  <r>
    <s v="06-07-2020"/>
    <x v="5"/>
    <x v="0"/>
    <x v="0"/>
    <x v="6"/>
    <n v="5"/>
  </r>
  <r>
    <s v="06-07-2020"/>
    <x v="5"/>
    <x v="0"/>
    <x v="0"/>
    <x v="7"/>
    <n v="2"/>
  </r>
  <r>
    <s v="06-07-2020"/>
    <x v="5"/>
    <x v="0"/>
    <x v="0"/>
    <x v="46"/>
    <n v="12"/>
  </r>
  <r>
    <s v="06-07-2020"/>
    <x v="5"/>
    <x v="0"/>
    <x v="0"/>
    <x v="9"/>
    <n v="1"/>
  </r>
  <r>
    <s v="06-07-2020"/>
    <x v="5"/>
    <x v="0"/>
    <x v="0"/>
    <x v="73"/>
    <n v="1"/>
  </r>
  <r>
    <s v="06-07-2020"/>
    <x v="5"/>
    <x v="0"/>
    <x v="0"/>
    <x v="10"/>
    <n v="5"/>
  </r>
  <r>
    <s v="06-07-2020"/>
    <x v="5"/>
    <x v="0"/>
    <x v="0"/>
    <x v="11"/>
    <n v="13"/>
  </r>
  <r>
    <s v="06-07-2020"/>
    <x v="5"/>
    <x v="0"/>
    <x v="0"/>
    <x v="13"/>
    <n v="4"/>
  </r>
  <r>
    <s v="06-07-2020"/>
    <x v="5"/>
    <x v="0"/>
    <x v="0"/>
    <x v="14"/>
    <n v="13"/>
  </r>
  <r>
    <s v="06-07-2020"/>
    <x v="5"/>
    <x v="0"/>
    <x v="0"/>
    <x v="35"/>
    <n v="15"/>
  </r>
  <r>
    <s v="06-07-2020"/>
    <x v="5"/>
    <x v="0"/>
    <x v="0"/>
    <x v="27"/>
    <n v="3"/>
  </r>
  <r>
    <s v="06-07-2020"/>
    <x v="5"/>
    <x v="0"/>
    <x v="0"/>
    <x v="16"/>
    <n v="12"/>
  </r>
  <r>
    <s v="06-07-2020"/>
    <x v="5"/>
    <x v="0"/>
    <x v="0"/>
    <x v="61"/>
    <n v="2"/>
  </r>
  <r>
    <s v="06-07-2020"/>
    <x v="5"/>
    <x v="0"/>
    <x v="1"/>
    <x v="57"/>
    <n v="1"/>
  </r>
  <r>
    <s v="06-07-2020"/>
    <x v="5"/>
    <x v="0"/>
    <x v="1"/>
    <x v="54"/>
    <n v="1"/>
  </r>
  <r>
    <s v="06-07-2020"/>
    <x v="5"/>
    <x v="0"/>
    <x v="1"/>
    <x v="9"/>
    <n v="16"/>
  </r>
  <r>
    <s v="06-07-2020"/>
    <x v="5"/>
    <x v="0"/>
    <x v="1"/>
    <x v="20"/>
    <n v="8"/>
  </r>
  <r>
    <s v="06-07-2020"/>
    <x v="5"/>
    <x v="0"/>
    <x v="1"/>
    <x v="33"/>
    <n v="5"/>
  </r>
  <r>
    <s v="06-07-2020"/>
    <x v="5"/>
    <x v="0"/>
    <x v="1"/>
    <x v="11"/>
    <n v="1"/>
  </r>
  <r>
    <s v="06-07-2020"/>
    <x v="5"/>
    <x v="0"/>
    <x v="1"/>
    <x v="13"/>
    <n v="1"/>
  </r>
  <r>
    <s v="06-07-2020"/>
    <x v="5"/>
    <x v="0"/>
    <x v="1"/>
    <x v="14"/>
    <n v="4"/>
  </r>
  <r>
    <s v="06-07-2020"/>
    <x v="5"/>
    <x v="0"/>
    <x v="1"/>
    <x v="35"/>
    <n v="6"/>
  </r>
  <r>
    <s v="06-07-2020"/>
    <x v="5"/>
    <x v="0"/>
    <x v="1"/>
    <x v="16"/>
    <n v="4"/>
  </r>
  <r>
    <s v="06-07-2020"/>
    <x v="5"/>
    <x v="0"/>
    <x v="1"/>
    <x v="61"/>
    <n v="2"/>
  </r>
  <r>
    <s v="06-07-2020"/>
    <x v="5"/>
    <x v="0"/>
    <x v="1"/>
    <x v="29"/>
    <n v="1"/>
  </r>
  <r>
    <s v="06-07-2020"/>
    <x v="5"/>
    <x v="1"/>
    <x v="0"/>
    <x v="2"/>
    <n v="2"/>
  </r>
  <r>
    <s v="06-07-2020"/>
    <x v="5"/>
    <x v="1"/>
    <x v="0"/>
    <x v="3"/>
    <n v="5"/>
  </r>
  <r>
    <s v="06-07-2020"/>
    <x v="5"/>
    <x v="1"/>
    <x v="0"/>
    <x v="44"/>
    <n v="2"/>
  </r>
  <r>
    <s v="06-07-2020"/>
    <x v="5"/>
    <x v="1"/>
    <x v="0"/>
    <x v="6"/>
    <n v="9"/>
  </r>
  <r>
    <s v="06-07-2020"/>
    <x v="5"/>
    <x v="1"/>
    <x v="0"/>
    <x v="7"/>
    <n v="10"/>
  </r>
  <r>
    <s v="06-07-2020"/>
    <x v="5"/>
    <x v="1"/>
    <x v="0"/>
    <x v="39"/>
    <n v="1"/>
  </r>
  <r>
    <s v="06-07-2020"/>
    <x v="5"/>
    <x v="1"/>
    <x v="0"/>
    <x v="46"/>
    <n v="2"/>
  </r>
  <r>
    <s v="06-07-2020"/>
    <x v="5"/>
    <x v="1"/>
    <x v="0"/>
    <x v="55"/>
    <n v="4"/>
  </r>
  <r>
    <s v="06-07-2020"/>
    <x v="5"/>
    <x v="1"/>
    <x v="0"/>
    <x v="20"/>
    <n v="8"/>
  </r>
  <r>
    <s v="06-07-2020"/>
    <x v="5"/>
    <x v="1"/>
    <x v="0"/>
    <x v="10"/>
    <n v="12"/>
  </r>
  <r>
    <s v="06-07-2020"/>
    <x v="5"/>
    <x v="1"/>
    <x v="0"/>
    <x v="70"/>
    <n v="2"/>
  </r>
  <r>
    <s v="06-07-2020"/>
    <x v="5"/>
    <x v="1"/>
    <x v="0"/>
    <x v="33"/>
    <n v="13"/>
  </r>
  <r>
    <s v="06-07-2020"/>
    <x v="5"/>
    <x v="1"/>
    <x v="0"/>
    <x v="11"/>
    <n v="15"/>
  </r>
  <r>
    <s v="06-07-2020"/>
    <x v="5"/>
    <x v="1"/>
    <x v="0"/>
    <x v="68"/>
    <n v="4"/>
  </r>
  <r>
    <s v="06-07-2020"/>
    <x v="5"/>
    <x v="1"/>
    <x v="0"/>
    <x v="13"/>
    <n v="12"/>
  </r>
  <r>
    <s v="06-07-2020"/>
    <x v="5"/>
    <x v="1"/>
    <x v="0"/>
    <x v="14"/>
    <n v="2"/>
  </r>
  <r>
    <s v="06-07-2020"/>
    <x v="5"/>
    <x v="1"/>
    <x v="0"/>
    <x v="35"/>
    <n v="10"/>
  </r>
  <r>
    <s v="06-07-2020"/>
    <x v="5"/>
    <x v="1"/>
    <x v="0"/>
    <x v="71"/>
    <n v="5"/>
  </r>
  <r>
    <s v="06-07-2020"/>
    <x v="5"/>
    <x v="1"/>
    <x v="0"/>
    <x v="27"/>
    <n v="4"/>
  </r>
  <r>
    <s v="06-07-2020"/>
    <x v="5"/>
    <x v="1"/>
    <x v="0"/>
    <x v="75"/>
    <n v="3"/>
  </r>
  <r>
    <s v="06-07-2020"/>
    <x v="5"/>
    <x v="1"/>
    <x v="0"/>
    <x v="16"/>
    <n v="4"/>
  </r>
  <r>
    <s v="06-07-2020"/>
    <x v="5"/>
    <x v="1"/>
    <x v="0"/>
    <x v="61"/>
    <n v="3"/>
  </r>
  <r>
    <s v="06-07-2020"/>
    <x v="5"/>
    <x v="1"/>
    <x v="0"/>
    <x v="29"/>
    <n v="2"/>
  </r>
  <r>
    <s v="06-07-2020"/>
    <x v="5"/>
    <x v="1"/>
    <x v="1"/>
    <x v="6"/>
    <n v="15"/>
  </r>
  <r>
    <s v="06-07-2020"/>
    <x v="5"/>
    <x v="1"/>
    <x v="1"/>
    <x v="9"/>
    <n v="16"/>
  </r>
  <r>
    <s v="06-07-2020"/>
    <x v="5"/>
    <x v="1"/>
    <x v="1"/>
    <x v="20"/>
    <n v="10"/>
  </r>
  <r>
    <s v="06-07-2020"/>
    <x v="5"/>
    <x v="1"/>
    <x v="1"/>
    <x v="33"/>
    <n v="2"/>
  </r>
  <r>
    <s v="06-07-2020"/>
    <x v="5"/>
    <x v="1"/>
    <x v="1"/>
    <x v="11"/>
    <n v="9"/>
  </r>
  <r>
    <s v="06-07-2020"/>
    <x v="5"/>
    <x v="1"/>
    <x v="1"/>
    <x v="14"/>
    <n v="4"/>
  </r>
  <r>
    <s v="06-07-2020"/>
    <x v="5"/>
    <x v="1"/>
    <x v="1"/>
    <x v="35"/>
    <n v="13"/>
  </r>
  <r>
    <s v="06-07-2020"/>
    <x v="5"/>
    <x v="1"/>
    <x v="1"/>
    <x v="27"/>
    <n v="4"/>
  </r>
  <r>
    <s v="06-07-2020"/>
    <x v="5"/>
    <x v="1"/>
    <x v="1"/>
    <x v="75"/>
    <n v="4"/>
  </r>
  <r>
    <s v="06-07-2020"/>
    <x v="5"/>
    <x v="1"/>
    <x v="1"/>
    <x v="61"/>
    <n v="1"/>
  </r>
  <r>
    <s v="06-07-2020"/>
    <x v="5"/>
    <x v="1"/>
    <x v="1"/>
    <x v="29"/>
    <n v="1"/>
  </r>
  <r>
    <s v="07-07-2020"/>
    <x v="4"/>
    <x v="0"/>
    <x v="0"/>
    <x v="57"/>
    <n v="7"/>
  </r>
  <r>
    <s v="07-07-2020"/>
    <x v="4"/>
    <x v="0"/>
    <x v="0"/>
    <x v="1"/>
    <n v="8"/>
  </r>
  <r>
    <s v="07-07-2020"/>
    <x v="4"/>
    <x v="0"/>
    <x v="0"/>
    <x v="45"/>
    <n v="3"/>
  </r>
  <r>
    <s v="07-07-2020"/>
    <x v="4"/>
    <x v="0"/>
    <x v="0"/>
    <x v="2"/>
    <n v="3"/>
  </r>
  <r>
    <s v="07-07-2020"/>
    <x v="4"/>
    <x v="0"/>
    <x v="0"/>
    <x v="66"/>
    <n v="1"/>
  </r>
  <r>
    <s v="07-07-2020"/>
    <x v="4"/>
    <x v="0"/>
    <x v="0"/>
    <x v="54"/>
    <n v="4"/>
  </r>
  <r>
    <s v="07-07-2020"/>
    <x v="4"/>
    <x v="0"/>
    <x v="0"/>
    <x v="6"/>
    <n v="7"/>
  </r>
  <r>
    <s v="07-07-2020"/>
    <x v="4"/>
    <x v="0"/>
    <x v="0"/>
    <x v="7"/>
    <n v="4"/>
  </r>
  <r>
    <s v="07-07-2020"/>
    <x v="4"/>
    <x v="0"/>
    <x v="0"/>
    <x v="9"/>
    <n v="1"/>
  </r>
  <r>
    <s v="07-07-2020"/>
    <x v="4"/>
    <x v="0"/>
    <x v="0"/>
    <x v="20"/>
    <n v="4"/>
  </r>
  <r>
    <s v="07-07-2020"/>
    <x v="4"/>
    <x v="0"/>
    <x v="0"/>
    <x v="69"/>
    <n v="4"/>
  </r>
  <r>
    <s v="07-07-2020"/>
    <x v="4"/>
    <x v="0"/>
    <x v="0"/>
    <x v="10"/>
    <n v="1"/>
  </r>
  <r>
    <s v="07-07-2020"/>
    <x v="4"/>
    <x v="0"/>
    <x v="0"/>
    <x v="11"/>
    <n v="6"/>
  </r>
  <r>
    <s v="07-07-2020"/>
    <x v="4"/>
    <x v="0"/>
    <x v="0"/>
    <x v="47"/>
    <n v="8"/>
  </r>
  <r>
    <s v="07-07-2020"/>
    <x v="4"/>
    <x v="0"/>
    <x v="0"/>
    <x v="71"/>
    <n v="3"/>
  </r>
  <r>
    <s v="07-07-2020"/>
    <x v="4"/>
    <x v="0"/>
    <x v="0"/>
    <x v="76"/>
    <n v="1"/>
  </r>
  <r>
    <s v="07-07-2020"/>
    <x v="4"/>
    <x v="0"/>
    <x v="0"/>
    <x v="27"/>
    <n v="2"/>
  </r>
  <r>
    <s v="07-07-2020"/>
    <x v="4"/>
    <x v="0"/>
    <x v="0"/>
    <x v="63"/>
    <n v="1"/>
  </r>
  <r>
    <s v="07-07-2020"/>
    <x v="4"/>
    <x v="1"/>
    <x v="0"/>
    <x v="65"/>
    <n v="1"/>
  </r>
  <r>
    <s v="07-07-2020"/>
    <x v="4"/>
    <x v="1"/>
    <x v="0"/>
    <x v="1"/>
    <n v="6"/>
  </r>
  <r>
    <s v="07-07-2020"/>
    <x v="4"/>
    <x v="1"/>
    <x v="0"/>
    <x v="2"/>
    <n v="1"/>
  </r>
  <r>
    <s v="07-07-2020"/>
    <x v="4"/>
    <x v="1"/>
    <x v="0"/>
    <x v="58"/>
    <n v="1"/>
  </r>
  <r>
    <s v="07-07-2020"/>
    <x v="4"/>
    <x v="1"/>
    <x v="0"/>
    <x v="66"/>
    <n v="6"/>
  </r>
  <r>
    <s v="07-07-2020"/>
    <x v="4"/>
    <x v="1"/>
    <x v="0"/>
    <x v="6"/>
    <n v="7"/>
  </r>
  <r>
    <s v="07-07-2020"/>
    <x v="4"/>
    <x v="1"/>
    <x v="0"/>
    <x v="7"/>
    <n v="1"/>
  </r>
  <r>
    <s v="07-07-2020"/>
    <x v="4"/>
    <x v="1"/>
    <x v="0"/>
    <x v="39"/>
    <n v="3"/>
  </r>
  <r>
    <s v="07-07-2020"/>
    <x v="4"/>
    <x v="1"/>
    <x v="0"/>
    <x v="77"/>
    <n v="1"/>
  </r>
  <r>
    <s v="07-07-2020"/>
    <x v="4"/>
    <x v="1"/>
    <x v="0"/>
    <x v="9"/>
    <n v="1"/>
  </r>
  <r>
    <s v="07-07-2020"/>
    <x v="4"/>
    <x v="1"/>
    <x v="0"/>
    <x v="20"/>
    <n v="10"/>
  </r>
  <r>
    <s v="07-07-2020"/>
    <x v="4"/>
    <x v="1"/>
    <x v="0"/>
    <x v="69"/>
    <n v="3"/>
  </r>
  <r>
    <s v="07-07-2020"/>
    <x v="4"/>
    <x v="1"/>
    <x v="0"/>
    <x v="10"/>
    <n v="7"/>
  </r>
  <r>
    <s v="07-07-2020"/>
    <x v="4"/>
    <x v="1"/>
    <x v="0"/>
    <x v="33"/>
    <n v="1"/>
  </r>
  <r>
    <s v="07-07-2020"/>
    <x v="4"/>
    <x v="1"/>
    <x v="0"/>
    <x v="11"/>
    <n v="10"/>
  </r>
  <r>
    <s v="07-07-2020"/>
    <x v="4"/>
    <x v="1"/>
    <x v="0"/>
    <x v="68"/>
    <n v="5"/>
  </r>
  <r>
    <s v="07-07-2020"/>
    <x v="4"/>
    <x v="1"/>
    <x v="0"/>
    <x v="13"/>
    <n v="12"/>
  </r>
  <r>
    <s v="07-07-2020"/>
    <x v="4"/>
    <x v="1"/>
    <x v="0"/>
    <x v="14"/>
    <n v="11"/>
  </r>
  <r>
    <s v="07-07-2020"/>
    <x v="4"/>
    <x v="1"/>
    <x v="0"/>
    <x v="47"/>
    <n v="1"/>
  </r>
  <r>
    <s v="07-07-2020"/>
    <x v="4"/>
    <x v="1"/>
    <x v="0"/>
    <x v="71"/>
    <n v="1"/>
  </r>
  <r>
    <s v="07-07-2020"/>
    <x v="4"/>
    <x v="1"/>
    <x v="0"/>
    <x v="27"/>
    <n v="2"/>
  </r>
  <r>
    <s v="07-07-2020"/>
    <x v="4"/>
    <x v="1"/>
    <x v="0"/>
    <x v="60"/>
    <n v="1"/>
  </r>
  <r>
    <s v="07-07-2020"/>
    <x v="4"/>
    <x v="1"/>
    <x v="0"/>
    <x v="15"/>
    <n v="1"/>
  </r>
  <r>
    <s v="07-07-2020"/>
    <x v="4"/>
    <x v="1"/>
    <x v="0"/>
    <x v="61"/>
    <n v="1"/>
  </r>
  <r>
    <s v="07-07-2020"/>
    <x v="4"/>
    <x v="1"/>
    <x v="0"/>
    <x v="29"/>
    <n v="1"/>
  </r>
  <r>
    <s v="07-07-2020"/>
    <x v="4"/>
    <x v="1"/>
    <x v="1"/>
    <x v="65"/>
    <n v="3"/>
  </r>
  <r>
    <s v="07-07-2020"/>
    <x v="4"/>
    <x v="1"/>
    <x v="1"/>
    <x v="1"/>
    <n v="4"/>
  </r>
  <r>
    <s v="07-07-2020"/>
    <x v="4"/>
    <x v="1"/>
    <x v="1"/>
    <x v="2"/>
    <n v="3"/>
  </r>
  <r>
    <s v="07-07-2020"/>
    <x v="4"/>
    <x v="1"/>
    <x v="1"/>
    <x v="66"/>
    <n v="1"/>
  </r>
  <r>
    <s v="07-07-2020"/>
    <x v="4"/>
    <x v="1"/>
    <x v="1"/>
    <x v="67"/>
    <n v="2"/>
  </r>
  <r>
    <s v="07-07-2020"/>
    <x v="4"/>
    <x v="1"/>
    <x v="1"/>
    <x v="6"/>
    <n v="8"/>
  </r>
  <r>
    <s v="07-07-2020"/>
    <x v="4"/>
    <x v="1"/>
    <x v="1"/>
    <x v="7"/>
    <n v="4"/>
  </r>
  <r>
    <s v="07-07-2020"/>
    <x v="4"/>
    <x v="1"/>
    <x v="1"/>
    <x v="39"/>
    <n v="2"/>
  </r>
  <r>
    <s v="07-07-2020"/>
    <x v="4"/>
    <x v="1"/>
    <x v="1"/>
    <x v="9"/>
    <n v="16"/>
  </r>
  <r>
    <s v="07-07-2020"/>
    <x v="4"/>
    <x v="1"/>
    <x v="1"/>
    <x v="20"/>
    <n v="11"/>
  </r>
  <r>
    <s v="07-07-2020"/>
    <x v="4"/>
    <x v="1"/>
    <x v="1"/>
    <x v="69"/>
    <n v="5"/>
  </r>
  <r>
    <s v="07-07-2020"/>
    <x v="4"/>
    <x v="1"/>
    <x v="1"/>
    <x v="10"/>
    <n v="4"/>
  </r>
  <r>
    <s v="07-07-2020"/>
    <x v="4"/>
    <x v="1"/>
    <x v="1"/>
    <x v="11"/>
    <n v="4"/>
  </r>
  <r>
    <s v="07-07-2020"/>
    <x v="4"/>
    <x v="1"/>
    <x v="1"/>
    <x v="68"/>
    <n v="4"/>
  </r>
  <r>
    <s v="07-07-2020"/>
    <x v="4"/>
    <x v="1"/>
    <x v="1"/>
    <x v="13"/>
    <n v="1"/>
  </r>
  <r>
    <s v="07-07-2020"/>
    <x v="4"/>
    <x v="1"/>
    <x v="1"/>
    <x v="14"/>
    <n v="16"/>
  </r>
  <r>
    <s v="07-07-2020"/>
    <x v="4"/>
    <x v="1"/>
    <x v="1"/>
    <x v="47"/>
    <n v="10"/>
  </r>
  <r>
    <s v="07-07-2020"/>
    <x v="4"/>
    <x v="1"/>
    <x v="1"/>
    <x v="27"/>
    <n v="1"/>
  </r>
  <r>
    <s v="07-07-2020"/>
    <x v="4"/>
    <x v="1"/>
    <x v="1"/>
    <x v="61"/>
    <n v="1"/>
  </r>
  <r>
    <s v="07-07-2020"/>
    <x v="4"/>
    <x v="1"/>
    <x v="1"/>
    <x v="48"/>
    <n v="1"/>
  </r>
  <r>
    <s v="07-07-2020"/>
    <x v="6"/>
    <x v="0"/>
    <x v="0"/>
    <x v="57"/>
    <n v="6"/>
  </r>
  <r>
    <s v="07-07-2020"/>
    <x v="6"/>
    <x v="0"/>
    <x v="0"/>
    <x v="78"/>
    <n v="11"/>
  </r>
  <r>
    <s v="07-07-2020"/>
    <x v="6"/>
    <x v="0"/>
    <x v="0"/>
    <x v="2"/>
    <n v="1"/>
  </r>
  <r>
    <s v="07-07-2020"/>
    <x v="6"/>
    <x v="0"/>
    <x v="0"/>
    <x v="79"/>
    <n v="4"/>
  </r>
  <r>
    <s v="07-07-2020"/>
    <x v="6"/>
    <x v="0"/>
    <x v="0"/>
    <x v="6"/>
    <n v="1"/>
  </r>
  <r>
    <s v="07-07-2020"/>
    <x v="6"/>
    <x v="0"/>
    <x v="0"/>
    <x v="46"/>
    <n v="2"/>
  </r>
  <r>
    <s v="07-07-2020"/>
    <x v="6"/>
    <x v="0"/>
    <x v="0"/>
    <x v="8"/>
    <n v="9"/>
  </r>
  <r>
    <s v="07-07-2020"/>
    <x v="6"/>
    <x v="0"/>
    <x v="0"/>
    <x v="9"/>
    <n v="5"/>
  </r>
  <r>
    <s v="07-07-2020"/>
    <x v="6"/>
    <x v="0"/>
    <x v="0"/>
    <x v="69"/>
    <n v="1"/>
  </r>
  <r>
    <s v="07-07-2020"/>
    <x v="6"/>
    <x v="0"/>
    <x v="0"/>
    <x v="10"/>
    <n v="4"/>
  </r>
  <r>
    <s v="07-07-2020"/>
    <x v="6"/>
    <x v="0"/>
    <x v="0"/>
    <x v="11"/>
    <n v="12"/>
  </r>
  <r>
    <s v="07-07-2020"/>
    <x v="6"/>
    <x v="0"/>
    <x v="0"/>
    <x v="34"/>
    <n v="3"/>
  </r>
  <r>
    <s v="07-07-2020"/>
    <x v="6"/>
    <x v="0"/>
    <x v="0"/>
    <x v="14"/>
    <n v="15"/>
  </r>
  <r>
    <s v="07-07-2020"/>
    <x v="6"/>
    <x v="0"/>
    <x v="0"/>
    <x v="47"/>
    <n v="13"/>
  </r>
  <r>
    <s v="07-07-2020"/>
    <x v="6"/>
    <x v="0"/>
    <x v="0"/>
    <x v="35"/>
    <n v="1"/>
  </r>
  <r>
    <s v="07-07-2020"/>
    <x v="6"/>
    <x v="0"/>
    <x v="0"/>
    <x v="71"/>
    <n v="1"/>
  </r>
  <r>
    <s v="07-07-2020"/>
    <x v="6"/>
    <x v="0"/>
    <x v="0"/>
    <x v="27"/>
    <n v="8"/>
  </r>
  <r>
    <s v="07-07-2020"/>
    <x v="6"/>
    <x v="0"/>
    <x v="0"/>
    <x v="15"/>
    <n v="1"/>
  </r>
  <r>
    <s v="07-07-2020"/>
    <x v="6"/>
    <x v="0"/>
    <x v="0"/>
    <x v="42"/>
    <n v="6"/>
  </r>
  <r>
    <s v="07-07-2020"/>
    <x v="6"/>
    <x v="0"/>
    <x v="0"/>
    <x v="16"/>
    <n v="5"/>
  </r>
  <r>
    <s v="07-07-2020"/>
    <x v="6"/>
    <x v="0"/>
    <x v="0"/>
    <x v="48"/>
    <n v="2"/>
  </r>
  <r>
    <s v="07-07-2020"/>
    <x v="6"/>
    <x v="0"/>
    <x v="1"/>
    <x v="80"/>
    <n v="1"/>
  </r>
  <r>
    <s v="07-07-2020"/>
    <x v="6"/>
    <x v="0"/>
    <x v="1"/>
    <x v="57"/>
    <n v="7"/>
  </r>
  <r>
    <s v="07-07-2020"/>
    <x v="6"/>
    <x v="0"/>
    <x v="1"/>
    <x v="2"/>
    <n v="1"/>
  </r>
  <r>
    <s v="07-07-2020"/>
    <x v="6"/>
    <x v="0"/>
    <x v="1"/>
    <x v="66"/>
    <n v="3"/>
  </r>
  <r>
    <s v="07-07-2020"/>
    <x v="6"/>
    <x v="0"/>
    <x v="1"/>
    <x v="31"/>
    <n v="1"/>
  </r>
  <r>
    <s v="07-07-2020"/>
    <x v="6"/>
    <x v="0"/>
    <x v="1"/>
    <x v="6"/>
    <n v="7"/>
  </r>
  <r>
    <s v="07-07-2020"/>
    <x v="6"/>
    <x v="0"/>
    <x v="1"/>
    <x v="7"/>
    <n v="4"/>
  </r>
  <r>
    <s v="07-07-2020"/>
    <x v="6"/>
    <x v="0"/>
    <x v="1"/>
    <x v="8"/>
    <n v="2"/>
  </r>
  <r>
    <s v="07-07-2020"/>
    <x v="6"/>
    <x v="0"/>
    <x v="1"/>
    <x v="19"/>
    <n v="2"/>
  </r>
  <r>
    <s v="07-07-2020"/>
    <x v="6"/>
    <x v="0"/>
    <x v="1"/>
    <x v="9"/>
    <n v="16"/>
  </r>
  <r>
    <s v="07-07-2020"/>
    <x v="6"/>
    <x v="0"/>
    <x v="1"/>
    <x v="20"/>
    <n v="2"/>
  </r>
  <r>
    <s v="07-07-2020"/>
    <x v="6"/>
    <x v="0"/>
    <x v="1"/>
    <x v="81"/>
    <n v="1"/>
  </r>
  <r>
    <s v="07-07-2020"/>
    <x v="6"/>
    <x v="0"/>
    <x v="1"/>
    <x v="33"/>
    <n v="1"/>
  </r>
  <r>
    <s v="07-07-2020"/>
    <x v="6"/>
    <x v="0"/>
    <x v="1"/>
    <x v="11"/>
    <n v="15"/>
  </r>
  <r>
    <s v="07-07-2020"/>
    <x v="6"/>
    <x v="0"/>
    <x v="1"/>
    <x v="68"/>
    <n v="3"/>
  </r>
  <r>
    <s v="07-07-2020"/>
    <x v="6"/>
    <x v="0"/>
    <x v="1"/>
    <x v="14"/>
    <n v="10"/>
  </r>
  <r>
    <s v="07-07-2020"/>
    <x v="6"/>
    <x v="0"/>
    <x v="1"/>
    <x v="35"/>
    <n v="2"/>
  </r>
  <r>
    <s v="07-07-2020"/>
    <x v="6"/>
    <x v="0"/>
    <x v="1"/>
    <x v="71"/>
    <n v="6"/>
  </r>
  <r>
    <s v="07-07-2020"/>
    <x v="6"/>
    <x v="0"/>
    <x v="1"/>
    <x v="27"/>
    <n v="5"/>
  </r>
  <r>
    <s v="07-07-2020"/>
    <x v="6"/>
    <x v="0"/>
    <x v="1"/>
    <x v="42"/>
    <n v="1"/>
  </r>
  <r>
    <s v="07-07-2020"/>
    <x v="6"/>
    <x v="0"/>
    <x v="1"/>
    <x v="16"/>
    <n v="7"/>
  </r>
  <r>
    <s v="07-07-2020"/>
    <x v="6"/>
    <x v="0"/>
    <x v="1"/>
    <x v="29"/>
    <n v="1"/>
  </r>
  <r>
    <s v="07-07-2020"/>
    <x v="6"/>
    <x v="1"/>
    <x v="0"/>
    <x v="57"/>
    <n v="4"/>
  </r>
  <r>
    <s v="07-07-2020"/>
    <x v="6"/>
    <x v="1"/>
    <x v="0"/>
    <x v="1"/>
    <n v="1"/>
  </r>
  <r>
    <s v="07-07-2020"/>
    <x v="6"/>
    <x v="1"/>
    <x v="0"/>
    <x v="2"/>
    <n v="1"/>
  </r>
  <r>
    <s v="07-07-2020"/>
    <x v="6"/>
    <x v="1"/>
    <x v="0"/>
    <x v="3"/>
    <n v="1"/>
  </r>
  <r>
    <s v="07-07-2020"/>
    <x v="6"/>
    <x v="1"/>
    <x v="0"/>
    <x v="66"/>
    <n v="3"/>
  </r>
  <r>
    <s v="07-07-2020"/>
    <x v="6"/>
    <x v="1"/>
    <x v="0"/>
    <x v="54"/>
    <n v="14"/>
  </r>
  <r>
    <s v="07-07-2020"/>
    <x v="6"/>
    <x v="1"/>
    <x v="0"/>
    <x v="79"/>
    <n v="1"/>
  </r>
  <r>
    <s v="07-07-2020"/>
    <x v="6"/>
    <x v="1"/>
    <x v="0"/>
    <x v="6"/>
    <n v="4"/>
  </r>
  <r>
    <s v="07-07-2020"/>
    <x v="6"/>
    <x v="1"/>
    <x v="0"/>
    <x v="7"/>
    <n v="7"/>
  </r>
  <r>
    <s v="07-07-2020"/>
    <x v="6"/>
    <x v="1"/>
    <x v="0"/>
    <x v="59"/>
    <n v="1"/>
  </r>
  <r>
    <s v="07-07-2020"/>
    <x v="6"/>
    <x v="1"/>
    <x v="0"/>
    <x v="39"/>
    <n v="1"/>
  </r>
  <r>
    <s v="07-07-2020"/>
    <x v="6"/>
    <x v="1"/>
    <x v="0"/>
    <x v="46"/>
    <n v="2"/>
  </r>
  <r>
    <s v="07-07-2020"/>
    <x v="6"/>
    <x v="1"/>
    <x v="0"/>
    <x v="8"/>
    <n v="3"/>
  </r>
  <r>
    <s v="07-07-2020"/>
    <x v="6"/>
    <x v="1"/>
    <x v="0"/>
    <x v="20"/>
    <n v="4"/>
  </r>
  <r>
    <s v="07-07-2020"/>
    <x v="6"/>
    <x v="1"/>
    <x v="0"/>
    <x v="73"/>
    <n v="1"/>
  </r>
  <r>
    <s v="07-07-2020"/>
    <x v="6"/>
    <x v="1"/>
    <x v="0"/>
    <x v="10"/>
    <n v="6"/>
  </r>
  <r>
    <s v="07-07-2020"/>
    <x v="6"/>
    <x v="1"/>
    <x v="0"/>
    <x v="11"/>
    <n v="14"/>
  </r>
  <r>
    <s v="07-07-2020"/>
    <x v="6"/>
    <x v="1"/>
    <x v="0"/>
    <x v="68"/>
    <n v="1"/>
  </r>
  <r>
    <s v="07-07-2020"/>
    <x v="6"/>
    <x v="1"/>
    <x v="0"/>
    <x v="35"/>
    <n v="1"/>
  </r>
  <r>
    <s v="07-07-2020"/>
    <x v="6"/>
    <x v="1"/>
    <x v="0"/>
    <x v="71"/>
    <n v="3"/>
  </r>
  <r>
    <s v="07-07-2020"/>
    <x v="6"/>
    <x v="1"/>
    <x v="0"/>
    <x v="76"/>
    <n v="1"/>
  </r>
  <r>
    <s v="07-07-2020"/>
    <x v="6"/>
    <x v="1"/>
    <x v="0"/>
    <x v="27"/>
    <n v="2"/>
  </r>
  <r>
    <s v="07-07-2020"/>
    <x v="6"/>
    <x v="1"/>
    <x v="0"/>
    <x v="42"/>
    <n v="2"/>
  </r>
  <r>
    <s v="07-07-2020"/>
    <x v="6"/>
    <x v="1"/>
    <x v="0"/>
    <x v="16"/>
    <n v="12"/>
  </r>
  <r>
    <s v="07-07-2020"/>
    <x v="6"/>
    <x v="1"/>
    <x v="0"/>
    <x v="28"/>
    <n v="1"/>
  </r>
  <r>
    <s v="07-07-2020"/>
    <x v="6"/>
    <x v="1"/>
    <x v="0"/>
    <x v="82"/>
    <n v="1"/>
  </r>
  <r>
    <s v="07-07-2020"/>
    <x v="6"/>
    <x v="1"/>
    <x v="1"/>
    <x v="57"/>
    <n v="1"/>
  </r>
  <r>
    <s v="07-07-2020"/>
    <x v="6"/>
    <x v="1"/>
    <x v="1"/>
    <x v="62"/>
    <n v="1"/>
  </r>
  <r>
    <s v="07-07-2020"/>
    <x v="6"/>
    <x v="1"/>
    <x v="1"/>
    <x v="2"/>
    <n v="1"/>
  </r>
  <r>
    <s v="07-07-2020"/>
    <x v="6"/>
    <x v="1"/>
    <x v="1"/>
    <x v="6"/>
    <n v="9"/>
  </r>
  <r>
    <s v="07-07-2020"/>
    <x v="6"/>
    <x v="1"/>
    <x v="1"/>
    <x v="7"/>
    <n v="1"/>
  </r>
  <r>
    <s v="07-07-2020"/>
    <x v="6"/>
    <x v="1"/>
    <x v="1"/>
    <x v="59"/>
    <n v="4"/>
  </r>
  <r>
    <s v="07-07-2020"/>
    <x v="6"/>
    <x v="1"/>
    <x v="1"/>
    <x v="8"/>
    <n v="2"/>
  </r>
  <r>
    <s v="07-07-2020"/>
    <x v="6"/>
    <x v="1"/>
    <x v="1"/>
    <x v="9"/>
    <n v="16"/>
  </r>
  <r>
    <s v="07-07-2020"/>
    <x v="6"/>
    <x v="1"/>
    <x v="1"/>
    <x v="20"/>
    <n v="3"/>
  </r>
  <r>
    <s v="07-07-2020"/>
    <x v="6"/>
    <x v="1"/>
    <x v="1"/>
    <x v="73"/>
    <n v="1"/>
  </r>
  <r>
    <s v="07-07-2020"/>
    <x v="6"/>
    <x v="1"/>
    <x v="1"/>
    <x v="10"/>
    <n v="2"/>
  </r>
  <r>
    <s v="07-07-2020"/>
    <x v="6"/>
    <x v="1"/>
    <x v="1"/>
    <x v="11"/>
    <n v="13"/>
  </r>
  <r>
    <s v="07-07-2020"/>
    <x v="6"/>
    <x v="1"/>
    <x v="1"/>
    <x v="71"/>
    <n v="8"/>
  </r>
  <r>
    <s v="07-07-2020"/>
    <x v="6"/>
    <x v="1"/>
    <x v="1"/>
    <x v="27"/>
    <n v="3"/>
  </r>
  <r>
    <s v="07-07-2020"/>
    <x v="6"/>
    <x v="1"/>
    <x v="1"/>
    <x v="16"/>
    <n v="5"/>
  </r>
  <r>
    <s v="07-07-2020"/>
    <x v="6"/>
    <x v="1"/>
    <x v="1"/>
    <x v="29"/>
    <n v="3"/>
  </r>
  <r>
    <s v="07-07-2020"/>
    <x v="7"/>
    <x v="0"/>
    <x v="0"/>
    <x v="0"/>
    <n v="2"/>
  </r>
  <r>
    <s v="07-07-2020"/>
    <x v="7"/>
    <x v="0"/>
    <x v="0"/>
    <x v="83"/>
    <n v="1"/>
  </r>
  <r>
    <s v="07-07-2020"/>
    <x v="7"/>
    <x v="0"/>
    <x v="0"/>
    <x v="3"/>
    <n v="8"/>
  </r>
  <r>
    <s v="07-07-2020"/>
    <x v="7"/>
    <x v="0"/>
    <x v="0"/>
    <x v="54"/>
    <n v="4"/>
  </r>
  <r>
    <s v="07-07-2020"/>
    <x v="7"/>
    <x v="0"/>
    <x v="0"/>
    <x v="6"/>
    <n v="3"/>
  </r>
  <r>
    <s v="07-07-2020"/>
    <x v="7"/>
    <x v="0"/>
    <x v="0"/>
    <x v="7"/>
    <n v="1"/>
  </r>
  <r>
    <s v="07-07-2020"/>
    <x v="7"/>
    <x v="0"/>
    <x v="0"/>
    <x v="39"/>
    <n v="3"/>
  </r>
  <r>
    <s v="07-07-2020"/>
    <x v="7"/>
    <x v="0"/>
    <x v="0"/>
    <x v="9"/>
    <n v="5"/>
  </r>
  <r>
    <s v="07-07-2020"/>
    <x v="7"/>
    <x v="0"/>
    <x v="0"/>
    <x v="20"/>
    <n v="12"/>
  </r>
  <r>
    <s v="07-07-2020"/>
    <x v="7"/>
    <x v="0"/>
    <x v="0"/>
    <x v="10"/>
    <n v="1"/>
  </r>
  <r>
    <s v="07-07-2020"/>
    <x v="7"/>
    <x v="0"/>
    <x v="0"/>
    <x v="11"/>
    <n v="12"/>
  </r>
  <r>
    <s v="07-07-2020"/>
    <x v="7"/>
    <x v="0"/>
    <x v="0"/>
    <x v="68"/>
    <n v="5"/>
  </r>
  <r>
    <s v="07-07-2020"/>
    <x v="7"/>
    <x v="0"/>
    <x v="0"/>
    <x v="13"/>
    <n v="10"/>
  </r>
  <r>
    <s v="07-07-2020"/>
    <x v="7"/>
    <x v="0"/>
    <x v="0"/>
    <x v="35"/>
    <n v="6"/>
  </r>
  <r>
    <s v="07-07-2020"/>
    <x v="7"/>
    <x v="0"/>
    <x v="0"/>
    <x v="71"/>
    <n v="2"/>
  </r>
  <r>
    <s v="07-07-2020"/>
    <x v="7"/>
    <x v="0"/>
    <x v="0"/>
    <x v="27"/>
    <n v="1"/>
  </r>
  <r>
    <s v="07-07-2020"/>
    <x v="7"/>
    <x v="0"/>
    <x v="0"/>
    <x v="42"/>
    <n v="10"/>
  </r>
  <r>
    <s v="07-07-2020"/>
    <x v="7"/>
    <x v="0"/>
    <x v="0"/>
    <x v="16"/>
    <n v="10"/>
  </r>
  <r>
    <s v="07-07-2020"/>
    <x v="7"/>
    <x v="0"/>
    <x v="1"/>
    <x v="0"/>
    <n v="1"/>
  </r>
  <r>
    <s v="07-07-2020"/>
    <x v="7"/>
    <x v="0"/>
    <x v="1"/>
    <x v="57"/>
    <n v="2"/>
  </r>
  <r>
    <s v="07-07-2020"/>
    <x v="7"/>
    <x v="0"/>
    <x v="1"/>
    <x v="3"/>
    <n v="2"/>
  </r>
  <r>
    <s v="07-07-2020"/>
    <x v="7"/>
    <x v="0"/>
    <x v="1"/>
    <x v="66"/>
    <n v="1"/>
  </r>
  <r>
    <s v="07-07-2020"/>
    <x v="7"/>
    <x v="0"/>
    <x v="1"/>
    <x v="39"/>
    <n v="1"/>
  </r>
  <r>
    <s v="07-07-2020"/>
    <x v="7"/>
    <x v="0"/>
    <x v="1"/>
    <x v="9"/>
    <n v="16"/>
  </r>
  <r>
    <s v="07-07-2020"/>
    <x v="7"/>
    <x v="0"/>
    <x v="1"/>
    <x v="20"/>
    <n v="12"/>
  </r>
  <r>
    <s v="07-07-2020"/>
    <x v="7"/>
    <x v="0"/>
    <x v="1"/>
    <x v="10"/>
    <n v="1"/>
  </r>
  <r>
    <s v="07-07-2020"/>
    <x v="7"/>
    <x v="0"/>
    <x v="1"/>
    <x v="11"/>
    <n v="9"/>
  </r>
  <r>
    <s v="07-07-2020"/>
    <x v="7"/>
    <x v="0"/>
    <x v="1"/>
    <x v="68"/>
    <n v="2"/>
  </r>
  <r>
    <s v="07-07-2020"/>
    <x v="7"/>
    <x v="0"/>
    <x v="1"/>
    <x v="71"/>
    <n v="4"/>
  </r>
  <r>
    <s v="07-07-2020"/>
    <x v="7"/>
    <x v="0"/>
    <x v="1"/>
    <x v="42"/>
    <n v="2"/>
  </r>
  <r>
    <s v="07-07-2020"/>
    <x v="7"/>
    <x v="0"/>
    <x v="1"/>
    <x v="16"/>
    <n v="9"/>
  </r>
  <r>
    <s v="07-07-2020"/>
    <x v="7"/>
    <x v="0"/>
    <x v="1"/>
    <x v="17"/>
    <n v="1"/>
  </r>
  <r>
    <s v="08-07-2020"/>
    <x v="8"/>
    <x v="0"/>
    <x v="0"/>
    <x v="0"/>
    <n v="2"/>
  </r>
  <r>
    <s v="08-07-2020"/>
    <x v="8"/>
    <x v="0"/>
    <x v="0"/>
    <x v="44"/>
    <n v="6"/>
  </r>
  <r>
    <s v="08-07-2020"/>
    <x v="8"/>
    <x v="0"/>
    <x v="0"/>
    <x v="54"/>
    <n v="12"/>
  </r>
  <r>
    <s v="08-07-2020"/>
    <x v="8"/>
    <x v="0"/>
    <x v="0"/>
    <x v="6"/>
    <n v="6"/>
  </r>
  <r>
    <s v="08-07-2020"/>
    <x v="8"/>
    <x v="0"/>
    <x v="0"/>
    <x v="7"/>
    <n v="5"/>
  </r>
  <r>
    <s v="08-07-2020"/>
    <x v="8"/>
    <x v="0"/>
    <x v="0"/>
    <x v="84"/>
    <n v="1"/>
  </r>
  <r>
    <s v="08-07-2020"/>
    <x v="8"/>
    <x v="0"/>
    <x v="0"/>
    <x v="55"/>
    <n v="6"/>
  </r>
  <r>
    <s v="08-07-2020"/>
    <x v="8"/>
    <x v="0"/>
    <x v="0"/>
    <x v="85"/>
    <n v="3"/>
  </r>
  <r>
    <s v="08-07-2020"/>
    <x v="8"/>
    <x v="0"/>
    <x v="0"/>
    <x v="40"/>
    <n v="13"/>
  </r>
  <r>
    <s v="08-07-2020"/>
    <x v="8"/>
    <x v="0"/>
    <x v="0"/>
    <x v="9"/>
    <n v="6"/>
  </r>
  <r>
    <s v="08-07-2020"/>
    <x v="8"/>
    <x v="0"/>
    <x v="0"/>
    <x v="20"/>
    <n v="10"/>
  </r>
  <r>
    <s v="08-07-2020"/>
    <x v="8"/>
    <x v="0"/>
    <x v="0"/>
    <x v="73"/>
    <n v="15"/>
  </r>
  <r>
    <s v="08-07-2020"/>
    <x v="8"/>
    <x v="0"/>
    <x v="0"/>
    <x v="10"/>
    <n v="1"/>
  </r>
  <r>
    <s v="08-07-2020"/>
    <x v="8"/>
    <x v="0"/>
    <x v="0"/>
    <x v="33"/>
    <n v="3"/>
  </r>
  <r>
    <s v="08-07-2020"/>
    <x v="8"/>
    <x v="0"/>
    <x v="0"/>
    <x v="11"/>
    <n v="10"/>
  </r>
  <r>
    <s v="08-07-2020"/>
    <x v="8"/>
    <x v="0"/>
    <x v="0"/>
    <x v="13"/>
    <n v="3"/>
  </r>
  <r>
    <s v="08-07-2020"/>
    <x v="8"/>
    <x v="0"/>
    <x v="0"/>
    <x v="35"/>
    <n v="10"/>
  </r>
  <r>
    <s v="08-07-2020"/>
    <x v="8"/>
    <x v="0"/>
    <x v="0"/>
    <x v="16"/>
    <n v="11"/>
  </r>
  <r>
    <s v="08-07-2020"/>
    <x v="8"/>
    <x v="0"/>
    <x v="0"/>
    <x v="28"/>
    <n v="10"/>
  </r>
  <r>
    <s v="08-07-2020"/>
    <x v="8"/>
    <x v="0"/>
    <x v="0"/>
    <x v="29"/>
    <n v="2"/>
  </r>
  <r>
    <s v="08-07-2020"/>
    <x v="8"/>
    <x v="0"/>
    <x v="0"/>
    <x v="86"/>
    <n v="1"/>
  </r>
  <r>
    <s v="08-07-2020"/>
    <x v="8"/>
    <x v="0"/>
    <x v="1"/>
    <x v="0"/>
    <n v="1"/>
  </r>
  <r>
    <s v="08-07-2020"/>
    <x v="8"/>
    <x v="0"/>
    <x v="1"/>
    <x v="54"/>
    <n v="3"/>
  </r>
  <r>
    <s v="08-07-2020"/>
    <x v="8"/>
    <x v="0"/>
    <x v="1"/>
    <x v="6"/>
    <n v="10"/>
  </r>
  <r>
    <s v="08-07-2020"/>
    <x v="8"/>
    <x v="0"/>
    <x v="1"/>
    <x v="55"/>
    <n v="2"/>
  </r>
  <r>
    <s v="08-07-2020"/>
    <x v="8"/>
    <x v="0"/>
    <x v="1"/>
    <x v="40"/>
    <n v="2"/>
  </r>
  <r>
    <s v="08-07-2020"/>
    <x v="8"/>
    <x v="0"/>
    <x v="1"/>
    <x v="9"/>
    <n v="16"/>
  </r>
  <r>
    <s v="08-07-2020"/>
    <x v="8"/>
    <x v="0"/>
    <x v="1"/>
    <x v="33"/>
    <n v="7"/>
  </r>
  <r>
    <s v="08-07-2020"/>
    <x v="8"/>
    <x v="0"/>
    <x v="1"/>
    <x v="11"/>
    <n v="4"/>
  </r>
  <r>
    <s v="08-07-2020"/>
    <x v="8"/>
    <x v="0"/>
    <x v="1"/>
    <x v="35"/>
    <n v="7"/>
  </r>
  <r>
    <s v="08-07-2020"/>
    <x v="8"/>
    <x v="0"/>
    <x v="1"/>
    <x v="75"/>
    <n v="3"/>
  </r>
  <r>
    <s v="08-07-2020"/>
    <x v="8"/>
    <x v="0"/>
    <x v="1"/>
    <x v="16"/>
    <n v="2"/>
  </r>
  <r>
    <s v="08-07-2020"/>
    <x v="8"/>
    <x v="0"/>
    <x v="1"/>
    <x v="36"/>
    <n v="7"/>
  </r>
  <r>
    <s v="08-07-2020"/>
    <x v="8"/>
    <x v="0"/>
    <x v="1"/>
    <x v="28"/>
    <n v="8"/>
  </r>
  <r>
    <s v="08-07-2020"/>
    <x v="8"/>
    <x v="1"/>
    <x v="0"/>
    <x v="57"/>
    <n v="5"/>
  </r>
  <r>
    <s v="08-07-2020"/>
    <x v="8"/>
    <x v="1"/>
    <x v="0"/>
    <x v="87"/>
    <n v="4"/>
  </r>
  <r>
    <s v="08-07-2020"/>
    <x v="8"/>
    <x v="1"/>
    <x v="0"/>
    <x v="54"/>
    <n v="4"/>
  </r>
  <r>
    <s v="08-07-2020"/>
    <x v="8"/>
    <x v="1"/>
    <x v="0"/>
    <x v="6"/>
    <n v="2"/>
  </r>
  <r>
    <s v="08-07-2020"/>
    <x v="8"/>
    <x v="1"/>
    <x v="0"/>
    <x v="9"/>
    <n v="3"/>
  </r>
  <r>
    <s v="08-07-2020"/>
    <x v="8"/>
    <x v="1"/>
    <x v="0"/>
    <x v="20"/>
    <n v="3"/>
  </r>
  <r>
    <s v="08-07-2020"/>
    <x v="8"/>
    <x v="1"/>
    <x v="0"/>
    <x v="10"/>
    <n v="4"/>
  </r>
  <r>
    <s v="08-07-2020"/>
    <x v="8"/>
    <x v="1"/>
    <x v="0"/>
    <x v="11"/>
    <n v="7"/>
  </r>
  <r>
    <s v="08-07-2020"/>
    <x v="8"/>
    <x v="1"/>
    <x v="0"/>
    <x v="35"/>
    <n v="10"/>
  </r>
  <r>
    <s v="08-07-2020"/>
    <x v="8"/>
    <x v="1"/>
    <x v="0"/>
    <x v="36"/>
    <n v="1"/>
  </r>
  <r>
    <s v="08-07-2020"/>
    <x v="8"/>
    <x v="1"/>
    <x v="1"/>
    <x v="57"/>
    <n v="3"/>
  </r>
  <r>
    <s v="08-07-2020"/>
    <x v="8"/>
    <x v="1"/>
    <x v="1"/>
    <x v="6"/>
    <n v="7"/>
  </r>
  <r>
    <s v="08-07-2020"/>
    <x v="8"/>
    <x v="1"/>
    <x v="1"/>
    <x v="9"/>
    <n v="16"/>
  </r>
  <r>
    <s v="08-07-2020"/>
    <x v="8"/>
    <x v="1"/>
    <x v="1"/>
    <x v="20"/>
    <n v="7"/>
  </r>
  <r>
    <s v="08-07-2020"/>
    <x v="8"/>
    <x v="1"/>
    <x v="1"/>
    <x v="33"/>
    <n v="1"/>
  </r>
  <r>
    <s v="08-07-2020"/>
    <x v="8"/>
    <x v="1"/>
    <x v="1"/>
    <x v="11"/>
    <n v="11"/>
  </r>
  <r>
    <s v="08-07-2020"/>
    <x v="8"/>
    <x v="1"/>
    <x v="1"/>
    <x v="35"/>
    <n v="2"/>
  </r>
  <r>
    <s v="08-07-2020"/>
    <x v="8"/>
    <x v="1"/>
    <x v="1"/>
    <x v="36"/>
    <n v="1"/>
  </r>
  <r>
    <s v="08-07-2020"/>
    <x v="9"/>
    <x v="0"/>
    <x v="1"/>
    <x v="80"/>
    <n v="1"/>
  </r>
  <r>
    <s v="08-07-2020"/>
    <x v="9"/>
    <x v="0"/>
    <x v="1"/>
    <x v="9"/>
    <n v="8"/>
  </r>
  <r>
    <s v="08-07-2020"/>
    <x v="9"/>
    <x v="0"/>
    <x v="1"/>
    <x v="20"/>
    <n v="5"/>
  </r>
  <r>
    <s v="08-07-2020"/>
    <x v="9"/>
    <x v="0"/>
    <x v="1"/>
    <x v="88"/>
    <n v="7"/>
  </r>
  <r>
    <s v="08-07-2020"/>
    <x v="9"/>
    <x v="0"/>
    <x v="1"/>
    <x v="11"/>
    <n v="3"/>
  </r>
  <r>
    <s v="08-07-2020"/>
    <x v="9"/>
    <x v="0"/>
    <x v="1"/>
    <x v="13"/>
    <n v="2"/>
  </r>
  <r>
    <s v="08-07-2020"/>
    <x v="9"/>
    <x v="0"/>
    <x v="1"/>
    <x v="35"/>
    <n v="1"/>
  </r>
  <r>
    <s v="08-07-2020"/>
    <x v="9"/>
    <x v="0"/>
    <x v="1"/>
    <x v="16"/>
    <n v="7"/>
  </r>
  <r>
    <s v="08-07-2020"/>
    <x v="7"/>
    <x v="1"/>
    <x v="0"/>
    <x v="89"/>
    <n v="1"/>
  </r>
  <r>
    <s v="08-07-2020"/>
    <x v="7"/>
    <x v="1"/>
    <x v="0"/>
    <x v="1"/>
    <n v="1"/>
  </r>
  <r>
    <s v="08-07-2020"/>
    <x v="7"/>
    <x v="1"/>
    <x v="0"/>
    <x v="2"/>
    <n v="1"/>
  </r>
  <r>
    <s v="08-07-2020"/>
    <x v="7"/>
    <x v="1"/>
    <x v="0"/>
    <x v="31"/>
    <n v="8"/>
  </r>
  <r>
    <s v="08-07-2020"/>
    <x v="7"/>
    <x v="1"/>
    <x v="0"/>
    <x v="6"/>
    <n v="2"/>
  </r>
  <r>
    <s v="08-07-2020"/>
    <x v="7"/>
    <x v="1"/>
    <x v="0"/>
    <x v="7"/>
    <n v="5"/>
  </r>
  <r>
    <s v="08-07-2020"/>
    <x v="7"/>
    <x v="1"/>
    <x v="0"/>
    <x v="90"/>
    <n v="4"/>
  </r>
  <r>
    <s v="08-07-2020"/>
    <x v="7"/>
    <x v="1"/>
    <x v="0"/>
    <x v="55"/>
    <n v="2"/>
  </r>
  <r>
    <s v="08-07-2020"/>
    <x v="7"/>
    <x v="1"/>
    <x v="0"/>
    <x v="9"/>
    <n v="3"/>
  </r>
  <r>
    <s v="08-07-2020"/>
    <x v="7"/>
    <x v="1"/>
    <x v="0"/>
    <x v="20"/>
    <n v="10"/>
  </r>
  <r>
    <s v="08-07-2020"/>
    <x v="7"/>
    <x v="1"/>
    <x v="0"/>
    <x v="73"/>
    <n v="2"/>
  </r>
  <r>
    <s v="08-07-2020"/>
    <x v="7"/>
    <x v="1"/>
    <x v="0"/>
    <x v="10"/>
    <n v="1"/>
  </r>
  <r>
    <s v="08-07-2020"/>
    <x v="7"/>
    <x v="1"/>
    <x v="0"/>
    <x v="11"/>
    <n v="9"/>
  </r>
  <r>
    <s v="08-07-2020"/>
    <x v="7"/>
    <x v="1"/>
    <x v="0"/>
    <x v="68"/>
    <n v="2"/>
  </r>
  <r>
    <s v="08-07-2020"/>
    <x v="7"/>
    <x v="1"/>
    <x v="0"/>
    <x v="34"/>
    <n v="1"/>
  </r>
  <r>
    <s v="08-07-2020"/>
    <x v="7"/>
    <x v="1"/>
    <x v="0"/>
    <x v="71"/>
    <n v="3"/>
  </r>
  <r>
    <s v="08-07-2020"/>
    <x v="7"/>
    <x v="1"/>
    <x v="0"/>
    <x v="27"/>
    <n v="5"/>
  </r>
  <r>
    <s v="08-07-2020"/>
    <x v="7"/>
    <x v="1"/>
    <x v="0"/>
    <x v="15"/>
    <n v="1"/>
  </r>
  <r>
    <s v="08-07-2020"/>
    <x v="7"/>
    <x v="1"/>
    <x v="0"/>
    <x v="42"/>
    <n v="9"/>
  </r>
  <r>
    <s v="08-07-2020"/>
    <x v="7"/>
    <x v="1"/>
    <x v="0"/>
    <x v="16"/>
    <n v="6"/>
  </r>
  <r>
    <s v="08-07-2020"/>
    <x v="7"/>
    <x v="1"/>
    <x v="0"/>
    <x v="82"/>
    <n v="1"/>
  </r>
  <r>
    <s v="08-07-2020"/>
    <x v="7"/>
    <x v="1"/>
    <x v="1"/>
    <x v="2"/>
    <n v="1"/>
  </r>
  <r>
    <s v="08-07-2020"/>
    <x v="7"/>
    <x v="1"/>
    <x v="1"/>
    <x v="58"/>
    <n v="1"/>
  </r>
  <r>
    <s v="08-07-2020"/>
    <x v="7"/>
    <x v="1"/>
    <x v="1"/>
    <x v="31"/>
    <n v="6"/>
  </r>
  <r>
    <s v="08-07-2020"/>
    <x v="7"/>
    <x v="1"/>
    <x v="1"/>
    <x v="6"/>
    <n v="4"/>
  </r>
  <r>
    <s v="08-07-2020"/>
    <x v="7"/>
    <x v="1"/>
    <x v="1"/>
    <x v="90"/>
    <n v="1"/>
  </r>
  <r>
    <s v="08-07-2020"/>
    <x v="7"/>
    <x v="1"/>
    <x v="1"/>
    <x v="9"/>
    <n v="16"/>
  </r>
  <r>
    <s v="08-07-2020"/>
    <x v="7"/>
    <x v="1"/>
    <x v="1"/>
    <x v="20"/>
    <n v="15"/>
  </r>
  <r>
    <s v="08-07-2020"/>
    <x v="7"/>
    <x v="1"/>
    <x v="1"/>
    <x v="33"/>
    <n v="4"/>
  </r>
  <r>
    <s v="08-07-2020"/>
    <x v="7"/>
    <x v="1"/>
    <x v="1"/>
    <x v="11"/>
    <n v="5"/>
  </r>
  <r>
    <s v="08-07-2020"/>
    <x v="7"/>
    <x v="1"/>
    <x v="1"/>
    <x v="34"/>
    <n v="4"/>
  </r>
  <r>
    <s v="08-07-2020"/>
    <x v="7"/>
    <x v="1"/>
    <x v="1"/>
    <x v="35"/>
    <n v="1"/>
  </r>
  <r>
    <s v="08-07-2020"/>
    <x v="7"/>
    <x v="1"/>
    <x v="1"/>
    <x v="27"/>
    <n v="4"/>
  </r>
  <r>
    <s v="08-07-2020"/>
    <x v="7"/>
    <x v="1"/>
    <x v="1"/>
    <x v="42"/>
    <n v="3"/>
  </r>
  <r>
    <s v="08-07-2020"/>
    <x v="7"/>
    <x v="1"/>
    <x v="1"/>
    <x v="16"/>
    <n v="8"/>
  </r>
  <r>
    <s v="08-07-2020"/>
    <x v="7"/>
    <x v="1"/>
    <x v="1"/>
    <x v="36"/>
    <n v="1"/>
  </r>
  <r>
    <s v="09-07-2020"/>
    <x v="9"/>
    <x v="0"/>
    <x v="0"/>
    <x v="6"/>
    <n v="5"/>
  </r>
  <r>
    <s v="09-07-2020"/>
    <x v="9"/>
    <x v="0"/>
    <x v="0"/>
    <x v="49"/>
    <n v="3"/>
  </r>
  <r>
    <s v="09-07-2020"/>
    <x v="9"/>
    <x v="0"/>
    <x v="0"/>
    <x v="39"/>
    <n v="7"/>
  </r>
  <r>
    <s v="09-07-2020"/>
    <x v="9"/>
    <x v="0"/>
    <x v="0"/>
    <x v="8"/>
    <n v="7"/>
  </r>
  <r>
    <s v="09-07-2020"/>
    <x v="9"/>
    <x v="0"/>
    <x v="0"/>
    <x v="9"/>
    <n v="1"/>
  </r>
  <r>
    <s v="09-07-2020"/>
    <x v="9"/>
    <x v="0"/>
    <x v="0"/>
    <x v="20"/>
    <n v="8"/>
  </r>
  <r>
    <s v="09-07-2020"/>
    <x v="9"/>
    <x v="0"/>
    <x v="0"/>
    <x v="10"/>
    <n v="10"/>
  </r>
  <r>
    <s v="09-07-2020"/>
    <x v="9"/>
    <x v="0"/>
    <x v="0"/>
    <x v="88"/>
    <n v="16"/>
  </r>
  <r>
    <s v="09-07-2020"/>
    <x v="9"/>
    <x v="0"/>
    <x v="0"/>
    <x v="33"/>
    <n v="7"/>
  </r>
  <r>
    <s v="09-07-2020"/>
    <x v="9"/>
    <x v="0"/>
    <x v="0"/>
    <x v="11"/>
    <n v="7"/>
  </r>
  <r>
    <s v="09-07-2020"/>
    <x v="9"/>
    <x v="0"/>
    <x v="0"/>
    <x v="13"/>
    <n v="10"/>
  </r>
  <r>
    <s v="09-07-2020"/>
    <x v="9"/>
    <x v="0"/>
    <x v="0"/>
    <x v="35"/>
    <n v="8"/>
  </r>
  <r>
    <s v="09-07-2020"/>
    <x v="9"/>
    <x v="0"/>
    <x v="0"/>
    <x v="16"/>
    <n v="9"/>
  </r>
  <r>
    <s v="09-07-2020"/>
    <x v="9"/>
    <x v="0"/>
    <x v="0"/>
    <x v="29"/>
    <n v="2"/>
  </r>
  <r>
    <s v="09-07-2020"/>
    <x v="9"/>
    <x v="0"/>
    <x v="1"/>
    <x v="39"/>
    <n v="2"/>
  </r>
  <r>
    <s v="09-07-2020"/>
    <x v="9"/>
    <x v="0"/>
    <x v="1"/>
    <x v="8"/>
    <n v="2"/>
  </r>
  <r>
    <s v="09-07-2020"/>
    <x v="9"/>
    <x v="0"/>
    <x v="1"/>
    <x v="9"/>
    <n v="8"/>
  </r>
  <r>
    <s v="09-07-2020"/>
    <x v="9"/>
    <x v="0"/>
    <x v="1"/>
    <x v="20"/>
    <n v="1"/>
  </r>
  <r>
    <s v="09-07-2020"/>
    <x v="9"/>
    <x v="0"/>
    <x v="1"/>
    <x v="88"/>
    <n v="4"/>
  </r>
  <r>
    <s v="09-07-2020"/>
    <x v="9"/>
    <x v="0"/>
    <x v="1"/>
    <x v="11"/>
    <n v="4"/>
  </r>
  <r>
    <s v="09-07-2020"/>
    <x v="9"/>
    <x v="0"/>
    <x v="1"/>
    <x v="13"/>
    <n v="3"/>
  </r>
  <r>
    <s v="09-07-2020"/>
    <x v="9"/>
    <x v="0"/>
    <x v="1"/>
    <x v="35"/>
    <n v="4"/>
  </r>
  <r>
    <s v="09-07-2020"/>
    <x v="9"/>
    <x v="0"/>
    <x v="1"/>
    <x v="29"/>
    <n v="1"/>
  </r>
  <r>
    <s v="09-07-2020"/>
    <x v="9"/>
    <x v="1"/>
    <x v="0"/>
    <x v="0"/>
    <n v="5"/>
  </r>
  <r>
    <s v="09-07-2020"/>
    <x v="9"/>
    <x v="1"/>
    <x v="0"/>
    <x v="22"/>
    <n v="2"/>
  </r>
  <r>
    <s v="09-07-2020"/>
    <x v="9"/>
    <x v="1"/>
    <x v="0"/>
    <x v="23"/>
    <n v="2"/>
  </r>
  <r>
    <s v="09-07-2020"/>
    <x v="9"/>
    <x v="1"/>
    <x v="0"/>
    <x v="91"/>
    <n v="10"/>
  </r>
  <r>
    <s v="09-07-2020"/>
    <x v="9"/>
    <x v="1"/>
    <x v="0"/>
    <x v="6"/>
    <n v="8"/>
  </r>
  <r>
    <s v="09-07-2020"/>
    <x v="9"/>
    <x v="1"/>
    <x v="0"/>
    <x v="49"/>
    <n v="10"/>
  </r>
  <r>
    <s v="09-07-2020"/>
    <x v="9"/>
    <x v="1"/>
    <x v="0"/>
    <x v="7"/>
    <n v="1"/>
  </r>
  <r>
    <s v="09-07-2020"/>
    <x v="9"/>
    <x v="1"/>
    <x v="0"/>
    <x v="39"/>
    <n v="1"/>
  </r>
  <r>
    <s v="09-07-2020"/>
    <x v="9"/>
    <x v="1"/>
    <x v="0"/>
    <x v="8"/>
    <n v="5"/>
  </r>
  <r>
    <s v="09-07-2020"/>
    <x v="9"/>
    <x v="1"/>
    <x v="0"/>
    <x v="9"/>
    <n v="5"/>
  </r>
  <r>
    <s v="09-07-2020"/>
    <x v="9"/>
    <x v="1"/>
    <x v="0"/>
    <x v="20"/>
    <n v="3"/>
  </r>
  <r>
    <s v="09-07-2020"/>
    <x v="9"/>
    <x v="1"/>
    <x v="0"/>
    <x v="10"/>
    <n v="6"/>
  </r>
  <r>
    <s v="09-07-2020"/>
    <x v="9"/>
    <x v="1"/>
    <x v="0"/>
    <x v="88"/>
    <n v="14"/>
  </r>
  <r>
    <s v="09-07-2020"/>
    <x v="9"/>
    <x v="1"/>
    <x v="0"/>
    <x v="11"/>
    <n v="16"/>
  </r>
  <r>
    <s v="09-07-2020"/>
    <x v="9"/>
    <x v="1"/>
    <x v="0"/>
    <x v="14"/>
    <n v="12"/>
  </r>
  <r>
    <s v="09-07-2020"/>
    <x v="9"/>
    <x v="1"/>
    <x v="0"/>
    <x v="35"/>
    <n v="14"/>
  </r>
  <r>
    <s v="09-07-2020"/>
    <x v="9"/>
    <x v="1"/>
    <x v="0"/>
    <x v="60"/>
    <n v="1"/>
  </r>
  <r>
    <s v="09-07-2020"/>
    <x v="9"/>
    <x v="1"/>
    <x v="0"/>
    <x v="16"/>
    <n v="12"/>
  </r>
  <r>
    <s v="09-07-2020"/>
    <x v="9"/>
    <x v="1"/>
    <x v="0"/>
    <x v="29"/>
    <n v="4"/>
  </r>
  <r>
    <s v="09-07-2020"/>
    <x v="9"/>
    <x v="1"/>
    <x v="0"/>
    <x v="82"/>
    <n v="1"/>
  </r>
  <r>
    <s v="09-07-2020"/>
    <x v="9"/>
    <x v="1"/>
    <x v="1"/>
    <x v="0"/>
    <n v="1"/>
  </r>
  <r>
    <s v="09-07-2020"/>
    <x v="9"/>
    <x v="1"/>
    <x v="1"/>
    <x v="23"/>
    <n v="1"/>
  </r>
  <r>
    <s v="09-07-2020"/>
    <x v="9"/>
    <x v="1"/>
    <x v="1"/>
    <x v="24"/>
    <n v="1"/>
  </r>
  <r>
    <s v="09-07-2020"/>
    <x v="9"/>
    <x v="1"/>
    <x v="1"/>
    <x v="6"/>
    <n v="5"/>
  </r>
  <r>
    <s v="09-07-2020"/>
    <x v="9"/>
    <x v="1"/>
    <x v="1"/>
    <x v="49"/>
    <n v="1"/>
  </r>
  <r>
    <s v="09-07-2020"/>
    <x v="9"/>
    <x v="1"/>
    <x v="1"/>
    <x v="59"/>
    <n v="1"/>
  </r>
  <r>
    <s v="09-07-2020"/>
    <x v="9"/>
    <x v="1"/>
    <x v="1"/>
    <x v="8"/>
    <n v="1"/>
  </r>
  <r>
    <s v="09-07-2020"/>
    <x v="9"/>
    <x v="1"/>
    <x v="1"/>
    <x v="9"/>
    <n v="16"/>
  </r>
  <r>
    <s v="09-07-2020"/>
    <x v="9"/>
    <x v="1"/>
    <x v="1"/>
    <x v="20"/>
    <n v="8"/>
  </r>
  <r>
    <s v="09-07-2020"/>
    <x v="9"/>
    <x v="1"/>
    <x v="1"/>
    <x v="88"/>
    <n v="8"/>
  </r>
  <r>
    <s v="09-07-2020"/>
    <x v="9"/>
    <x v="1"/>
    <x v="1"/>
    <x v="33"/>
    <n v="1"/>
  </r>
  <r>
    <s v="09-07-2020"/>
    <x v="9"/>
    <x v="1"/>
    <x v="1"/>
    <x v="11"/>
    <n v="16"/>
  </r>
  <r>
    <s v="09-07-2020"/>
    <x v="9"/>
    <x v="1"/>
    <x v="1"/>
    <x v="13"/>
    <n v="4"/>
  </r>
  <r>
    <s v="09-07-2020"/>
    <x v="9"/>
    <x v="1"/>
    <x v="1"/>
    <x v="14"/>
    <n v="7"/>
  </r>
  <r>
    <s v="09-07-2020"/>
    <x v="9"/>
    <x v="1"/>
    <x v="1"/>
    <x v="35"/>
    <n v="13"/>
  </r>
  <r>
    <s v="09-07-2020"/>
    <x v="9"/>
    <x v="1"/>
    <x v="1"/>
    <x v="75"/>
    <n v="2"/>
  </r>
  <r>
    <s v="09-07-2020"/>
    <x v="9"/>
    <x v="1"/>
    <x v="1"/>
    <x v="16"/>
    <n v="6"/>
  </r>
  <r>
    <s v="09-07-2020"/>
    <x v="10"/>
    <x v="0"/>
    <x v="0"/>
    <x v="57"/>
    <n v="15"/>
  </r>
  <r>
    <s v="09-07-2020"/>
    <x v="10"/>
    <x v="0"/>
    <x v="0"/>
    <x v="1"/>
    <n v="8"/>
  </r>
  <r>
    <s v="09-07-2020"/>
    <x v="10"/>
    <x v="0"/>
    <x v="0"/>
    <x v="2"/>
    <n v="1"/>
  </r>
  <r>
    <s v="09-07-2020"/>
    <x v="10"/>
    <x v="0"/>
    <x v="0"/>
    <x v="4"/>
    <n v="7"/>
  </r>
  <r>
    <s v="09-07-2020"/>
    <x v="10"/>
    <x v="0"/>
    <x v="0"/>
    <x v="6"/>
    <n v="2"/>
  </r>
  <r>
    <s v="09-07-2020"/>
    <x v="10"/>
    <x v="0"/>
    <x v="0"/>
    <x v="49"/>
    <n v="1"/>
  </r>
  <r>
    <s v="09-07-2020"/>
    <x v="10"/>
    <x v="0"/>
    <x v="0"/>
    <x v="39"/>
    <n v="15"/>
  </r>
  <r>
    <s v="09-07-2020"/>
    <x v="10"/>
    <x v="0"/>
    <x v="0"/>
    <x v="9"/>
    <n v="4"/>
  </r>
  <r>
    <s v="09-07-2020"/>
    <x v="10"/>
    <x v="0"/>
    <x v="0"/>
    <x v="20"/>
    <n v="16"/>
  </r>
  <r>
    <s v="09-07-2020"/>
    <x v="10"/>
    <x v="0"/>
    <x v="0"/>
    <x v="10"/>
    <n v="7"/>
  </r>
  <r>
    <s v="09-07-2020"/>
    <x v="10"/>
    <x v="0"/>
    <x v="0"/>
    <x v="33"/>
    <n v="4"/>
  </r>
  <r>
    <s v="09-07-2020"/>
    <x v="10"/>
    <x v="0"/>
    <x v="0"/>
    <x v="11"/>
    <n v="2"/>
  </r>
  <r>
    <s v="09-07-2020"/>
    <x v="10"/>
    <x v="0"/>
    <x v="0"/>
    <x v="13"/>
    <n v="7"/>
  </r>
  <r>
    <s v="09-07-2020"/>
    <x v="10"/>
    <x v="0"/>
    <x v="0"/>
    <x v="14"/>
    <n v="4"/>
  </r>
  <r>
    <s v="09-07-2020"/>
    <x v="10"/>
    <x v="0"/>
    <x v="0"/>
    <x v="35"/>
    <n v="1"/>
  </r>
  <r>
    <s v="09-07-2020"/>
    <x v="10"/>
    <x v="0"/>
    <x v="0"/>
    <x v="71"/>
    <n v="8"/>
  </r>
  <r>
    <s v="09-07-2020"/>
    <x v="10"/>
    <x v="0"/>
    <x v="0"/>
    <x v="27"/>
    <n v="2"/>
  </r>
  <r>
    <s v="09-07-2020"/>
    <x v="10"/>
    <x v="0"/>
    <x v="0"/>
    <x v="42"/>
    <n v="1"/>
  </r>
  <r>
    <s v="09-07-2020"/>
    <x v="10"/>
    <x v="0"/>
    <x v="0"/>
    <x v="48"/>
    <n v="1"/>
  </r>
  <r>
    <s v="09-07-2020"/>
    <x v="10"/>
    <x v="0"/>
    <x v="1"/>
    <x v="57"/>
    <n v="5"/>
  </r>
  <r>
    <s v="09-07-2020"/>
    <x v="10"/>
    <x v="0"/>
    <x v="1"/>
    <x v="1"/>
    <n v="1"/>
  </r>
  <r>
    <s v="09-07-2020"/>
    <x v="10"/>
    <x v="0"/>
    <x v="1"/>
    <x v="6"/>
    <n v="6"/>
  </r>
  <r>
    <s v="09-07-2020"/>
    <x v="10"/>
    <x v="0"/>
    <x v="1"/>
    <x v="49"/>
    <n v="4"/>
  </r>
  <r>
    <s v="09-07-2020"/>
    <x v="10"/>
    <x v="0"/>
    <x v="1"/>
    <x v="39"/>
    <n v="11"/>
  </r>
  <r>
    <s v="09-07-2020"/>
    <x v="10"/>
    <x v="0"/>
    <x v="1"/>
    <x v="9"/>
    <n v="16"/>
  </r>
  <r>
    <s v="09-07-2020"/>
    <x v="10"/>
    <x v="0"/>
    <x v="1"/>
    <x v="20"/>
    <n v="14"/>
  </r>
  <r>
    <s v="09-07-2020"/>
    <x v="10"/>
    <x v="0"/>
    <x v="1"/>
    <x v="33"/>
    <n v="14"/>
  </r>
  <r>
    <s v="09-07-2020"/>
    <x v="10"/>
    <x v="0"/>
    <x v="1"/>
    <x v="11"/>
    <n v="5"/>
  </r>
  <r>
    <s v="09-07-2020"/>
    <x v="10"/>
    <x v="0"/>
    <x v="1"/>
    <x v="16"/>
    <n v="3"/>
  </r>
  <r>
    <s v="09-07-2020"/>
    <x v="10"/>
    <x v="0"/>
    <x v="1"/>
    <x v="29"/>
    <n v="1"/>
  </r>
  <r>
    <s v="09-07-2020"/>
    <x v="10"/>
    <x v="1"/>
    <x v="0"/>
    <x v="0"/>
    <n v="1"/>
  </r>
  <r>
    <s v="09-07-2020"/>
    <x v="10"/>
    <x v="1"/>
    <x v="0"/>
    <x v="57"/>
    <n v="7"/>
  </r>
  <r>
    <s v="09-07-2020"/>
    <x v="10"/>
    <x v="1"/>
    <x v="0"/>
    <x v="92"/>
    <n v="1"/>
  </r>
  <r>
    <s v="09-07-2020"/>
    <x v="10"/>
    <x v="1"/>
    <x v="0"/>
    <x v="24"/>
    <n v="4"/>
  </r>
  <r>
    <s v="09-07-2020"/>
    <x v="10"/>
    <x v="1"/>
    <x v="0"/>
    <x v="6"/>
    <n v="6"/>
  </r>
  <r>
    <s v="09-07-2020"/>
    <x v="10"/>
    <x v="1"/>
    <x v="0"/>
    <x v="49"/>
    <n v="5"/>
  </r>
  <r>
    <s v="09-07-2020"/>
    <x v="10"/>
    <x v="1"/>
    <x v="0"/>
    <x v="39"/>
    <n v="12"/>
  </r>
  <r>
    <s v="09-07-2020"/>
    <x v="10"/>
    <x v="1"/>
    <x v="0"/>
    <x v="9"/>
    <n v="1"/>
  </r>
  <r>
    <s v="09-07-2020"/>
    <x v="10"/>
    <x v="1"/>
    <x v="0"/>
    <x v="20"/>
    <n v="16"/>
  </r>
  <r>
    <s v="09-07-2020"/>
    <x v="10"/>
    <x v="1"/>
    <x v="0"/>
    <x v="10"/>
    <n v="11"/>
  </r>
  <r>
    <s v="09-07-2020"/>
    <x v="10"/>
    <x v="1"/>
    <x v="0"/>
    <x v="11"/>
    <n v="16"/>
  </r>
  <r>
    <s v="09-07-2020"/>
    <x v="10"/>
    <x v="1"/>
    <x v="0"/>
    <x v="14"/>
    <n v="2"/>
  </r>
  <r>
    <s v="09-07-2020"/>
    <x v="10"/>
    <x v="1"/>
    <x v="0"/>
    <x v="35"/>
    <n v="4"/>
  </r>
  <r>
    <s v="09-07-2020"/>
    <x v="10"/>
    <x v="1"/>
    <x v="0"/>
    <x v="27"/>
    <n v="4"/>
  </r>
  <r>
    <s v="09-07-2020"/>
    <x v="10"/>
    <x v="1"/>
    <x v="0"/>
    <x v="60"/>
    <n v="1"/>
  </r>
  <r>
    <s v="09-07-2020"/>
    <x v="10"/>
    <x v="1"/>
    <x v="0"/>
    <x v="16"/>
    <n v="11"/>
  </r>
  <r>
    <s v="09-07-2020"/>
    <x v="10"/>
    <x v="1"/>
    <x v="0"/>
    <x v="61"/>
    <n v="1"/>
  </r>
  <r>
    <s v="09-07-2020"/>
    <x v="10"/>
    <x v="1"/>
    <x v="0"/>
    <x v="36"/>
    <n v="8"/>
  </r>
  <r>
    <s v="09-07-2020"/>
    <x v="10"/>
    <x v="1"/>
    <x v="0"/>
    <x v="29"/>
    <n v="2"/>
  </r>
  <r>
    <s v="09-07-2020"/>
    <x v="10"/>
    <x v="1"/>
    <x v="1"/>
    <x v="6"/>
    <n v="16"/>
  </r>
  <r>
    <s v="09-07-2020"/>
    <x v="10"/>
    <x v="1"/>
    <x v="1"/>
    <x v="49"/>
    <n v="1"/>
  </r>
  <r>
    <s v="09-07-2020"/>
    <x v="10"/>
    <x v="1"/>
    <x v="1"/>
    <x v="39"/>
    <n v="5"/>
  </r>
  <r>
    <s v="09-07-2020"/>
    <x v="10"/>
    <x v="1"/>
    <x v="1"/>
    <x v="9"/>
    <n v="16"/>
  </r>
  <r>
    <s v="09-07-2020"/>
    <x v="10"/>
    <x v="1"/>
    <x v="1"/>
    <x v="20"/>
    <n v="16"/>
  </r>
  <r>
    <s v="09-07-2020"/>
    <x v="10"/>
    <x v="1"/>
    <x v="1"/>
    <x v="33"/>
    <n v="6"/>
  </r>
  <r>
    <s v="09-07-2020"/>
    <x v="10"/>
    <x v="1"/>
    <x v="1"/>
    <x v="11"/>
    <n v="3"/>
  </r>
  <r>
    <s v="09-07-2020"/>
    <x v="10"/>
    <x v="1"/>
    <x v="1"/>
    <x v="35"/>
    <n v="1"/>
  </r>
  <r>
    <s v="09-07-2020"/>
    <x v="10"/>
    <x v="1"/>
    <x v="1"/>
    <x v="61"/>
    <n v="1"/>
  </r>
  <r>
    <s v="12-06-2020"/>
    <x v="11"/>
    <x v="0"/>
    <x v="0"/>
    <x v="0"/>
    <n v="1"/>
  </r>
  <r>
    <s v="12-06-2020"/>
    <x v="11"/>
    <x v="0"/>
    <x v="0"/>
    <x v="58"/>
    <n v="2"/>
  </r>
  <r>
    <s v="12-06-2020"/>
    <x v="11"/>
    <x v="0"/>
    <x v="0"/>
    <x v="54"/>
    <n v="5"/>
  </r>
  <r>
    <s v="12-06-2020"/>
    <x v="11"/>
    <x v="0"/>
    <x v="0"/>
    <x v="91"/>
    <n v="5"/>
  </r>
  <r>
    <s v="12-06-2020"/>
    <x v="11"/>
    <x v="0"/>
    <x v="0"/>
    <x v="39"/>
    <n v="1"/>
  </r>
  <r>
    <s v="12-06-2020"/>
    <x v="11"/>
    <x v="0"/>
    <x v="0"/>
    <x v="9"/>
    <n v="1"/>
  </r>
  <r>
    <s v="12-06-2020"/>
    <x v="11"/>
    <x v="0"/>
    <x v="0"/>
    <x v="20"/>
    <n v="15"/>
  </r>
  <r>
    <s v="12-06-2020"/>
    <x v="11"/>
    <x v="0"/>
    <x v="0"/>
    <x v="10"/>
    <n v="8"/>
  </r>
  <r>
    <s v="12-06-2020"/>
    <x v="11"/>
    <x v="0"/>
    <x v="0"/>
    <x v="88"/>
    <n v="16"/>
  </r>
  <r>
    <s v="12-06-2020"/>
    <x v="11"/>
    <x v="0"/>
    <x v="0"/>
    <x v="11"/>
    <n v="1"/>
  </r>
  <r>
    <s v="12-06-2020"/>
    <x v="11"/>
    <x v="0"/>
    <x v="0"/>
    <x v="35"/>
    <n v="1"/>
  </r>
  <r>
    <s v="12-06-2020"/>
    <x v="11"/>
    <x v="0"/>
    <x v="0"/>
    <x v="27"/>
    <n v="8"/>
  </r>
  <r>
    <s v="12-06-2020"/>
    <x v="11"/>
    <x v="0"/>
    <x v="0"/>
    <x v="16"/>
    <n v="7"/>
  </r>
  <r>
    <s v="12-06-2020"/>
    <x v="11"/>
    <x v="0"/>
    <x v="0"/>
    <x v="36"/>
    <n v="13"/>
  </r>
  <r>
    <s v="12-06-2020"/>
    <x v="11"/>
    <x v="0"/>
    <x v="1"/>
    <x v="6"/>
    <n v="3"/>
  </r>
  <r>
    <s v="12-06-2020"/>
    <x v="11"/>
    <x v="0"/>
    <x v="1"/>
    <x v="59"/>
    <n v="3"/>
  </r>
  <r>
    <s v="12-06-2020"/>
    <x v="11"/>
    <x v="0"/>
    <x v="1"/>
    <x v="39"/>
    <n v="2"/>
  </r>
  <r>
    <s v="12-06-2020"/>
    <x v="11"/>
    <x v="0"/>
    <x v="1"/>
    <x v="9"/>
    <n v="16"/>
  </r>
  <r>
    <s v="12-06-2020"/>
    <x v="11"/>
    <x v="0"/>
    <x v="1"/>
    <x v="20"/>
    <n v="11"/>
  </r>
  <r>
    <s v="12-06-2020"/>
    <x v="11"/>
    <x v="0"/>
    <x v="1"/>
    <x v="10"/>
    <n v="2"/>
  </r>
  <r>
    <s v="12-06-2020"/>
    <x v="11"/>
    <x v="0"/>
    <x v="1"/>
    <x v="88"/>
    <n v="2"/>
  </r>
  <r>
    <s v="12-06-2020"/>
    <x v="11"/>
    <x v="0"/>
    <x v="1"/>
    <x v="27"/>
    <n v="5"/>
  </r>
  <r>
    <s v="12-06-2020"/>
    <x v="11"/>
    <x v="0"/>
    <x v="1"/>
    <x v="93"/>
    <n v="1"/>
  </r>
  <r>
    <s v="12-06-2020"/>
    <x v="11"/>
    <x v="0"/>
    <x v="1"/>
    <x v="16"/>
    <n v="9"/>
  </r>
  <r>
    <s v="12-06-2020"/>
    <x v="11"/>
    <x v="0"/>
    <x v="1"/>
    <x v="36"/>
    <n v="5"/>
  </r>
  <r>
    <s v="12-06-2020"/>
    <x v="11"/>
    <x v="1"/>
    <x v="0"/>
    <x v="83"/>
    <n v="3"/>
  </r>
  <r>
    <s v="12-06-2020"/>
    <x v="11"/>
    <x v="1"/>
    <x v="0"/>
    <x v="54"/>
    <n v="2"/>
  </r>
  <r>
    <s v="12-06-2020"/>
    <x v="11"/>
    <x v="1"/>
    <x v="0"/>
    <x v="5"/>
    <n v="2"/>
  </r>
  <r>
    <s v="12-06-2020"/>
    <x v="11"/>
    <x v="1"/>
    <x v="0"/>
    <x v="6"/>
    <n v="6"/>
  </r>
  <r>
    <s v="12-06-2020"/>
    <x v="11"/>
    <x v="1"/>
    <x v="0"/>
    <x v="39"/>
    <n v="1"/>
  </r>
  <r>
    <s v="12-06-2020"/>
    <x v="11"/>
    <x v="1"/>
    <x v="0"/>
    <x v="9"/>
    <n v="6"/>
  </r>
  <r>
    <s v="12-06-2020"/>
    <x v="11"/>
    <x v="1"/>
    <x v="0"/>
    <x v="20"/>
    <n v="4"/>
  </r>
  <r>
    <s v="12-06-2020"/>
    <x v="11"/>
    <x v="1"/>
    <x v="0"/>
    <x v="27"/>
    <n v="2"/>
  </r>
  <r>
    <s v="12-06-2020"/>
    <x v="11"/>
    <x v="1"/>
    <x v="0"/>
    <x v="16"/>
    <n v="11"/>
  </r>
  <r>
    <s v="12-06-2020"/>
    <x v="11"/>
    <x v="1"/>
    <x v="0"/>
    <x v="36"/>
    <n v="13"/>
  </r>
  <r>
    <s v="12-06-2020"/>
    <x v="11"/>
    <x v="1"/>
    <x v="0"/>
    <x v="94"/>
    <n v="1"/>
  </r>
  <r>
    <s v="12-06-2020"/>
    <x v="11"/>
    <x v="1"/>
    <x v="0"/>
    <x v="95"/>
    <n v="1"/>
  </r>
  <r>
    <s v="12-06-2020"/>
    <x v="11"/>
    <x v="1"/>
    <x v="1"/>
    <x v="83"/>
    <n v="1"/>
  </r>
  <r>
    <s v="12-06-2020"/>
    <x v="11"/>
    <x v="1"/>
    <x v="1"/>
    <x v="54"/>
    <n v="2"/>
  </r>
  <r>
    <s v="12-06-2020"/>
    <x v="11"/>
    <x v="1"/>
    <x v="1"/>
    <x v="6"/>
    <n v="5"/>
  </r>
  <r>
    <s v="12-06-2020"/>
    <x v="11"/>
    <x v="1"/>
    <x v="1"/>
    <x v="59"/>
    <n v="2"/>
  </r>
  <r>
    <s v="12-06-2020"/>
    <x v="11"/>
    <x v="1"/>
    <x v="1"/>
    <x v="9"/>
    <n v="16"/>
  </r>
  <r>
    <s v="12-06-2020"/>
    <x v="11"/>
    <x v="1"/>
    <x v="1"/>
    <x v="20"/>
    <n v="5"/>
  </r>
  <r>
    <s v="12-06-2020"/>
    <x v="11"/>
    <x v="1"/>
    <x v="1"/>
    <x v="88"/>
    <n v="1"/>
  </r>
  <r>
    <s v="12-06-2020"/>
    <x v="11"/>
    <x v="1"/>
    <x v="1"/>
    <x v="11"/>
    <n v="6"/>
  </r>
  <r>
    <s v="12-06-2020"/>
    <x v="11"/>
    <x v="1"/>
    <x v="1"/>
    <x v="35"/>
    <n v="2"/>
  </r>
  <r>
    <s v="12-06-2020"/>
    <x v="11"/>
    <x v="1"/>
    <x v="1"/>
    <x v="27"/>
    <n v="4"/>
  </r>
  <r>
    <s v="12-06-2020"/>
    <x v="11"/>
    <x v="1"/>
    <x v="1"/>
    <x v="16"/>
    <n v="10"/>
  </r>
  <r>
    <s v="12-06-2020"/>
    <x v="11"/>
    <x v="1"/>
    <x v="1"/>
    <x v="36"/>
    <n v="10"/>
  </r>
  <r>
    <s v="13-07-2020"/>
    <x v="12"/>
    <x v="0"/>
    <x v="0"/>
    <x v="21"/>
    <n v="6"/>
  </r>
  <r>
    <s v="13-07-2020"/>
    <x v="12"/>
    <x v="0"/>
    <x v="0"/>
    <x v="23"/>
    <n v="2"/>
  </r>
  <r>
    <s v="13-07-2020"/>
    <x v="12"/>
    <x v="0"/>
    <x v="0"/>
    <x v="24"/>
    <n v="1"/>
  </r>
  <r>
    <s v="13-07-2020"/>
    <x v="12"/>
    <x v="0"/>
    <x v="0"/>
    <x v="6"/>
    <n v="12"/>
  </r>
  <r>
    <s v="13-07-2020"/>
    <x v="12"/>
    <x v="0"/>
    <x v="0"/>
    <x v="55"/>
    <n v="2"/>
  </r>
  <r>
    <s v="13-07-2020"/>
    <x v="12"/>
    <x v="0"/>
    <x v="0"/>
    <x v="9"/>
    <n v="4"/>
  </r>
  <r>
    <s v="13-07-2020"/>
    <x v="12"/>
    <x v="0"/>
    <x v="0"/>
    <x v="20"/>
    <n v="3"/>
  </r>
  <r>
    <s v="13-07-2020"/>
    <x v="12"/>
    <x v="0"/>
    <x v="0"/>
    <x v="69"/>
    <n v="2"/>
  </r>
  <r>
    <s v="13-07-2020"/>
    <x v="12"/>
    <x v="0"/>
    <x v="0"/>
    <x v="13"/>
    <n v="16"/>
  </r>
  <r>
    <s v="13-07-2020"/>
    <x v="12"/>
    <x v="0"/>
    <x v="0"/>
    <x v="35"/>
    <n v="4"/>
  </r>
  <r>
    <s v="13-07-2020"/>
    <x v="12"/>
    <x v="0"/>
    <x v="0"/>
    <x v="71"/>
    <n v="2"/>
  </r>
  <r>
    <s v="13-07-2020"/>
    <x v="12"/>
    <x v="0"/>
    <x v="0"/>
    <x v="26"/>
    <n v="2"/>
  </r>
  <r>
    <s v="13-07-2020"/>
    <x v="12"/>
    <x v="0"/>
    <x v="0"/>
    <x v="75"/>
    <n v="3"/>
  </r>
  <r>
    <s v="13-07-2020"/>
    <x v="12"/>
    <x v="0"/>
    <x v="0"/>
    <x v="36"/>
    <n v="1"/>
  </r>
  <r>
    <s v="13-07-2020"/>
    <x v="12"/>
    <x v="0"/>
    <x v="0"/>
    <x v="96"/>
    <n v="1"/>
  </r>
  <r>
    <s v="13-07-2020"/>
    <x v="12"/>
    <x v="0"/>
    <x v="0"/>
    <x v="28"/>
    <n v="5"/>
  </r>
  <r>
    <s v="13-07-2020"/>
    <x v="12"/>
    <x v="0"/>
    <x v="0"/>
    <x v="82"/>
    <n v="4"/>
  </r>
  <r>
    <s v="13-07-2020"/>
    <x v="12"/>
    <x v="0"/>
    <x v="1"/>
    <x v="0"/>
    <n v="1"/>
  </r>
  <r>
    <s v="13-07-2020"/>
    <x v="12"/>
    <x v="0"/>
    <x v="1"/>
    <x v="83"/>
    <n v="1"/>
  </r>
  <r>
    <s v="13-07-2020"/>
    <x v="12"/>
    <x v="0"/>
    <x v="1"/>
    <x v="21"/>
    <n v="3"/>
  </r>
  <r>
    <s v="13-07-2020"/>
    <x v="12"/>
    <x v="0"/>
    <x v="1"/>
    <x v="22"/>
    <n v="3"/>
  </r>
  <r>
    <s v="13-07-2020"/>
    <x v="12"/>
    <x v="0"/>
    <x v="1"/>
    <x v="2"/>
    <n v="9"/>
  </r>
  <r>
    <s v="13-07-2020"/>
    <x v="12"/>
    <x v="0"/>
    <x v="1"/>
    <x v="6"/>
    <n v="9"/>
  </r>
  <r>
    <s v="13-07-2020"/>
    <x v="12"/>
    <x v="0"/>
    <x v="1"/>
    <x v="39"/>
    <n v="5"/>
  </r>
  <r>
    <s v="13-07-2020"/>
    <x v="12"/>
    <x v="0"/>
    <x v="1"/>
    <x v="9"/>
    <n v="16"/>
  </r>
  <r>
    <s v="13-07-2020"/>
    <x v="12"/>
    <x v="0"/>
    <x v="1"/>
    <x v="20"/>
    <n v="11"/>
  </r>
  <r>
    <s v="13-07-2020"/>
    <x v="12"/>
    <x v="0"/>
    <x v="1"/>
    <x v="69"/>
    <n v="2"/>
  </r>
  <r>
    <s v="13-07-2020"/>
    <x v="12"/>
    <x v="0"/>
    <x v="1"/>
    <x v="10"/>
    <n v="1"/>
  </r>
  <r>
    <s v="13-07-2020"/>
    <x v="12"/>
    <x v="0"/>
    <x v="1"/>
    <x v="13"/>
    <n v="4"/>
  </r>
  <r>
    <s v="13-07-2020"/>
    <x v="12"/>
    <x v="0"/>
    <x v="1"/>
    <x v="35"/>
    <n v="3"/>
  </r>
  <r>
    <s v="13-07-2020"/>
    <x v="12"/>
    <x v="0"/>
    <x v="1"/>
    <x v="71"/>
    <n v="3"/>
  </r>
  <r>
    <s v="13-07-2020"/>
    <x v="12"/>
    <x v="0"/>
    <x v="1"/>
    <x v="42"/>
    <n v="1"/>
  </r>
  <r>
    <s v="13-07-2020"/>
    <x v="12"/>
    <x v="0"/>
    <x v="1"/>
    <x v="28"/>
    <n v="1"/>
  </r>
  <r>
    <s v="13-07-2020"/>
    <x v="12"/>
    <x v="0"/>
    <x v="1"/>
    <x v="74"/>
    <n v="1"/>
  </r>
  <r>
    <s v="13-07-2020"/>
    <x v="12"/>
    <x v="0"/>
    <x v="1"/>
    <x v="82"/>
    <n v="7"/>
  </r>
  <r>
    <s v="13-07-2020"/>
    <x v="12"/>
    <x v="1"/>
    <x v="0"/>
    <x v="21"/>
    <n v="2"/>
  </r>
  <r>
    <s v="13-07-2020"/>
    <x v="12"/>
    <x v="1"/>
    <x v="0"/>
    <x v="97"/>
    <n v="2"/>
  </r>
  <r>
    <s v="13-07-2020"/>
    <x v="12"/>
    <x v="1"/>
    <x v="0"/>
    <x v="23"/>
    <n v="2"/>
  </r>
  <r>
    <s v="13-07-2020"/>
    <x v="12"/>
    <x v="1"/>
    <x v="0"/>
    <x v="2"/>
    <n v="1"/>
  </r>
  <r>
    <s v="13-07-2020"/>
    <x v="12"/>
    <x v="1"/>
    <x v="0"/>
    <x v="54"/>
    <n v="5"/>
  </r>
  <r>
    <s v="13-07-2020"/>
    <x v="12"/>
    <x v="1"/>
    <x v="0"/>
    <x v="6"/>
    <n v="15"/>
  </r>
  <r>
    <s v="13-07-2020"/>
    <x v="12"/>
    <x v="1"/>
    <x v="0"/>
    <x v="55"/>
    <n v="2"/>
  </r>
  <r>
    <s v="13-07-2020"/>
    <x v="12"/>
    <x v="1"/>
    <x v="0"/>
    <x v="9"/>
    <n v="4"/>
  </r>
  <r>
    <s v="13-07-2020"/>
    <x v="12"/>
    <x v="1"/>
    <x v="0"/>
    <x v="20"/>
    <n v="4"/>
  </r>
  <r>
    <s v="13-07-2020"/>
    <x v="12"/>
    <x v="1"/>
    <x v="0"/>
    <x v="69"/>
    <n v="4"/>
  </r>
  <r>
    <s v="13-07-2020"/>
    <x v="12"/>
    <x v="1"/>
    <x v="0"/>
    <x v="70"/>
    <n v="2"/>
  </r>
  <r>
    <s v="13-07-2020"/>
    <x v="12"/>
    <x v="1"/>
    <x v="0"/>
    <x v="33"/>
    <n v="7"/>
  </r>
  <r>
    <s v="13-07-2020"/>
    <x v="12"/>
    <x v="1"/>
    <x v="0"/>
    <x v="11"/>
    <n v="8"/>
  </r>
  <r>
    <s v="13-07-2020"/>
    <x v="12"/>
    <x v="1"/>
    <x v="0"/>
    <x v="12"/>
    <n v="2"/>
  </r>
  <r>
    <s v="13-07-2020"/>
    <x v="12"/>
    <x v="1"/>
    <x v="0"/>
    <x v="13"/>
    <n v="10"/>
  </r>
  <r>
    <s v="13-07-2020"/>
    <x v="12"/>
    <x v="1"/>
    <x v="0"/>
    <x v="35"/>
    <n v="6"/>
  </r>
  <r>
    <s v="13-07-2020"/>
    <x v="12"/>
    <x v="1"/>
    <x v="0"/>
    <x v="71"/>
    <n v="1"/>
  </r>
  <r>
    <s v="13-07-2020"/>
    <x v="12"/>
    <x v="1"/>
    <x v="0"/>
    <x v="26"/>
    <n v="2"/>
  </r>
  <r>
    <s v="13-07-2020"/>
    <x v="12"/>
    <x v="1"/>
    <x v="0"/>
    <x v="75"/>
    <n v="5"/>
  </r>
  <r>
    <s v="13-07-2020"/>
    <x v="12"/>
    <x v="1"/>
    <x v="0"/>
    <x v="36"/>
    <n v="3"/>
  </r>
  <r>
    <s v="13-07-2020"/>
    <x v="12"/>
    <x v="1"/>
    <x v="0"/>
    <x v="74"/>
    <n v="3"/>
  </r>
  <r>
    <s v="13-07-2020"/>
    <x v="12"/>
    <x v="1"/>
    <x v="0"/>
    <x v="82"/>
    <n v="7"/>
  </r>
  <r>
    <s v="13-07-2020"/>
    <x v="12"/>
    <x v="1"/>
    <x v="0"/>
    <x v="17"/>
    <n v="2"/>
  </r>
  <r>
    <s v="13-07-2020"/>
    <x v="12"/>
    <x v="1"/>
    <x v="1"/>
    <x v="97"/>
    <n v="4"/>
  </r>
  <r>
    <s v="13-07-2020"/>
    <x v="12"/>
    <x v="1"/>
    <x v="1"/>
    <x v="54"/>
    <n v="4"/>
  </r>
  <r>
    <s v="13-07-2020"/>
    <x v="12"/>
    <x v="1"/>
    <x v="1"/>
    <x v="6"/>
    <n v="9"/>
  </r>
  <r>
    <s v="13-07-2020"/>
    <x v="12"/>
    <x v="1"/>
    <x v="1"/>
    <x v="55"/>
    <n v="1"/>
  </r>
  <r>
    <s v="13-07-2020"/>
    <x v="12"/>
    <x v="1"/>
    <x v="1"/>
    <x v="9"/>
    <n v="16"/>
  </r>
  <r>
    <s v="13-07-2020"/>
    <x v="12"/>
    <x v="1"/>
    <x v="1"/>
    <x v="20"/>
    <n v="4"/>
  </r>
  <r>
    <s v="13-07-2020"/>
    <x v="12"/>
    <x v="1"/>
    <x v="1"/>
    <x v="33"/>
    <n v="1"/>
  </r>
  <r>
    <s v="13-07-2020"/>
    <x v="12"/>
    <x v="1"/>
    <x v="1"/>
    <x v="11"/>
    <n v="3"/>
  </r>
  <r>
    <s v="13-07-2020"/>
    <x v="12"/>
    <x v="1"/>
    <x v="1"/>
    <x v="13"/>
    <n v="3"/>
  </r>
  <r>
    <s v="13-07-2020"/>
    <x v="12"/>
    <x v="1"/>
    <x v="1"/>
    <x v="14"/>
    <n v="8"/>
  </r>
  <r>
    <s v="13-07-2020"/>
    <x v="12"/>
    <x v="1"/>
    <x v="1"/>
    <x v="35"/>
    <n v="11"/>
  </r>
  <r>
    <s v="13-07-2020"/>
    <x v="12"/>
    <x v="1"/>
    <x v="1"/>
    <x v="71"/>
    <n v="1"/>
  </r>
  <r>
    <s v="13-07-2020"/>
    <x v="12"/>
    <x v="1"/>
    <x v="1"/>
    <x v="82"/>
    <n v="3"/>
  </r>
  <r>
    <s v="13-07-2020"/>
    <x v="13"/>
    <x v="0"/>
    <x v="0"/>
    <x v="1"/>
    <n v="2"/>
  </r>
  <r>
    <s v="13-07-2020"/>
    <x v="13"/>
    <x v="0"/>
    <x v="0"/>
    <x v="3"/>
    <n v="11"/>
  </r>
  <r>
    <s v="13-07-2020"/>
    <x v="13"/>
    <x v="0"/>
    <x v="0"/>
    <x v="6"/>
    <n v="7"/>
  </r>
  <r>
    <s v="13-07-2020"/>
    <x v="13"/>
    <x v="0"/>
    <x v="0"/>
    <x v="7"/>
    <n v="4"/>
  </r>
  <r>
    <s v="13-07-2020"/>
    <x v="13"/>
    <x v="0"/>
    <x v="0"/>
    <x v="39"/>
    <n v="6"/>
  </r>
  <r>
    <s v="13-07-2020"/>
    <x v="13"/>
    <x v="0"/>
    <x v="0"/>
    <x v="98"/>
    <n v="1"/>
  </r>
  <r>
    <s v="13-07-2020"/>
    <x v="13"/>
    <x v="0"/>
    <x v="0"/>
    <x v="55"/>
    <n v="5"/>
  </r>
  <r>
    <s v="13-07-2020"/>
    <x v="13"/>
    <x v="0"/>
    <x v="0"/>
    <x v="40"/>
    <n v="2"/>
  </r>
  <r>
    <s v="13-07-2020"/>
    <x v="13"/>
    <x v="0"/>
    <x v="0"/>
    <x v="19"/>
    <n v="2"/>
  </r>
  <r>
    <s v="13-07-2020"/>
    <x v="13"/>
    <x v="0"/>
    <x v="0"/>
    <x v="20"/>
    <n v="13"/>
  </r>
  <r>
    <s v="13-07-2020"/>
    <x v="13"/>
    <x v="0"/>
    <x v="0"/>
    <x v="10"/>
    <n v="8"/>
  </r>
  <r>
    <s v="13-07-2020"/>
    <x v="13"/>
    <x v="0"/>
    <x v="0"/>
    <x v="33"/>
    <n v="7"/>
  </r>
  <r>
    <s v="13-07-2020"/>
    <x v="13"/>
    <x v="0"/>
    <x v="0"/>
    <x v="11"/>
    <n v="14"/>
  </r>
  <r>
    <s v="13-07-2020"/>
    <x v="13"/>
    <x v="0"/>
    <x v="0"/>
    <x v="35"/>
    <n v="1"/>
  </r>
  <r>
    <s v="13-07-2020"/>
    <x v="13"/>
    <x v="0"/>
    <x v="0"/>
    <x v="71"/>
    <n v="4"/>
  </r>
  <r>
    <s v="13-07-2020"/>
    <x v="13"/>
    <x v="0"/>
    <x v="0"/>
    <x v="27"/>
    <n v="12"/>
  </r>
  <r>
    <s v="13-07-2020"/>
    <x v="13"/>
    <x v="0"/>
    <x v="0"/>
    <x v="16"/>
    <n v="3"/>
  </r>
  <r>
    <s v="13-07-2020"/>
    <x v="13"/>
    <x v="0"/>
    <x v="0"/>
    <x v="29"/>
    <n v="3"/>
  </r>
  <r>
    <s v="13-07-2020"/>
    <x v="13"/>
    <x v="0"/>
    <x v="0"/>
    <x v="86"/>
    <n v="1"/>
  </r>
  <r>
    <s v="13-07-2020"/>
    <x v="13"/>
    <x v="0"/>
    <x v="0"/>
    <x v="82"/>
    <n v="2"/>
  </r>
  <r>
    <s v="13-07-2020"/>
    <x v="13"/>
    <x v="0"/>
    <x v="1"/>
    <x v="54"/>
    <n v="5"/>
  </r>
  <r>
    <s v="13-07-2020"/>
    <x v="13"/>
    <x v="0"/>
    <x v="1"/>
    <x v="6"/>
    <n v="12"/>
  </r>
  <r>
    <s v="13-07-2020"/>
    <x v="13"/>
    <x v="0"/>
    <x v="1"/>
    <x v="39"/>
    <n v="5"/>
  </r>
  <r>
    <s v="13-07-2020"/>
    <x v="13"/>
    <x v="0"/>
    <x v="1"/>
    <x v="55"/>
    <n v="3"/>
  </r>
  <r>
    <s v="13-07-2020"/>
    <x v="13"/>
    <x v="0"/>
    <x v="1"/>
    <x v="8"/>
    <n v="1"/>
  </r>
  <r>
    <s v="13-07-2020"/>
    <x v="13"/>
    <x v="0"/>
    <x v="1"/>
    <x v="9"/>
    <n v="16"/>
  </r>
  <r>
    <s v="13-07-2020"/>
    <x v="13"/>
    <x v="0"/>
    <x v="1"/>
    <x v="20"/>
    <n v="8"/>
  </r>
  <r>
    <s v="13-07-2020"/>
    <x v="13"/>
    <x v="0"/>
    <x v="1"/>
    <x v="10"/>
    <n v="1"/>
  </r>
  <r>
    <s v="13-07-2020"/>
    <x v="13"/>
    <x v="0"/>
    <x v="1"/>
    <x v="33"/>
    <n v="3"/>
  </r>
  <r>
    <s v="13-07-2020"/>
    <x v="13"/>
    <x v="0"/>
    <x v="1"/>
    <x v="11"/>
    <n v="11"/>
  </r>
  <r>
    <s v="13-07-2020"/>
    <x v="13"/>
    <x v="0"/>
    <x v="1"/>
    <x v="99"/>
    <n v="1"/>
  </r>
  <r>
    <s v="13-07-2020"/>
    <x v="13"/>
    <x v="0"/>
    <x v="1"/>
    <x v="35"/>
    <n v="1"/>
  </r>
  <r>
    <s v="13-07-2020"/>
    <x v="13"/>
    <x v="0"/>
    <x v="1"/>
    <x v="71"/>
    <n v="4"/>
  </r>
  <r>
    <s v="13-07-2020"/>
    <x v="13"/>
    <x v="0"/>
    <x v="1"/>
    <x v="27"/>
    <n v="5"/>
  </r>
  <r>
    <s v="13-07-2020"/>
    <x v="13"/>
    <x v="0"/>
    <x v="1"/>
    <x v="100"/>
    <n v="4"/>
  </r>
  <r>
    <s v="13-07-2020"/>
    <x v="13"/>
    <x v="0"/>
    <x v="1"/>
    <x v="42"/>
    <n v="2"/>
  </r>
  <r>
    <s v="13-07-2020"/>
    <x v="13"/>
    <x v="0"/>
    <x v="1"/>
    <x v="16"/>
    <n v="1"/>
  </r>
  <r>
    <s v="13-07-2020"/>
    <x v="13"/>
    <x v="0"/>
    <x v="1"/>
    <x v="86"/>
    <n v="1"/>
  </r>
  <r>
    <s v="13-07-2020"/>
    <x v="13"/>
    <x v="1"/>
    <x v="0"/>
    <x v="3"/>
    <n v="3"/>
  </r>
  <r>
    <s v="13-07-2020"/>
    <x v="13"/>
    <x v="1"/>
    <x v="0"/>
    <x v="38"/>
    <n v="4"/>
  </r>
  <r>
    <s v="13-07-2020"/>
    <x v="13"/>
    <x v="1"/>
    <x v="0"/>
    <x v="54"/>
    <n v="1"/>
  </r>
  <r>
    <s v="13-07-2020"/>
    <x v="13"/>
    <x v="1"/>
    <x v="0"/>
    <x v="6"/>
    <n v="4"/>
  </r>
  <r>
    <s v="13-07-2020"/>
    <x v="13"/>
    <x v="1"/>
    <x v="0"/>
    <x v="98"/>
    <n v="1"/>
  </r>
  <r>
    <s v="13-07-2020"/>
    <x v="13"/>
    <x v="1"/>
    <x v="0"/>
    <x v="8"/>
    <n v="1"/>
  </r>
  <r>
    <s v="13-07-2020"/>
    <x v="13"/>
    <x v="1"/>
    <x v="0"/>
    <x v="9"/>
    <n v="1"/>
  </r>
  <r>
    <s v="13-07-2020"/>
    <x v="13"/>
    <x v="1"/>
    <x v="0"/>
    <x v="20"/>
    <n v="4"/>
  </r>
  <r>
    <s v="13-07-2020"/>
    <x v="13"/>
    <x v="1"/>
    <x v="0"/>
    <x v="10"/>
    <n v="4"/>
  </r>
  <r>
    <s v="13-07-2020"/>
    <x v="13"/>
    <x v="1"/>
    <x v="0"/>
    <x v="11"/>
    <n v="2"/>
  </r>
  <r>
    <s v="13-07-2020"/>
    <x v="13"/>
    <x v="1"/>
    <x v="0"/>
    <x v="27"/>
    <n v="1"/>
  </r>
  <r>
    <s v="13-07-2020"/>
    <x v="13"/>
    <x v="1"/>
    <x v="0"/>
    <x v="29"/>
    <n v="1"/>
  </r>
  <r>
    <s v="13-07-2020"/>
    <x v="13"/>
    <x v="1"/>
    <x v="1"/>
    <x v="6"/>
    <n v="3"/>
  </r>
  <r>
    <s v="13-07-2020"/>
    <x v="13"/>
    <x v="1"/>
    <x v="1"/>
    <x v="9"/>
    <n v="4"/>
  </r>
  <r>
    <s v="13-07-2020"/>
    <x v="13"/>
    <x v="1"/>
    <x v="1"/>
    <x v="20"/>
    <n v="1"/>
  </r>
  <r>
    <s v="13-07-2020"/>
    <x v="13"/>
    <x v="1"/>
    <x v="1"/>
    <x v="10"/>
    <n v="1"/>
  </r>
  <r>
    <s v="13-07-2020"/>
    <x v="13"/>
    <x v="1"/>
    <x v="1"/>
    <x v="11"/>
    <n v="3"/>
  </r>
  <r>
    <s v="13-07-2020"/>
    <x v="13"/>
    <x v="1"/>
    <x v="1"/>
    <x v="71"/>
    <n v="1"/>
  </r>
  <r>
    <s v="13-07-2020"/>
    <x v="13"/>
    <x v="1"/>
    <x v="1"/>
    <x v="27"/>
    <n v="1"/>
  </r>
  <r>
    <s v="14-07-2020"/>
    <x v="13"/>
    <x v="1"/>
    <x v="0"/>
    <x v="101"/>
    <n v="3"/>
  </r>
  <r>
    <s v="14-07-2020"/>
    <x v="13"/>
    <x v="1"/>
    <x v="0"/>
    <x v="3"/>
    <n v="4"/>
  </r>
  <r>
    <s v="14-07-2020"/>
    <x v="13"/>
    <x v="1"/>
    <x v="0"/>
    <x v="38"/>
    <n v="2"/>
  </r>
  <r>
    <s v="14-07-2020"/>
    <x v="13"/>
    <x v="1"/>
    <x v="0"/>
    <x v="54"/>
    <n v="10"/>
  </r>
  <r>
    <s v="14-07-2020"/>
    <x v="13"/>
    <x v="1"/>
    <x v="0"/>
    <x v="6"/>
    <n v="10"/>
  </r>
  <r>
    <s v="14-07-2020"/>
    <x v="13"/>
    <x v="1"/>
    <x v="0"/>
    <x v="39"/>
    <n v="3"/>
  </r>
  <r>
    <s v="14-07-2020"/>
    <x v="13"/>
    <x v="1"/>
    <x v="0"/>
    <x v="98"/>
    <n v="6"/>
  </r>
  <r>
    <s v="14-07-2020"/>
    <x v="13"/>
    <x v="1"/>
    <x v="0"/>
    <x v="55"/>
    <n v="5"/>
  </r>
  <r>
    <s v="14-07-2020"/>
    <x v="13"/>
    <x v="1"/>
    <x v="0"/>
    <x v="8"/>
    <n v="8"/>
  </r>
  <r>
    <s v="14-07-2020"/>
    <x v="13"/>
    <x v="1"/>
    <x v="0"/>
    <x v="40"/>
    <n v="3"/>
  </r>
  <r>
    <s v="14-07-2020"/>
    <x v="13"/>
    <x v="1"/>
    <x v="0"/>
    <x v="9"/>
    <n v="4"/>
  </r>
  <r>
    <s v="14-07-2020"/>
    <x v="13"/>
    <x v="1"/>
    <x v="0"/>
    <x v="20"/>
    <n v="3"/>
  </r>
  <r>
    <s v="14-07-2020"/>
    <x v="13"/>
    <x v="1"/>
    <x v="0"/>
    <x v="73"/>
    <n v="6"/>
  </r>
  <r>
    <s v="14-07-2020"/>
    <x v="13"/>
    <x v="1"/>
    <x v="0"/>
    <x v="10"/>
    <n v="10"/>
  </r>
  <r>
    <s v="14-07-2020"/>
    <x v="13"/>
    <x v="1"/>
    <x v="0"/>
    <x v="11"/>
    <n v="12"/>
  </r>
  <r>
    <s v="14-07-2020"/>
    <x v="13"/>
    <x v="1"/>
    <x v="0"/>
    <x v="71"/>
    <n v="3"/>
  </r>
  <r>
    <s v="14-07-2020"/>
    <x v="13"/>
    <x v="1"/>
    <x v="0"/>
    <x v="27"/>
    <n v="5"/>
  </r>
  <r>
    <s v="14-07-2020"/>
    <x v="13"/>
    <x v="1"/>
    <x v="0"/>
    <x v="42"/>
    <n v="2"/>
  </r>
  <r>
    <s v="14-07-2020"/>
    <x v="13"/>
    <x v="1"/>
    <x v="0"/>
    <x v="16"/>
    <n v="2"/>
  </r>
  <r>
    <s v="14-07-2020"/>
    <x v="13"/>
    <x v="1"/>
    <x v="0"/>
    <x v="36"/>
    <n v="1"/>
  </r>
  <r>
    <s v="14-07-2020"/>
    <x v="13"/>
    <x v="1"/>
    <x v="0"/>
    <x v="28"/>
    <n v="1"/>
  </r>
  <r>
    <s v="14-07-2020"/>
    <x v="13"/>
    <x v="1"/>
    <x v="0"/>
    <x v="86"/>
    <n v="1"/>
  </r>
  <r>
    <s v="14-07-2020"/>
    <x v="13"/>
    <x v="1"/>
    <x v="1"/>
    <x v="101"/>
    <n v="1"/>
  </r>
  <r>
    <s v="14-07-2020"/>
    <x v="13"/>
    <x v="1"/>
    <x v="1"/>
    <x v="21"/>
    <n v="2"/>
  </r>
  <r>
    <s v="14-07-2020"/>
    <x v="13"/>
    <x v="1"/>
    <x v="1"/>
    <x v="54"/>
    <n v="7"/>
  </r>
  <r>
    <s v="14-07-2020"/>
    <x v="13"/>
    <x v="1"/>
    <x v="1"/>
    <x v="6"/>
    <n v="6"/>
  </r>
  <r>
    <s v="14-07-2020"/>
    <x v="13"/>
    <x v="1"/>
    <x v="1"/>
    <x v="9"/>
    <n v="12"/>
  </r>
  <r>
    <s v="14-07-2020"/>
    <x v="13"/>
    <x v="1"/>
    <x v="1"/>
    <x v="20"/>
    <n v="6"/>
  </r>
  <r>
    <s v="14-07-2020"/>
    <x v="13"/>
    <x v="1"/>
    <x v="1"/>
    <x v="69"/>
    <n v="1"/>
  </r>
  <r>
    <s v="14-07-2020"/>
    <x v="13"/>
    <x v="1"/>
    <x v="1"/>
    <x v="73"/>
    <n v="3"/>
  </r>
  <r>
    <s v="14-07-2020"/>
    <x v="13"/>
    <x v="1"/>
    <x v="1"/>
    <x v="33"/>
    <n v="1"/>
  </r>
  <r>
    <s v="14-07-2020"/>
    <x v="13"/>
    <x v="1"/>
    <x v="1"/>
    <x v="11"/>
    <n v="12"/>
  </r>
  <r>
    <s v="14-07-2020"/>
    <x v="13"/>
    <x v="1"/>
    <x v="1"/>
    <x v="99"/>
    <n v="1"/>
  </r>
  <r>
    <s v="14-07-2020"/>
    <x v="13"/>
    <x v="1"/>
    <x v="1"/>
    <x v="35"/>
    <n v="4"/>
  </r>
  <r>
    <s v="14-07-2020"/>
    <x v="13"/>
    <x v="1"/>
    <x v="1"/>
    <x v="71"/>
    <n v="1"/>
  </r>
  <r>
    <s v="14-07-2020"/>
    <x v="13"/>
    <x v="1"/>
    <x v="1"/>
    <x v="27"/>
    <n v="1"/>
  </r>
  <r>
    <s v="14-07-2020"/>
    <x v="13"/>
    <x v="1"/>
    <x v="1"/>
    <x v="15"/>
    <n v="1"/>
  </r>
  <r>
    <s v="14-07-2020"/>
    <x v="13"/>
    <x v="1"/>
    <x v="1"/>
    <x v="63"/>
    <n v="1"/>
  </r>
  <r>
    <s v="14-07-2020"/>
    <x v="13"/>
    <x v="1"/>
    <x v="1"/>
    <x v="16"/>
    <n v="3"/>
  </r>
  <r>
    <s v="14-07-2020"/>
    <x v="13"/>
    <x v="1"/>
    <x v="1"/>
    <x v="36"/>
    <n v="2"/>
  </r>
  <r>
    <s v="14-07-2020"/>
    <x v="13"/>
    <x v="1"/>
    <x v="1"/>
    <x v="86"/>
    <n v="1"/>
  </r>
  <r>
    <s v="14-07-2020"/>
    <x v="13"/>
    <x v="1"/>
    <x v="1"/>
    <x v="82"/>
    <n v="6"/>
  </r>
  <r>
    <s v="14-07-2020"/>
    <x v="14"/>
    <x v="0"/>
    <x v="0"/>
    <x v="23"/>
    <n v="2"/>
  </r>
  <r>
    <s v="14-07-2020"/>
    <x v="14"/>
    <x v="0"/>
    <x v="0"/>
    <x v="67"/>
    <n v="1"/>
  </r>
  <r>
    <s v="14-07-2020"/>
    <x v="14"/>
    <x v="0"/>
    <x v="0"/>
    <x v="24"/>
    <n v="2"/>
  </r>
  <r>
    <s v="14-07-2020"/>
    <x v="14"/>
    <x v="0"/>
    <x v="0"/>
    <x v="31"/>
    <n v="5"/>
  </r>
  <r>
    <s v="14-07-2020"/>
    <x v="14"/>
    <x v="0"/>
    <x v="0"/>
    <x v="6"/>
    <n v="6"/>
  </r>
  <r>
    <s v="14-07-2020"/>
    <x v="14"/>
    <x v="0"/>
    <x v="0"/>
    <x v="59"/>
    <n v="1"/>
  </r>
  <r>
    <s v="14-07-2020"/>
    <x v="14"/>
    <x v="0"/>
    <x v="0"/>
    <x v="69"/>
    <n v="9"/>
  </r>
  <r>
    <s v="14-07-2020"/>
    <x v="14"/>
    <x v="0"/>
    <x v="0"/>
    <x v="10"/>
    <n v="4"/>
  </r>
  <r>
    <s v="14-07-2020"/>
    <x v="14"/>
    <x v="0"/>
    <x v="0"/>
    <x v="33"/>
    <n v="4"/>
  </r>
  <r>
    <s v="14-07-2020"/>
    <x v="14"/>
    <x v="0"/>
    <x v="0"/>
    <x v="11"/>
    <n v="13"/>
  </r>
  <r>
    <s v="14-07-2020"/>
    <x v="14"/>
    <x v="0"/>
    <x v="0"/>
    <x v="13"/>
    <n v="9"/>
  </r>
  <r>
    <s v="14-07-2020"/>
    <x v="14"/>
    <x v="0"/>
    <x v="0"/>
    <x v="14"/>
    <n v="15"/>
  </r>
  <r>
    <s v="14-07-2020"/>
    <x v="14"/>
    <x v="0"/>
    <x v="0"/>
    <x v="47"/>
    <n v="1"/>
  </r>
  <r>
    <s v="14-07-2020"/>
    <x v="14"/>
    <x v="0"/>
    <x v="0"/>
    <x v="26"/>
    <n v="5"/>
  </r>
  <r>
    <s v="14-07-2020"/>
    <x v="14"/>
    <x v="0"/>
    <x v="0"/>
    <x v="27"/>
    <n v="6"/>
  </r>
  <r>
    <s v="14-07-2020"/>
    <x v="14"/>
    <x v="0"/>
    <x v="0"/>
    <x v="37"/>
    <n v="1"/>
  </r>
  <r>
    <s v="14-07-2020"/>
    <x v="14"/>
    <x v="0"/>
    <x v="1"/>
    <x v="102"/>
    <n v="2"/>
  </r>
  <r>
    <s v="14-07-2020"/>
    <x v="14"/>
    <x v="0"/>
    <x v="1"/>
    <x v="80"/>
    <n v="1"/>
  </r>
  <r>
    <s v="14-07-2020"/>
    <x v="14"/>
    <x v="0"/>
    <x v="1"/>
    <x v="22"/>
    <n v="2"/>
  </r>
  <r>
    <s v="14-07-2020"/>
    <x v="14"/>
    <x v="0"/>
    <x v="1"/>
    <x v="23"/>
    <n v="3"/>
  </r>
  <r>
    <s v="14-07-2020"/>
    <x v="14"/>
    <x v="0"/>
    <x v="1"/>
    <x v="43"/>
    <n v="2"/>
  </r>
  <r>
    <s v="14-07-2020"/>
    <x v="14"/>
    <x v="0"/>
    <x v="1"/>
    <x v="67"/>
    <n v="2"/>
  </r>
  <r>
    <s v="14-07-2020"/>
    <x v="14"/>
    <x v="0"/>
    <x v="1"/>
    <x v="6"/>
    <n v="9"/>
  </r>
  <r>
    <s v="14-07-2020"/>
    <x v="14"/>
    <x v="0"/>
    <x v="1"/>
    <x v="39"/>
    <n v="1"/>
  </r>
  <r>
    <s v="14-07-2020"/>
    <x v="14"/>
    <x v="0"/>
    <x v="1"/>
    <x v="9"/>
    <n v="16"/>
  </r>
  <r>
    <s v="14-07-2020"/>
    <x v="14"/>
    <x v="0"/>
    <x v="1"/>
    <x v="69"/>
    <n v="8"/>
  </r>
  <r>
    <s v="14-07-2020"/>
    <x v="14"/>
    <x v="0"/>
    <x v="1"/>
    <x v="10"/>
    <n v="1"/>
  </r>
  <r>
    <s v="14-07-2020"/>
    <x v="14"/>
    <x v="0"/>
    <x v="1"/>
    <x v="103"/>
    <n v="5"/>
  </r>
  <r>
    <s v="14-07-2020"/>
    <x v="14"/>
    <x v="0"/>
    <x v="1"/>
    <x v="11"/>
    <n v="1"/>
  </r>
  <r>
    <s v="14-07-2020"/>
    <x v="14"/>
    <x v="0"/>
    <x v="1"/>
    <x v="104"/>
    <n v="3"/>
  </r>
  <r>
    <s v="14-07-2020"/>
    <x v="14"/>
    <x v="0"/>
    <x v="1"/>
    <x v="34"/>
    <n v="3"/>
  </r>
  <r>
    <s v="14-07-2020"/>
    <x v="14"/>
    <x v="0"/>
    <x v="1"/>
    <x v="35"/>
    <n v="2"/>
  </r>
  <r>
    <s v="14-07-2020"/>
    <x v="14"/>
    <x v="0"/>
    <x v="1"/>
    <x v="26"/>
    <n v="4"/>
  </r>
  <r>
    <s v="14-07-2020"/>
    <x v="14"/>
    <x v="0"/>
    <x v="1"/>
    <x v="27"/>
    <n v="5"/>
  </r>
  <r>
    <s v="14-07-2020"/>
    <x v="14"/>
    <x v="0"/>
    <x v="1"/>
    <x v="82"/>
    <n v="7"/>
  </r>
  <r>
    <s v="14-07-2020"/>
    <x v="14"/>
    <x v="0"/>
    <x v="1"/>
    <x v="17"/>
    <n v="7"/>
  </r>
  <r>
    <s v="14-07-2020"/>
    <x v="14"/>
    <x v="1"/>
    <x v="0"/>
    <x v="105"/>
    <n v="9"/>
  </r>
  <r>
    <s v="14-07-2020"/>
    <x v="14"/>
    <x v="1"/>
    <x v="0"/>
    <x v="21"/>
    <n v="3"/>
  </r>
  <r>
    <s v="14-07-2020"/>
    <x v="14"/>
    <x v="1"/>
    <x v="0"/>
    <x v="23"/>
    <n v="11"/>
  </r>
  <r>
    <s v="14-07-2020"/>
    <x v="14"/>
    <x v="1"/>
    <x v="0"/>
    <x v="44"/>
    <n v="1"/>
  </r>
  <r>
    <s v="14-07-2020"/>
    <x v="14"/>
    <x v="1"/>
    <x v="0"/>
    <x v="38"/>
    <n v="3"/>
  </r>
  <r>
    <s v="14-07-2020"/>
    <x v="14"/>
    <x v="1"/>
    <x v="0"/>
    <x v="67"/>
    <n v="3"/>
  </r>
  <r>
    <s v="14-07-2020"/>
    <x v="14"/>
    <x v="1"/>
    <x v="0"/>
    <x v="6"/>
    <n v="3"/>
  </r>
  <r>
    <s v="14-07-2020"/>
    <x v="14"/>
    <x v="1"/>
    <x v="0"/>
    <x v="55"/>
    <n v="1"/>
  </r>
  <r>
    <s v="14-07-2020"/>
    <x v="14"/>
    <x v="1"/>
    <x v="0"/>
    <x v="19"/>
    <n v="2"/>
  </r>
  <r>
    <s v="14-07-2020"/>
    <x v="14"/>
    <x v="1"/>
    <x v="0"/>
    <x v="9"/>
    <n v="3"/>
  </r>
  <r>
    <s v="14-07-2020"/>
    <x v="14"/>
    <x v="1"/>
    <x v="0"/>
    <x v="69"/>
    <n v="6"/>
  </r>
  <r>
    <s v="14-07-2020"/>
    <x v="14"/>
    <x v="1"/>
    <x v="0"/>
    <x v="10"/>
    <n v="2"/>
  </r>
  <r>
    <s v="14-07-2020"/>
    <x v="14"/>
    <x v="1"/>
    <x v="0"/>
    <x v="106"/>
    <n v="3"/>
  </r>
  <r>
    <s v="14-07-2020"/>
    <x v="14"/>
    <x v="1"/>
    <x v="0"/>
    <x v="103"/>
    <n v="1"/>
  </r>
  <r>
    <s v="14-07-2020"/>
    <x v="14"/>
    <x v="1"/>
    <x v="0"/>
    <x v="11"/>
    <n v="7"/>
  </r>
  <r>
    <s v="14-07-2020"/>
    <x v="14"/>
    <x v="1"/>
    <x v="0"/>
    <x v="13"/>
    <n v="12"/>
  </r>
  <r>
    <s v="14-07-2020"/>
    <x v="14"/>
    <x v="1"/>
    <x v="0"/>
    <x v="14"/>
    <n v="10"/>
  </r>
  <r>
    <s v="14-07-2020"/>
    <x v="14"/>
    <x v="1"/>
    <x v="0"/>
    <x v="26"/>
    <n v="14"/>
  </r>
  <r>
    <s v="14-07-2020"/>
    <x v="14"/>
    <x v="1"/>
    <x v="0"/>
    <x v="27"/>
    <n v="3"/>
  </r>
  <r>
    <s v="14-07-2020"/>
    <x v="14"/>
    <x v="1"/>
    <x v="0"/>
    <x v="42"/>
    <n v="1"/>
  </r>
  <r>
    <s v="14-07-2020"/>
    <x v="14"/>
    <x v="1"/>
    <x v="0"/>
    <x v="82"/>
    <n v="13"/>
  </r>
  <r>
    <s v="14-07-2020"/>
    <x v="14"/>
    <x v="1"/>
    <x v="0"/>
    <x v="17"/>
    <n v="7"/>
  </r>
  <r>
    <s v="14-07-2020"/>
    <x v="14"/>
    <x v="1"/>
    <x v="1"/>
    <x v="57"/>
    <n v="1"/>
  </r>
  <r>
    <s v="14-07-2020"/>
    <x v="14"/>
    <x v="1"/>
    <x v="1"/>
    <x v="105"/>
    <n v="1"/>
  </r>
  <r>
    <s v="14-07-2020"/>
    <x v="14"/>
    <x v="1"/>
    <x v="1"/>
    <x v="72"/>
    <n v="1"/>
  </r>
  <r>
    <s v="14-07-2020"/>
    <x v="14"/>
    <x v="1"/>
    <x v="1"/>
    <x v="23"/>
    <n v="3"/>
  </r>
  <r>
    <s v="14-07-2020"/>
    <x v="14"/>
    <x v="1"/>
    <x v="1"/>
    <x v="44"/>
    <n v="2"/>
  </r>
  <r>
    <s v="14-07-2020"/>
    <x v="14"/>
    <x v="1"/>
    <x v="1"/>
    <x v="67"/>
    <n v="6"/>
  </r>
  <r>
    <s v="14-07-2020"/>
    <x v="14"/>
    <x v="1"/>
    <x v="1"/>
    <x v="6"/>
    <n v="2"/>
  </r>
  <r>
    <s v="14-07-2020"/>
    <x v="14"/>
    <x v="1"/>
    <x v="1"/>
    <x v="7"/>
    <n v="1"/>
  </r>
  <r>
    <s v="14-07-2020"/>
    <x v="14"/>
    <x v="1"/>
    <x v="1"/>
    <x v="9"/>
    <n v="16"/>
  </r>
  <r>
    <s v="14-07-2020"/>
    <x v="14"/>
    <x v="1"/>
    <x v="1"/>
    <x v="52"/>
    <n v="3"/>
  </r>
  <r>
    <s v="14-07-2020"/>
    <x v="14"/>
    <x v="1"/>
    <x v="1"/>
    <x v="69"/>
    <n v="2"/>
  </r>
  <r>
    <s v="14-07-2020"/>
    <x v="14"/>
    <x v="1"/>
    <x v="1"/>
    <x v="10"/>
    <n v="2"/>
  </r>
  <r>
    <s v="14-07-2020"/>
    <x v="14"/>
    <x v="1"/>
    <x v="1"/>
    <x v="13"/>
    <n v="3"/>
  </r>
  <r>
    <s v="14-07-2020"/>
    <x v="14"/>
    <x v="1"/>
    <x v="1"/>
    <x v="71"/>
    <n v="4"/>
  </r>
  <r>
    <s v="14-07-2020"/>
    <x v="14"/>
    <x v="1"/>
    <x v="1"/>
    <x v="27"/>
    <n v="5"/>
  </r>
  <r>
    <s v="14-07-2020"/>
    <x v="14"/>
    <x v="1"/>
    <x v="1"/>
    <x v="15"/>
    <n v="2"/>
  </r>
  <r>
    <s v="14-07-2020"/>
    <x v="14"/>
    <x v="1"/>
    <x v="1"/>
    <x v="42"/>
    <n v="1"/>
  </r>
  <r>
    <s v="14-07-2020"/>
    <x v="14"/>
    <x v="1"/>
    <x v="1"/>
    <x v="82"/>
    <n v="4"/>
  </r>
  <r>
    <s v="15-06-2020"/>
    <x v="15"/>
    <x v="0"/>
    <x v="0"/>
    <x v="38"/>
    <n v="3"/>
  </r>
  <r>
    <s v="15-06-2020"/>
    <x v="15"/>
    <x v="0"/>
    <x v="0"/>
    <x v="9"/>
    <n v="1"/>
  </r>
  <r>
    <s v="15-06-2020"/>
    <x v="15"/>
    <x v="0"/>
    <x v="0"/>
    <x v="11"/>
    <n v="6"/>
  </r>
  <r>
    <s v="15-06-2020"/>
    <x v="15"/>
    <x v="0"/>
    <x v="0"/>
    <x v="13"/>
    <n v="16"/>
  </r>
  <r>
    <s v="15-06-2020"/>
    <x v="15"/>
    <x v="0"/>
    <x v="0"/>
    <x v="75"/>
    <n v="2"/>
  </r>
  <r>
    <s v="15-06-2020"/>
    <x v="15"/>
    <x v="0"/>
    <x v="1"/>
    <x v="0"/>
    <n v="1"/>
  </r>
  <r>
    <s v="15-06-2020"/>
    <x v="15"/>
    <x v="0"/>
    <x v="1"/>
    <x v="31"/>
    <n v="2"/>
  </r>
  <r>
    <s v="15-06-2020"/>
    <x v="15"/>
    <x v="0"/>
    <x v="1"/>
    <x v="9"/>
    <n v="16"/>
  </r>
  <r>
    <s v="15-06-2020"/>
    <x v="15"/>
    <x v="0"/>
    <x v="1"/>
    <x v="13"/>
    <n v="12"/>
  </r>
  <r>
    <s v="15-06-2020"/>
    <x v="15"/>
    <x v="0"/>
    <x v="1"/>
    <x v="14"/>
    <n v="6"/>
  </r>
  <r>
    <s v="15-06-2020"/>
    <x v="15"/>
    <x v="0"/>
    <x v="1"/>
    <x v="35"/>
    <n v="9"/>
  </r>
  <r>
    <s v="15-06-2020"/>
    <x v="15"/>
    <x v="0"/>
    <x v="1"/>
    <x v="26"/>
    <n v="7"/>
  </r>
  <r>
    <s v="15-06-2020"/>
    <x v="15"/>
    <x v="0"/>
    <x v="1"/>
    <x v="75"/>
    <n v="4"/>
  </r>
  <r>
    <s v="15-06-2020"/>
    <x v="15"/>
    <x v="1"/>
    <x v="0"/>
    <x v="38"/>
    <n v="4"/>
  </r>
  <r>
    <s v="15-06-2020"/>
    <x v="15"/>
    <x v="1"/>
    <x v="0"/>
    <x v="54"/>
    <n v="2"/>
  </r>
  <r>
    <s v="15-06-2020"/>
    <x v="15"/>
    <x v="1"/>
    <x v="0"/>
    <x v="55"/>
    <n v="1"/>
  </r>
  <r>
    <s v="15-06-2020"/>
    <x v="15"/>
    <x v="1"/>
    <x v="0"/>
    <x v="9"/>
    <n v="1"/>
  </r>
  <r>
    <s v="15-06-2020"/>
    <x v="15"/>
    <x v="1"/>
    <x v="0"/>
    <x v="88"/>
    <n v="2"/>
  </r>
  <r>
    <s v="15-06-2020"/>
    <x v="15"/>
    <x v="1"/>
    <x v="0"/>
    <x v="11"/>
    <n v="7"/>
  </r>
  <r>
    <s v="15-06-2020"/>
    <x v="15"/>
    <x v="1"/>
    <x v="0"/>
    <x v="13"/>
    <n v="16"/>
  </r>
  <r>
    <s v="15-06-2020"/>
    <x v="15"/>
    <x v="1"/>
    <x v="0"/>
    <x v="14"/>
    <n v="15"/>
  </r>
  <r>
    <s v="15-06-2020"/>
    <x v="15"/>
    <x v="1"/>
    <x v="0"/>
    <x v="35"/>
    <n v="9"/>
  </r>
  <r>
    <s v="15-06-2020"/>
    <x v="15"/>
    <x v="1"/>
    <x v="0"/>
    <x v="75"/>
    <n v="4"/>
  </r>
  <r>
    <s v="15-06-2020"/>
    <x v="15"/>
    <x v="1"/>
    <x v="0"/>
    <x v="107"/>
    <n v="1"/>
  </r>
  <r>
    <s v="15-06-2020"/>
    <x v="15"/>
    <x v="1"/>
    <x v="1"/>
    <x v="38"/>
    <n v="3"/>
  </r>
  <r>
    <s v="15-06-2020"/>
    <x v="15"/>
    <x v="1"/>
    <x v="1"/>
    <x v="54"/>
    <n v="2"/>
  </r>
  <r>
    <s v="15-06-2020"/>
    <x v="15"/>
    <x v="1"/>
    <x v="1"/>
    <x v="31"/>
    <n v="1"/>
  </r>
  <r>
    <s v="15-06-2020"/>
    <x v="15"/>
    <x v="1"/>
    <x v="1"/>
    <x v="55"/>
    <n v="1"/>
  </r>
  <r>
    <s v="15-06-2020"/>
    <x v="15"/>
    <x v="1"/>
    <x v="1"/>
    <x v="9"/>
    <n v="16"/>
  </r>
  <r>
    <s v="15-06-2020"/>
    <x v="15"/>
    <x v="1"/>
    <x v="1"/>
    <x v="52"/>
    <n v="1"/>
  </r>
  <r>
    <s v="15-06-2020"/>
    <x v="15"/>
    <x v="1"/>
    <x v="1"/>
    <x v="13"/>
    <n v="3"/>
  </r>
  <r>
    <s v="15-06-2020"/>
    <x v="15"/>
    <x v="1"/>
    <x v="1"/>
    <x v="35"/>
    <n v="4"/>
  </r>
  <r>
    <s v="15-06-2020"/>
    <x v="15"/>
    <x v="1"/>
    <x v="1"/>
    <x v="27"/>
    <n v="1"/>
  </r>
  <r>
    <s v="15-06-2020"/>
    <x v="15"/>
    <x v="1"/>
    <x v="1"/>
    <x v="75"/>
    <n v="8"/>
  </r>
  <r>
    <s v="15-06-2020"/>
    <x v="16"/>
    <x v="0"/>
    <x v="0"/>
    <x v="83"/>
    <n v="5"/>
  </r>
  <r>
    <s v="15-06-2020"/>
    <x v="16"/>
    <x v="0"/>
    <x v="0"/>
    <x v="62"/>
    <n v="2"/>
  </r>
  <r>
    <s v="15-06-2020"/>
    <x v="16"/>
    <x v="0"/>
    <x v="0"/>
    <x v="9"/>
    <n v="1"/>
  </r>
  <r>
    <s v="15-06-2020"/>
    <x v="16"/>
    <x v="0"/>
    <x v="0"/>
    <x v="88"/>
    <n v="16"/>
  </r>
  <r>
    <s v="15-06-2020"/>
    <x v="16"/>
    <x v="0"/>
    <x v="0"/>
    <x v="11"/>
    <n v="10"/>
  </r>
  <r>
    <s v="15-06-2020"/>
    <x v="16"/>
    <x v="0"/>
    <x v="0"/>
    <x v="35"/>
    <n v="2"/>
  </r>
  <r>
    <s v="15-06-2020"/>
    <x v="16"/>
    <x v="0"/>
    <x v="0"/>
    <x v="27"/>
    <n v="1"/>
  </r>
  <r>
    <s v="15-06-2020"/>
    <x v="16"/>
    <x v="0"/>
    <x v="0"/>
    <x v="16"/>
    <n v="1"/>
  </r>
  <r>
    <s v="15-06-2020"/>
    <x v="16"/>
    <x v="0"/>
    <x v="0"/>
    <x v="94"/>
    <n v="1"/>
  </r>
  <r>
    <s v="15-06-2020"/>
    <x v="16"/>
    <x v="0"/>
    <x v="1"/>
    <x v="83"/>
    <n v="1"/>
  </r>
  <r>
    <s v="15-06-2020"/>
    <x v="16"/>
    <x v="0"/>
    <x v="1"/>
    <x v="108"/>
    <n v="6"/>
  </r>
  <r>
    <s v="15-06-2020"/>
    <x v="16"/>
    <x v="0"/>
    <x v="1"/>
    <x v="58"/>
    <n v="1"/>
  </r>
  <r>
    <s v="15-06-2020"/>
    <x v="16"/>
    <x v="0"/>
    <x v="1"/>
    <x v="55"/>
    <n v="1"/>
  </r>
  <r>
    <s v="15-06-2020"/>
    <x v="16"/>
    <x v="0"/>
    <x v="1"/>
    <x v="9"/>
    <n v="16"/>
  </r>
  <r>
    <s v="15-06-2020"/>
    <x v="16"/>
    <x v="0"/>
    <x v="1"/>
    <x v="88"/>
    <n v="16"/>
  </r>
  <r>
    <s v="15-06-2020"/>
    <x v="16"/>
    <x v="0"/>
    <x v="1"/>
    <x v="11"/>
    <n v="2"/>
  </r>
  <r>
    <s v="15-06-2020"/>
    <x v="16"/>
    <x v="0"/>
    <x v="1"/>
    <x v="35"/>
    <n v="4"/>
  </r>
  <r>
    <s v="15-06-2020"/>
    <x v="16"/>
    <x v="0"/>
    <x v="1"/>
    <x v="27"/>
    <n v="6"/>
  </r>
  <r>
    <s v="15-06-2020"/>
    <x v="16"/>
    <x v="0"/>
    <x v="1"/>
    <x v="93"/>
    <n v="1"/>
  </r>
  <r>
    <s v="15-06-2020"/>
    <x v="16"/>
    <x v="0"/>
    <x v="1"/>
    <x v="36"/>
    <n v="3"/>
  </r>
  <r>
    <s v="15-06-2020"/>
    <x v="16"/>
    <x v="0"/>
    <x v="1"/>
    <x v="109"/>
    <n v="2"/>
  </r>
  <r>
    <s v="15-06-2020"/>
    <x v="16"/>
    <x v="1"/>
    <x v="0"/>
    <x v="55"/>
    <n v="4"/>
  </r>
  <r>
    <s v="15-06-2020"/>
    <x v="16"/>
    <x v="1"/>
    <x v="0"/>
    <x v="88"/>
    <n v="4"/>
  </r>
  <r>
    <s v="15-06-2020"/>
    <x v="16"/>
    <x v="1"/>
    <x v="0"/>
    <x v="35"/>
    <n v="3"/>
  </r>
  <r>
    <s v="15-06-2020"/>
    <x v="16"/>
    <x v="1"/>
    <x v="0"/>
    <x v="36"/>
    <n v="5"/>
  </r>
  <r>
    <s v="15-06-2020"/>
    <x v="16"/>
    <x v="1"/>
    <x v="1"/>
    <x v="55"/>
    <n v="1"/>
  </r>
  <r>
    <s v="15-06-2020"/>
    <x v="16"/>
    <x v="1"/>
    <x v="1"/>
    <x v="9"/>
    <n v="8"/>
  </r>
  <r>
    <s v="15-06-2020"/>
    <x v="16"/>
    <x v="1"/>
    <x v="1"/>
    <x v="88"/>
    <n v="4"/>
  </r>
  <r>
    <s v="15-06-2020"/>
    <x v="16"/>
    <x v="1"/>
    <x v="1"/>
    <x v="110"/>
    <n v="1"/>
  </r>
  <r>
    <s v="15-06-2020"/>
    <x v="16"/>
    <x v="1"/>
    <x v="1"/>
    <x v="35"/>
    <n v="2"/>
  </r>
  <r>
    <s v="15-06-2020"/>
    <x v="16"/>
    <x v="1"/>
    <x v="1"/>
    <x v="60"/>
    <n v="1"/>
  </r>
  <r>
    <s v="15-06-2020"/>
    <x v="16"/>
    <x v="1"/>
    <x v="1"/>
    <x v="36"/>
    <n v="7"/>
  </r>
  <r>
    <s v="15-07-2020"/>
    <x v="17"/>
    <x v="0"/>
    <x v="0"/>
    <x v="54"/>
    <n v="12"/>
  </r>
  <r>
    <s v="15-07-2020"/>
    <x v="17"/>
    <x v="0"/>
    <x v="0"/>
    <x v="92"/>
    <n v="1"/>
  </r>
  <r>
    <s v="15-07-2020"/>
    <x v="17"/>
    <x v="0"/>
    <x v="0"/>
    <x v="6"/>
    <n v="1"/>
  </r>
  <r>
    <s v="15-07-2020"/>
    <x v="17"/>
    <x v="0"/>
    <x v="0"/>
    <x v="111"/>
    <n v="3"/>
  </r>
  <r>
    <s v="15-07-2020"/>
    <x v="17"/>
    <x v="0"/>
    <x v="0"/>
    <x v="112"/>
    <n v="10"/>
  </r>
  <r>
    <s v="15-07-2020"/>
    <x v="17"/>
    <x v="0"/>
    <x v="0"/>
    <x v="20"/>
    <n v="2"/>
  </r>
  <r>
    <s v="15-07-2020"/>
    <x v="17"/>
    <x v="0"/>
    <x v="0"/>
    <x v="53"/>
    <n v="4"/>
  </r>
  <r>
    <s v="15-07-2020"/>
    <x v="17"/>
    <x v="0"/>
    <x v="0"/>
    <x v="11"/>
    <n v="16"/>
  </r>
  <r>
    <s v="15-07-2020"/>
    <x v="17"/>
    <x v="0"/>
    <x v="0"/>
    <x v="13"/>
    <n v="10"/>
  </r>
  <r>
    <s v="15-07-2020"/>
    <x v="17"/>
    <x v="0"/>
    <x v="0"/>
    <x v="14"/>
    <n v="8"/>
  </r>
  <r>
    <s v="15-07-2020"/>
    <x v="17"/>
    <x v="0"/>
    <x v="0"/>
    <x v="35"/>
    <n v="12"/>
  </r>
  <r>
    <s v="15-07-2020"/>
    <x v="17"/>
    <x v="0"/>
    <x v="0"/>
    <x v="71"/>
    <n v="4"/>
  </r>
  <r>
    <s v="15-07-2020"/>
    <x v="17"/>
    <x v="0"/>
    <x v="0"/>
    <x v="26"/>
    <n v="13"/>
  </r>
  <r>
    <s v="15-07-2020"/>
    <x v="17"/>
    <x v="0"/>
    <x v="0"/>
    <x v="27"/>
    <n v="4"/>
  </r>
  <r>
    <s v="15-07-2020"/>
    <x v="17"/>
    <x v="0"/>
    <x v="0"/>
    <x v="16"/>
    <n v="9"/>
  </r>
  <r>
    <s v="15-07-2020"/>
    <x v="17"/>
    <x v="0"/>
    <x v="0"/>
    <x v="36"/>
    <n v="1"/>
  </r>
  <r>
    <s v="15-07-2020"/>
    <x v="17"/>
    <x v="0"/>
    <x v="1"/>
    <x v="54"/>
    <n v="2"/>
  </r>
  <r>
    <s v="15-07-2020"/>
    <x v="17"/>
    <x v="0"/>
    <x v="1"/>
    <x v="6"/>
    <n v="2"/>
  </r>
  <r>
    <s v="15-07-2020"/>
    <x v="17"/>
    <x v="0"/>
    <x v="1"/>
    <x v="49"/>
    <n v="1"/>
  </r>
  <r>
    <s v="15-07-2020"/>
    <x v="17"/>
    <x v="0"/>
    <x v="1"/>
    <x v="9"/>
    <n v="16"/>
  </r>
  <r>
    <s v="15-07-2020"/>
    <x v="17"/>
    <x v="0"/>
    <x v="1"/>
    <x v="20"/>
    <n v="4"/>
  </r>
  <r>
    <s v="15-07-2020"/>
    <x v="17"/>
    <x v="0"/>
    <x v="1"/>
    <x v="53"/>
    <n v="1"/>
  </r>
  <r>
    <s v="15-07-2020"/>
    <x v="17"/>
    <x v="0"/>
    <x v="1"/>
    <x v="11"/>
    <n v="14"/>
  </r>
  <r>
    <s v="15-07-2020"/>
    <x v="17"/>
    <x v="0"/>
    <x v="1"/>
    <x v="34"/>
    <n v="2"/>
  </r>
  <r>
    <s v="15-07-2020"/>
    <x v="17"/>
    <x v="0"/>
    <x v="1"/>
    <x v="71"/>
    <n v="5"/>
  </r>
  <r>
    <s v="15-07-2020"/>
    <x v="17"/>
    <x v="0"/>
    <x v="1"/>
    <x v="75"/>
    <n v="1"/>
  </r>
  <r>
    <s v="15-07-2020"/>
    <x v="17"/>
    <x v="0"/>
    <x v="1"/>
    <x v="16"/>
    <n v="3"/>
  </r>
  <r>
    <s v="15-07-2020"/>
    <x v="17"/>
    <x v="0"/>
    <x v="1"/>
    <x v="36"/>
    <n v="6"/>
  </r>
  <r>
    <s v="15-07-2020"/>
    <x v="17"/>
    <x v="1"/>
    <x v="0"/>
    <x v="0"/>
    <n v="8"/>
  </r>
  <r>
    <s v="15-07-2020"/>
    <x v="17"/>
    <x v="1"/>
    <x v="0"/>
    <x v="105"/>
    <n v="1"/>
  </r>
  <r>
    <s v="15-07-2020"/>
    <x v="17"/>
    <x v="1"/>
    <x v="0"/>
    <x v="2"/>
    <n v="1"/>
  </r>
  <r>
    <s v="15-07-2020"/>
    <x v="17"/>
    <x v="1"/>
    <x v="0"/>
    <x v="38"/>
    <n v="8"/>
  </r>
  <r>
    <s v="15-07-2020"/>
    <x v="17"/>
    <x v="1"/>
    <x v="0"/>
    <x v="6"/>
    <n v="3"/>
  </r>
  <r>
    <s v="15-07-2020"/>
    <x v="17"/>
    <x v="1"/>
    <x v="0"/>
    <x v="39"/>
    <n v="3"/>
  </r>
  <r>
    <s v="15-07-2020"/>
    <x v="17"/>
    <x v="1"/>
    <x v="0"/>
    <x v="113"/>
    <n v="2"/>
  </r>
  <r>
    <s v="15-07-2020"/>
    <x v="17"/>
    <x v="1"/>
    <x v="0"/>
    <x v="9"/>
    <n v="3"/>
  </r>
  <r>
    <s v="15-07-2020"/>
    <x v="17"/>
    <x v="1"/>
    <x v="0"/>
    <x v="52"/>
    <n v="1"/>
  </r>
  <r>
    <s v="15-07-2020"/>
    <x v="17"/>
    <x v="1"/>
    <x v="0"/>
    <x v="20"/>
    <n v="3"/>
  </r>
  <r>
    <s v="15-07-2020"/>
    <x v="17"/>
    <x v="1"/>
    <x v="0"/>
    <x v="33"/>
    <n v="8"/>
  </r>
  <r>
    <s v="15-07-2020"/>
    <x v="17"/>
    <x v="1"/>
    <x v="0"/>
    <x v="11"/>
    <n v="15"/>
  </r>
  <r>
    <s v="15-07-2020"/>
    <x v="17"/>
    <x v="1"/>
    <x v="0"/>
    <x v="13"/>
    <n v="3"/>
  </r>
  <r>
    <s v="15-07-2020"/>
    <x v="17"/>
    <x v="1"/>
    <x v="0"/>
    <x v="35"/>
    <n v="15"/>
  </r>
  <r>
    <s v="15-07-2020"/>
    <x v="17"/>
    <x v="1"/>
    <x v="0"/>
    <x v="71"/>
    <n v="3"/>
  </r>
  <r>
    <s v="15-07-2020"/>
    <x v="17"/>
    <x v="1"/>
    <x v="0"/>
    <x v="114"/>
    <n v="1"/>
  </r>
  <r>
    <s v="15-07-2020"/>
    <x v="17"/>
    <x v="1"/>
    <x v="0"/>
    <x v="16"/>
    <n v="15"/>
  </r>
  <r>
    <s v="15-07-2020"/>
    <x v="17"/>
    <x v="1"/>
    <x v="1"/>
    <x v="57"/>
    <n v="3"/>
  </r>
  <r>
    <s v="15-07-2020"/>
    <x v="17"/>
    <x v="1"/>
    <x v="1"/>
    <x v="115"/>
    <n v="2"/>
  </r>
  <r>
    <s v="15-07-2020"/>
    <x v="17"/>
    <x v="1"/>
    <x v="1"/>
    <x v="3"/>
    <n v="1"/>
  </r>
  <r>
    <s v="15-07-2020"/>
    <x v="17"/>
    <x v="1"/>
    <x v="1"/>
    <x v="38"/>
    <n v="3"/>
  </r>
  <r>
    <s v="15-07-2020"/>
    <x v="17"/>
    <x v="1"/>
    <x v="1"/>
    <x v="6"/>
    <n v="4"/>
  </r>
  <r>
    <s v="15-07-2020"/>
    <x v="17"/>
    <x v="1"/>
    <x v="1"/>
    <x v="7"/>
    <n v="2"/>
  </r>
  <r>
    <s v="15-07-2020"/>
    <x v="17"/>
    <x v="1"/>
    <x v="1"/>
    <x v="9"/>
    <n v="16"/>
  </r>
  <r>
    <s v="15-07-2020"/>
    <x v="17"/>
    <x v="1"/>
    <x v="1"/>
    <x v="20"/>
    <n v="2"/>
  </r>
  <r>
    <s v="15-07-2020"/>
    <x v="17"/>
    <x v="1"/>
    <x v="1"/>
    <x v="11"/>
    <n v="12"/>
  </r>
  <r>
    <s v="15-07-2020"/>
    <x v="17"/>
    <x v="1"/>
    <x v="1"/>
    <x v="13"/>
    <n v="2"/>
  </r>
  <r>
    <s v="15-07-2020"/>
    <x v="17"/>
    <x v="1"/>
    <x v="1"/>
    <x v="35"/>
    <n v="11"/>
  </r>
  <r>
    <s v="15-07-2020"/>
    <x v="17"/>
    <x v="1"/>
    <x v="1"/>
    <x v="71"/>
    <n v="2"/>
  </r>
  <r>
    <s v="15-07-2020"/>
    <x v="17"/>
    <x v="1"/>
    <x v="1"/>
    <x v="41"/>
    <n v="1"/>
  </r>
  <r>
    <s v="15-07-2020"/>
    <x v="17"/>
    <x v="1"/>
    <x v="1"/>
    <x v="16"/>
    <n v="10"/>
  </r>
  <r>
    <s v="16-06-2020"/>
    <x v="16"/>
    <x v="1"/>
    <x v="0"/>
    <x v="9"/>
    <n v="1"/>
  </r>
  <r>
    <s v="16-06-2020"/>
    <x v="16"/>
    <x v="1"/>
    <x v="0"/>
    <x v="88"/>
    <n v="3"/>
  </r>
  <r>
    <s v="16-06-2020"/>
    <x v="16"/>
    <x v="1"/>
    <x v="0"/>
    <x v="110"/>
    <n v="3"/>
  </r>
  <r>
    <s v="16-06-2020"/>
    <x v="16"/>
    <x v="1"/>
    <x v="0"/>
    <x v="35"/>
    <n v="2"/>
  </r>
  <r>
    <s v="16-06-2020"/>
    <x v="16"/>
    <x v="1"/>
    <x v="0"/>
    <x v="27"/>
    <n v="1"/>
  </r>
  <r>
    <s v="16-06-2020"/>
    <x v="16"/>
    <x v="1"/>
    <x v="0"/>
    <x v="36"/>
    <n v="7"/>
  </r>
  <r>
    <s v="16-06-2020"/>
    <x v="16"/>
    <x v="1"/>
    <x v="1"/>
    <x v="97"/>
    <n v="4"/>
  </r>
  <r>
    <s v="16-06-2020"/>
    <x v="16"/>
    <x v="1"/>
    <x v="1"/>
    <x v="9"/>
    <n v="8"/>
  </r>
  <r>
    <s v="16-06-2020"/>
    <x v="16"/>
    <x v="1"/>
    <x v="1"/>
    <x v="35"/>
    <n v="2"/>
  </r>
  <r>
    <s v="16-06-2020"/>
    <x v="16"/>
    <x v="1"/>
    <x v="1"/>
    <x v="36"/>
    <n v="4"/>
  </r>
  <r>
    <s v="16-06-2020"/>
    <x v="16"/>
    <x v="1"/>
    <x v="1"/>
    <x v="109"/>
    <n v="2"/>
  </r>
  <r>
    <s v="16-06-2020"/>
    <x v="18"/>
    <x v="0"/>
    <x v="0"/>
    <x v="0"/>
    <n v="7"/>
  </r>
  <r>
    <s v="16-06-2020"/>
    <x v="18"/>
    <x v="0"/>
    <x v="0"/>
    <x v="83"/>
    <n v="6"/>
  </r>
  <r>
    <s v="16-06-2020"/>
    <x v="18"/>
    <x v="0"/>
    <x v="0"/>
    <x v="23"/>
    <n v="7"/>
  </r>
  <r>
    <s v="16-06-2020"/>
    <x v="18"/>
    <x v="0"/>
    <x v="0"/>
    <x v="38"/>
    <n v="1"/>
  </r>
  <r>
    <s v="16-06-2020"/>
    <x v="18"/>
    <x v="0"/>
    <x v="0"/>
    <x v="24"/>
    <n v="2"/>
  </r>
  <r>
    <s v="16-06-2020"/>
    <x v="18"/>
    <x v="0"/>
    <x v="0"/>
    <x v="91"/>
    <n v="6"/>
  </r>
  <r>
    <s v="16-06-2020"/>
    <x v="18"/>
    <x v="0"/>
    <x v="0"/>
    <x v="49"/>
    <n v="2"/>
  </r>
  <r>
    <s v="16-06-2020"/>
    <x v="18"/>
    <x v="0"/>
    <x v="0"/>
    <x v="7"/>
    <n v="1"/>
  </r>
  <r>
    <s v="16-06-2020"/>
    <x v="18"/>
    <x v="0"/>
    <x v="0"/>
    <x v="59"/>
    <n v="7"/>
  </r>
  <r>
    <s v="16-06-2020"/>
    <x v="18"/>
    <x v="0"/>
    <x v="0"/>
    <x v="55"/>
    <n v="1"/>
  </r>
  <r>
    <s v="16-06-2020"/>
    <x v="18"/>
    <x v="0"/>
    <x v="0"/>
    <x v="9"/>
    <n v="4"/>
  </r>
  <r>
    <s v="16-06-2020"/>
    <x v="18"/>
    <x v="0"/>
    <x v="0"/>
    <x v="20"/>
    <n v="8"/>
  </r>
  <r>
    <s v="16-06-2020"/>
    <x v="18"/>
    <x v="0"/>
    <x v="0"/>
    <x v="10"/>
    <n v="8"/>
  </r>
  <r>
    <s v="16-06-2020"/>
    <x v="18"/>
    <x v="0"/>
    <x v="0"/>
    <x v="88"/>
    <n v="2"/>
  </r>
  <r>
    <s v="16-06-2020"/>
    <x v="18"/>
    <x v="0"/>
    <x v="0"/>
    <x v="13"/>
    <n v="2"/>
  </r>
  <r>
    <s v="16-06-2020"/>
    <x v="18"/>
    <x v="0"/>
    <x v="0"/>
    <x v="116"/>
    <n v="2"/>
  </r>
  <r>
    <s v="16-06-2020"/>
    <x v="18"/>
    <x v="0"/>
    <x v="0"/>
    <x v="56"/>
    <n v="4"/>
  </r>
  <r>
    <s v="16-06-2020"/>
    <x v="18"/>
    <x v="0"/>
    <x v="0"/>
    <x v="26"/>
    <n v="3"/>
  </r>
  <r>
    <s v="16-06-2020"/>
    <x v="18"/>
    <x v="0"/>
    <x v="0"/>
    <x v="27"/>
    <n v="3"/>
  </r>
  <r>
    <s v="16-06-2020"/>
    <x v="18"/>
    <x v="0"/>
    <x v="0"/>
    <x v="60"/>
    <n v="2"/>
  </r>
  <r>
    <s v="16-06-2020"/>
    <x v="18"/>
    <x v="0"/>
    <x v="0"/>
    <x v="15"/>
    <n v="5"/>
  </r>
  <r>
    <s v="16-06-2020"/>
    <x v="18"/>
    <x v="0"/>
    <x v="0"/>
    <x v="16"/>
    <n v="16"/>
  </r>
  <r>
    <s v="16-06-2020"/>
    <x v="18"/>
    <x v="0"/>
    <x v="0"/>
    <x v="36"/>
    <n v="7"/>
  </r>
  <r>
    <s v="16-06-2020"/>
    <x v="18"/>
    <x v="0"/>
    <x v="0"/>
    <x v="28"/>
    <n v="2"/>
  </r>
  <r>
    <s v="16-06-2020"/>
    <x v="18"/>
    <x v="0"/>
    <x v="1"/>
    <x v="83"/>
    <n v="3"/>
  </r>
  <r>
    <s v="16-06-2020"/>
    <x v="18"/>
    <x v="0"/>
    <x v="1"/>
    <x v="21"/>
    <n v="1"/>
  </r>
  <r>
    <s v="16-06-2020"/>
    <x v="18"/>
    <x v="0"/>
    <x v="1"/>
    <x v="24"/>
    <n v="5"/>
  </r>
  <r>
    <s v="16-06-2020"/>
    <x v="18"/>
    <x v="0"/>
    <x v="1"/>
    <x v="6"/>
    <n v="2"/>
  </r>
  <r>
    <s v="16-06-2020"/>
    <x v="18"/>
    <x v="0"/>
    <x v="1"/>
    <x v="7"/>
    <n v="2"/>
  </r>
  <r>
    <s v="16-06-2020"/>
    <x v="18"/>
    <x v="0"/>
    <x v="1"/>
    <x v="59"/>
    <n v="2"/>
  </r>
  <r>
    <s v="16-06-2020"/>
    <x v="18"/>
    <x v="0"/>
    <x v="1"/>
    <x v="9"/>
    <n v="16"/>
  </r>
  <r>
    <s v="16-06-2020"/>
    <x v="18"/>
    <x v="0"/>
    <x v="1"/>
    <x v="20"/>
    <n v="4"/>
  </r>
  <r>
    <s v="16-06-2020"/>
    <x v="18"/>
    <x v="0"/>
    <x v="1"/>
    <x v="10"/>
    <n v="1"/>
  </r>
  <r>
    <s v="16-06-2020"/>
    <x v="18"/>
    <x v="0"/>
    <x v="1"/>
    <x v="13"/>
    <n v="6"/>
  </r>
  <r>
    <s v="16-06-2020"/>
    <x v="18"/>
    <x v="0"/>
    <x v="1"/>
    <x v="116"/>
    <n v="1"/>
  </r>
  <r>
    <s v="16-06-2020"/>
    <x v="18"/>
    <x v="0"/>
    <x v="1"/>
    <x v="56"/>
    <n v="4"/>
  </r>
  <r>
    <s v="16-06-2020"/>
    <x v="18"/>
    <x v="0"/>
    <x v="1"/>
    <x v="27"/>
    <n v="7"/>
  </r>
  <r>
    <s v="16-06-2020"/>
    <x v="18"/>
    <x v="0"/>
    <x v="1"/>
    <x v="60"/>
    <n v="1"/>
  </r>
  <r>
    <s v="16-06-2020"/>
    <x v="18"/>
    <x v="0"/>
    <x v="1"/>
    <x v="75"/>
    <n v="4"/>
  </r>
  <r>
    <s v="16-06-2020"/>
    <x v="18"/>
    <x v="0"/>
    <x v="1"/>
    <x v="15"/>
    <n v="1"/>
  </r>
  <r>
    <s v="16-06-2020"/>
    <x v="18"/>
    <x v="0"/>
    <x v="1"/>
    <x v="42"/>
    <n v="3"/>
  </r>
  <r>
    <s v="16-06-2020"/>
    <x v="18"/>
    <x v="0"/>
    <x v="1"/>
    <x v="16"/>
    <n v="8"/>
  </r>
  <r>
    <s v="16-06-2020"/>
    <x v="18"/>
    <x v="0"/>
    <x v="1"/>
    <x v="36"/>
    <n v="3"/>
  </r>
  <r>
    <s v="16-06-2020"/>
    <x v="18"/>
    <x v="0"/>
    <x v="1"/>
    <x v="96"/>
    <n v="2"/>
  </r>
  <r>
    <s v="16-06-2020"/>
    <x v="18"/>
    <x v="1"/>
    <x v="1"/>
    <x v="54"/>
    <n v="1"/>
  </r>
  <r>
    <s v="16-06-2020"/>
    <x v="18"/>
    <x v="1"/>
    <x v="1"/>
    <x v="40"/>
    <n v="1"/>
  </r>
  <r>
    <s v="16-06-2020"/>
    <x v="18"/>
    <x v="1"/>
    <x v="1"/>
    <x v="9"/>
    <n v="4"/>
  </r>
  <r>
    <s v="16-06-2020"/>
    <x v="18"/>
    <x v="1"/>
    <x v="1"/>
    <x v="11"/>
    <n v="1"/>
  </r>
  <r>
    <s v="16-06-2020"/>
    <x v="18"/>
    <x v="1"/>
    <x v="1"/>
    <x v="27"/>
    <n v="1"/>
  </r>
  <r>
    <s v="16-06-2020"/>
    <x v="18"/>
    <x v="1"/>
    <x v="1"/>
    <x v="75"/>
    <n v="4"/>
  </r>
  <r>
    <s v="16-06-2020"/>
    <x v="18"/>
    <x v="1"/>
    <x v="1"/>
    <x v="16"/>
    <n v="3"/>
  </r>
  <r>
    <s v="16-07-2020"/>
    <x v="19"/>
    <x v="0"/>
    <x v="0"/>
    <x v="21"/>
    <n v="16"/>
  </r>
  <r>
    <s v="16-07-2020"/>
    <x v="19"/>
    <x v="0"/>
    <x v="0"/>
    <x v="22"/>
    <n v="1"/>
  </r>
  <r>
    <s v="16-07-2020"/>
    <x v="19"/>
    <x v="0"/>
    <x v="0"/>
    <x v="43"/>
    <n v="7"/>
  </r>
  <r>
    <s v="16-07-2020"/>
    <x v="19"/>
    <x v="0"/>
    <x v="0"/>
    <x v="54"/>
    <n v="10"/>
  </r>
  <r>
    <s v="16-07-2020"/>
    <x v="19"/>
    <x v="0"/>
    <x v="0"/>
    <x v="117"/>
    <n v="3"/>
  </r>
  <r>
    <s v="16-07-2020"/>
    <x v="19"/>
    <x v="0"/>
    <x v="0"/>
    <x v="7"/>
    <n v="14"/>
  </r>
  <r>
    <s v="16-07-2020"/>
    <x v="19"/>
    <x v="0"/>
    <x v="0"/>
    <x v="59"/>
    <n v="1"/>
  </r>
  <r>
    <s v="16-07-2020"/>
    <x v="19"/>
    <x v="0"/>
    <x v="0"/>
    <x v="39"/>
    <n v="15"/>
  </r>
  <r>
    <s v="16-07-2020"/>
    <x v="19"/>
    <x v="0"/>
    <x v="0"/>
    <x v="118"/>
    <n v="2"/>
  </r>
  <r>
    <s v="16-07-2020"/>
    <x v="19"/>
    <x v="0"/>
    <x v="0"/>
    <x v="119"/>
    <n v="7"/>
  </r>
  <r>
    <s v="16-07-2020"/>
    <x v="19"/>
    <x v="0"/>
    <x v="0"/>
    <x v="55"/>
    <n v="1"/>
  </r>
  <r>
    <s v="16-07-2020"/>
    <x v="19"/>
    <x v="0"/>
    <x v="0"/>
    <x v="120"/>
    <n v="1"/>
  </r>
  <r>
    <s v="16-07-2020"/>
    <x v="19"/>
    <x v="0"/>
    <x v="0"/>
    <x v="9"/>
    <n v="2"/>
  </r>
  <r>
    <s v="16-07-2020"/>
    <x v="19"/>
    <x v="0"/>
    <x v="0"/>
    <x v="20"/>
    <n v="4"/>
  </r>
  <r>
    <s v="16-07-2020"/>
    <x v="19"/>
    <x v="0"/>
    <x v="0"/>
    <x v="73"/>
    <n v="1"/>
  </r>
  <r>
    <s v="16-07-2020"/>
    <x v="19"/>
    <x v="0"/>
    <x v="0"/>
    <x v="10"/>
    <n v="3"/>
  </r>
  <r>
    <s v="16-07-2020"/>
    <x v="19"/>
    <x v="0"/>
    <x v="0"/>
    <x v="33"/>
    <n v="1"/>
  </r>
  <r>
    <s v="16-07-2020"/>
    <x v="19"/>
    <x v="0"/>
    <x v="0"/>
    <x v="11"/>
    <n v="5"/>
  </r>
  <r>
    <s v="16-07-2020"/>
    <x v="19"/>
    <x v="0"/>
    <x v="0"/>
    <x v="13"/>
    <n v="15"/>
  </r>
  <r>
    <s v="16-07-2020"/>
    <x v="19"/>
    <x v="0"/>
    <x v="0"/>
    <x v="35"/>
    <n v="1"/>
  </r>
  <r>
    <s v="16-07-2020"/>
    <x v="19"/>
    <x v="0"/>
    <x v="0"/>
    <x v="41"/>
    <n v="3"/>
  </r>
  <r>
    <s v="16-07-2020"/>
    <x v="19"/>
    <x v="0"/>
    <x v="0"/>
    <x v="27"/>
    <n v="6"/>
  </r>
  <r>
    <s v="16-07-2020"/>
    <x v="19"/>
    <x v="0"/>
    <x v="0"/>
    <x v="75"/>
    <n v="1"/>
  </r>
  <r>
    <s v="16-07-2020"/>
    <x v="19"/>
    <x v="0"/>
    <x v="0"/>
    <x v="63"/>
    <n v="6"/>
  </r>
  <r>
    <s v="16-07-2020"/>
    <x v="19"/>
    <x v="0"/>
    <x v="0"/>
    <x v="42"/>
    <n v="7"/>
  </r>
  <r>
    <s v="16-07-2020"/>
    <x v="19"/>
    <x v="0"/>
    <x v="0"/>
    <x v="16"/>
    <n v="15"/>
  </r>
  <r>
    <s v="16-07-2020"/>
    <x v="19"/>
    <x v="0"/>
    <x v="0"/>
    <x v="36"/>
    <n v="1"/>
  </r>
  <r>
    <s v="16-07-2020"/>
    <x v="19"/>
    <x v="0"/>
    <x v="0"/>
    <x v="48"/>
    <n v="12"/>
  </r>
  <r>
    <s v="16-07-2020"/>
    <x v="19"/>
    <x v="0"/>
    <x v="0"/>
    <x v="86"/>
    <n v="1"/>
  </r>
  <r>
    <s v="16-07-2020"/>
    <x v="19"/>
    <x v="0"/>
    <x v="0"/>
    <x v="121"/>
    <n v="9"/>
  </r>
  <r>
    <s v="16-07-2020"/>
    <x v="19"/>
    <x v="0"/>
    <x v="0"/>
    <x v="74"/>
    <n v="15"/>
  </r>
  <r>
    <s v="16-07-2020"/>
    <x v="19"/>
    <x v="0"/>
    <x v="0"/>
    <x v="82"/>
    <n v="9"/>
  </r>
  <r>
    <s v="16-07-2020"/>
    <x v="19"/>
    <x v="0"/>
    <x v="0"/>
    <x v="17"/>
    <n v="6"/>
  </r>
  <r>
    <s v="16-07-2020"/>
    <x v="19"/>
    <x v="0"/>
    <x v="1"/>
    <x v="21"/>
    <n v="11"/>
  </r>
  <r>
    <s v="16-07-2020"/>
    <x v="19"/>
    <x v="0"/>
    <x v="1"/>
    <x v="2"/>
    <n v="3"/>
  </r>
  <r>
    <s v="16-07-2020"/>
    <x v="19"/>
    <x v="0"/>
    <x v="1"/>
    <x v="43"/>
    <n v="3"/>
  </r>
  <r>
    <s v="16-07-2020"/>
    <x v="19"/>
    <x v="0"/>
    <x v="1"/>
    <x v="87"/>
    <n v="2"/>
  </r>
  <r>
    <s v="16-07-2020"/>
    <x v="19"/>
    <x v="0"/>
    <x v="1"/>
    <x v="44"/>
    <n v="2"/>
  </r>
  <r>
    <s v="16-07-2020"/>
    <x v="19"/>
    <x v="0"/>
    <x v="1"/>
    <x v="117"/>
    <n v="3"/>
  </r>
  <r>
    <s v="16-07-2020"/>
    <x v="19"/>
    <x v="0"/>
    <x v="1"/>
    <x v="7"/>
    <n v="3"/>
  </r>
  <r>
    <s v="16-07-2020"/>
    <x v="19"/>
    <x v="0"/>
    <x v="1"/>
    <x v="39"/>
    <n v="1"/>
  </r>
  <r>
    <s v="16-07-2020"/>
    <x v="19"/>
    <x v="0"/>
    <x v="1"/>
    <x v="118"/>
    <n v="1"/>
  </r>
  <r>
    <s v="16-07-2020"/>
    <x v="19"/>
    <x v="0"/>
    <x v="1"/>
    <x v="9"/>
    <n v="16"/>
  </r>
  <r>
    <s v="16-07-2020"/>
    <x v="19"/>
    <x v="0"/>
    <x v="1"/>
    <x v="20"/>
    <n v="6"/>
  </r>
  <r>
    <s v="16-07-2020"/>
    <x v="19"/>
    <x v="0"/>
    <x v="1"/>
    <x v="11"/>
    <n v="2"/>
  </r>
  <r>
    <s v="16-07-2020"/>
    <x v="19"/>
    <x v="0"/>
    <x v="1"/>
    <x v="13"/>
    <n v="14"/>
  </r>
  <r>
    <s v="16-07-2020"/>
    <x v="19"/>
    <x v="0"/>
    <x v="1"/>
    <x v="35"/>
    <n v="4"/>
  </r>
  <r>
    <s v="16-07-2020"/>
    <x v="19"/>
    <x v="0"/>
    <x v="1"/>
    <x v="71"/>
    <n v="1"/>
  </r>
  <r>
    <s v="16-07-2020"/>
    <x v="19"/>
    <x v="0"/>
    <x v="1"/>
    <x v="27"/>
    <n v="7"/>
  </r>
  <r>
    <s v="16-07-2020"/>
    <x v="19"/>
    <x v="0"/>
    <x v="1"/>
    <x v="75"/>
    <n v="2"/>
  </r>
  <r>
    <s v="16-07-2020"/>
    <x v="19"/>
    <x v="0"/>
    <x v="1"/>
    <x v="63"/>
    <n v="6"/>
  </r>
  <r>
    <s v="16-07-2020"/>
    <x v="19"/>
    <x v="0"/>
    <x v="1"/>
    <x v="42"/>
    <n v="2"/>
  </r>
  <r>
    <s v="16-07-2020"/>
    <x v="19"/>
    <x v="0"/>
    <x v="1"/>
    <x v="16"/>
    <n v="16"/>
  </r>
  <r>
    <s v="16-07-2020"/>
    <x v="19"/>
    <x v="0"/>
    <x v="1"/>
    <x v="48"/>
    <n v="3"/>
  </r>
  <r>
    <s v="16-07-2020"/>
    <x v="19"/>
    <x v="0"/>
    <x v="1"/>
    <x v="86"/>
    <n v="5"/>
  </r>
  <r>
    <s v="16-07-2020"/>
    <x v="19"/>
    <x v="0"/>
    <x v="1"/>
    <x v="82"/>
    <n v="1"/>
  </r>
  <r>
    <s v="16-07-2020"/>
    <x v="19"/>
    <x v="0"/>
    <x v="1"/>
    <x v="17"/>
    <n v="8"/>
  </r>
  <r>
    <s v="16-07-2020"/>
    <x v="19"/>
    <x v="1"/>
    <x v="0"/>
    <x v="122"/>
    <n v="1"/>
  </r>
  <r>
    <s v="16-07-2020"/>
    <x v="19"/>
    <x v="1"/>
    <x v="0"/>
    <x v="3"/>
    <n v="11"/>
  </r>
  <r>
    <s v="16-07-2020"/>
    <x v="19"/>
    <x v="1"/>
    <x v="0"/>
    <x v="24"/>
    <n v="1"/>
  </r>
  <r>
    <s v="16-07-2020"/>
    <x v="19"/>
    <x v="1"/>
    <x v="0"/>
    <x v="6"/>
    <n v="2"/>
  </r>
  <r>
    <s v="16-07-2020"/>
    <x v="19"/>
    <x v="1"/>
    <x v="0"/>
    <x v="19"/>
    <n v="4"/>
  </r>
  <r>
    <s v="16-07-2020"/>
    <x v="19"/>
    <x v="1"/>
    <x v="0"/>
    <x v="9"/>
    <n v="3"/>
  </r>
  <r>
    <s v="16-07-2020"/>
    <x v="19"/>
    <x v="1"/>
    <x v="0"/>
    <x v="20"/>
    <n v="2"/>
  </r>
  <r>
    <s v="16-07-2020"/>
    <x v="19"/>
    <x v="1"/>
    <x v="0"/>
    <x v="13"/>
    <n v="3"/>
  </r>
  <r>
    <s v="16-07-2020"/>
    <x v="19"/>
    <x v="1"/>
    <x v="0"/>
    <x v="14"/>
    <n v="15"/>
  </r>
  <r>
    <s v="16-07-2020"/>
    <x v="19"/>
    <x v="1"/>
    <x v="0"/>
    <x v="47"/>
    <n v="4"/>
  </r>
  <r>
    <s v="16-07-2020"/>
    <x v="19"/>
    <x v="1"/>
    <x v="0"/>
    <x v="71"/>
    <n v="3"/>
  </r>
  <r>
    <s v="16-07-2020"/>
    <x v="19"/>
    <x v="1"/>
    <x v="0"/>
    <x v="74"/>
    <n v="1"/>
  </r>
  <r>
    <s v="16-07-2020"/>
    <x v="19"/>
    <x v="1"/>
    <x v="0"/>
    <x v="82"/>
    <n v="14"/>
  </r>
  <r>
    <s v="16-07-2020"/>
    <x v="19"/>
    <x v="1"/>
    <x v="1"/>
    <x v="57"/>
    <n v="1"/>
  </r>
  <r>
    <s v="16-07-2020"/>
    <x v="19"/>
    <x v="1"/>
    <x v="1"/>
    <x v="72"/>
    <n v="2"/>
  </r>
  <r>
    <s v="16-07-2020"/>
    <x v="19"/>
    <x v="1"/>
    <x v="1"/>
    <x v="122"/>
    <n v="2"/>
  </r>
  <r>
    <s v="16-07-2020"/>
    <x v="19"/>
    <x v="1"/>
    <x v="1"/>
    <x v="3"/>
    <n v="6"/>
  </r>
  <r>
    <s v="16-07-2020"/>
    <x v="19"/>
    <x v="1"/>
    <x v="1"/>
    <x v="6"/>
    <n v="1"/>
  </r>
  <r>
    <s v="16-07-2020"/>
    <x v="19"/>
    <x v="1"/>
    <x v="1"/>
    <x v="19"/>
    <n v="6"/>
  </r>
  <r>
    <s v="16-07-2020"/>
    <x v="19"/>
    <x v="1"/>
    <x v="1"/>
    <x v="9"/>
    <n v="16"/>
  </r>
  <r>
    <s v="16-07-2020"/>
    <x v="19"/>
    <x v="1"/>
    <x v="1"/>
    <x v="20"/>
    <n v="1"/>
  </r>
  <r>
    <s v="16-07-2020"/>
    <x v="19"/>
    <x v="1"/>
    <x v="1"/>
    <x v="11"/>
    <n v="3"/>
  </r>
  <r>
    <s v="16-07-2020"/>
    <x v="19"/>
    <x v="1"/>
    <x v="1"/>
    <x v="14"/>
    <n v="16"/>
  </r>
  <r>
    <s v="16-07-2020"/>
    <x v="19"/>
    <x v="1"/>
    <x v="1"/>
    <x v="35"/>
    <n v="1"/>
  </r>
  <r>
    <s v="16-07-2020"/>
    <x v="19"/>
    <x v="1"/>
    <x v="1"/>
    <x v="29"/>
    <n v="2"/>
  </r>
  <r>
    <s v="16-07-2020"/>
    <x v="19"/>
    <x v="1"/>
    <x v="1"/>
    <x v="82"/>
    <n v="11"/>
  </r>
  <r>
    <s v="16-07-2020"/>
    <x v="20"/>
    <x v="0"/>
    <x v="0"/>
    <x v="0"/>
    <n v="3"/>
  </r>
  <r>
    <s v="16-07-2020"/>
    <x v="20"/>
    <x v="0"/>
    <x v="0"/>
    <x v="105"/>
    <n v="1"/>
  </r>
  <r>
    <s v="16-07-2020"/>
    <x v="20"/>
    <x v="0"/>
    <x v="0"/>
    <x v="123"/>
    <n v="5"/>
  </r>
  <r>
    <s v="16-07-2020"/>
    <x v="20"/>
    <x v="0"/>
    <x v="0"/>
    <x v="101"/>
    <n v="1"/>
  </r>
  <r>
    <s v="16-07-2020"/>
    <x v="20"/>
    <x v="0"/>
    <x v="0"/>
    <x v="22"/>
    <n v="2"/>
  </r>
  <r>
    <s v="16-07-2020"/>
    <x v="20"/>
    <x v="0"/>
    <x v="0"/>
    <x v="1"/>
    <n v="4"/>
  </r>
  <r>
    <s v="16-07-2020"/>
    <x v="20"/>
    <x v="0"/>
    <x v="0"/>
    <x v="23"/>
    <n v="4"/>
  </r>
  <r>
    <s v="16-07-2020"/>
    <x v="20"/>
    <x v="0"/>
    <x v="0"/>
    <x v="43"/>
    <n v="1"/>
  </r>
  <r>
    <s v="16-07-2020"/>
    <x v="20"/>
    <x v="0"/>
    <x v="0"/>
    <x v="3"/>
    <n v="1"/>
  </r>
  <r>
    <s v="16-07-2020"/>
    <x v="20"/>
    <x v="0"/>
    <x v="0"/>
    <x v="44"/>
    <n v="1"/>
  </r>
  <r>
    <s v="16-07-2020"/>
    <x v="20"/>
    <x v="0"/>
    <x v="0"/>
    <x v="38"/>
    <n v="7"/>
  </r>
  <r>
    <s v="16-07-2020"/>
    <x v="20"/>
    <x v="0"/>
    <x v="0"/>
    <x v="124"/>
    <n v="2"/>
  </r>
  <r>
    <s v="16-07-2020"/>
    <x v="20"/>
    <x v="0"/>
    <x v="0"/>
    <x v="59"/>
    <n v="1"/>
  </r>
  <r>
    <s v="16-07-2020"/>
    <x v="20"/>
    <x v="0"/>
    <x v="0"/>
    <x v="39"/>
    <n v="2"/>
  </r>
  <r>
    <s v="16-07-2020"/>
    <x v="20"/>
    <x v="0"/>
    <x v="0"/>
    <x v="8"/>
    <n v="4"/>
  </r>
  <r>
    <s v="16-07-2020"/>
    <x v="20"/>
    <x v="0"/>
    <x v="0"/>
    <x v="20"/>
    <n v="14"/>
  </r>
  <r>
    <s v="16-07-2020"/>
    <x v="20"/>
    <x v="0"/>
    <x v="0"/>
    <x v="11"/>
    <n v="3"/>
  </r>
  <r>
    <s v="16-07-2020"/>
    <x v="20"/>
    <x v="0"/>
    <x v="0"/>
    <x v="47"/>
    <n v="16"/>
  </r>
  <r>
    <s v="16-07-2020"/>
    <x v="20"/>
    <x v="0"/>
    <x v="0"/>
    <x v="35"/>
    <n v="7"/>
  </r>
  <r>
    <s v="16-07-2020"/>
    <x v="20"/>
    <x v="0"/>
    <x v="0"/>
    <x v="71"/>
    <n v="1"/>
  </r>
  <r>
    <s v="16-07-2020"/>
    <x v="20"/>
    <x v="0"/>
    <x v="0"/>
    <x v="76"/>
    <n v="2"/>
  </r>
  <r>
    <s v="16-07-2020"/>
    <x v="20"/>
    <x v="0"/>
    <x v="0"/>
    <x v="27"/>
    <n v="10"/>
  </r>
  <r>
    <s v="16-07-2020"/>
    <x v="20"/>
    <x v="0"/>
    <x v="0"/>
    <x v="42"/>
    <n v="7"/>
  </r>
  <r>
    <s v="16-07-2020"/>
    <x v="20"/>
    <x v="0"/>
    <x v="0"/>
    <x v="16"/>
    <n v="3"/>
  </r>
  <r>
    <s v="16-07-2020"/>
    <x v="20"/>
    <x v="0"/>
    <x v="0"/>
    <x v="36"/>
    <n v="8"/>
  </r>
  <r>
    <s v="16-07-2020"/>
    <x v="20"/>
    <x v="0"/>
    <x v="0"/>
    <x v="48"/>
    <n v="4"/>
  </r>
  <r>
    <s v="16-07-2020"/>
    <x v="20"/>
    <x v="0"/>
    <x v="0"/>
    <x v="29"/>
    <n v="6"/>
  </r>
  <r>
    <s v="16-07-2020"/>
    <x v="20"/>
    <x v="0"/>
    <x v="0"/>
    <x v="86"/>
    <n v="1"/>
  </r>
  <r>
    <s v="16-07-2020"/>
    <x v="20"/>
    <x v="0"/>
    <x v="1"/>
    <x v="3"/>
    <n v="2"/>
  </r>
  <r>
    <s v="16-07-2020"/>
    <x v="20"/>
    <x v="0"/>
    <x v="1"/>
    <x v="5"/>
    <n v="1"/>
  </r>
  <r>
    <s v="16-07-2020"/>
    <x v="20"/>
    <x v="0"/>
    <x v="1"/>
    <x v="59"/>
    <n v="2"/>
  </r>
  <r>
    <s v="16-07-2020"/>
    <x v="20"/>
    <x v="0"/>
    <x v="1"/>
    <x v="9"/>
    <n v="16"/>
  </r>
  <r>
    <s v="16-07-2020"/>
    <x v="20"/>
    <x v="0"/>
    <x v="1"/>
    <x v="20"/>
    <n v="2"/>
  </r>
  <r>
    <s v="16-07-2020"/>
    <x v="20"/>
    <x v="0"/>
    <x v="1"/>
    <x v="33"/>
    <n v="5"/>
  </r>
  <r>
    <s v="16-07-2020"/>
    <x v="20"/>
    <x v="0"/>
    <x v="1"/>
    <x v="35"/>
    <n v="2"/>
  </r>
  <r>
    <s v="16-07-2020"/>
    <x v="20"/>
    <x v="0"/>
    <x v="1"/>
    <x v="26"/>
    <n v="3"/>
  </r>
  <r>
    <s v="16-07-2020"/>
    <x v="20"/>
    <x v="0"/>
    <x v="1"/>
    <x v="16"/>
    <n v="7"/>
  </r>
  <r>
    <s v="16-07-2020"/>
    <x v="20"/>
    <x v="0"/>
    <x v="1"/>
    <x v="29"/>
    <n v="1"/>
  </r>
  <r>
    <s v="16-07-2020"/>
    <x v="20"/>
    <x v="1"/>
    <x v="0"/>
    <x v="62"/>
    <n v="1"/>
  </r>
  <r>
    <s v="16-07-2020"/>
    <x v="20"/>
    <x v="1"/>
    <x v="0"/>
    <x v="1"/>
    <n v="1"/>
  </r>
  <r>
    <s v="16-07-2020"/>
    <x v="20"/>
    <x v="1"/>
    <x v="0"/>
    <x v="23"/>
    <n v="2"/>
  </r>
  <r>
    <s v="16-07-2020"/>
    <x v="20"/>
    <x v="1"/>
    <x v="0"/>
    <x v="3"/>
    <n v="1"/>
  </r>
  <r>
    <s v="16-07-2020"/>
    <x v="20"/>
    <x v="1"/>
    <x v="0"/>
    <x v="54"/>
    <n v="2"/>
  </r>
  <r>
    <s v="16-07-2020"/>
    <x v="20"/>
    <x v="1"/>
    <x v="0"/>
    <x v="6"/>
    <n v="5"/>
  </r>
  <r>
    <s v="16-07-2020"/>
    <x v="20"/>
    <x v="1"/>
    <x v="0"/>
    <x v="39"/>
    <n v="2"/>
  </r>
  <r>
    <s v="16-07-2020"/>
    <x v="20"/>
    <x v="1"/>
    <x v="0"/>
    <x v="8"/>
    <n v="1"/>
  </r>
  <r>
    <s v="16-07-2020"/>
    <x v="20"/>
    <x v="1"/>
    <x v="0"/>
    <x v="9"/>
    <n v="1"/>
  </r>
  <r>
    <s v="16-07-2020"/>
    <x v="20"/>
    <x v="1"/>
    <x v="0"/>
    <x v="20"/>
    <n v="6"/>
  </r>
  <r>
    <s v="16-07-2020"/>
    <x v="20"/>
    <x v="1"/>
    <x v="0"/>
    <x v="11"/>
    <n v="7"/>
  </r>
  <r>
    <s v="16-07-2020"/>
    <x v="20"/>
    <x v="1"/>
    <x v="0"/>
    <x v="35"/>
    <n v="3"/>
  </r>
  <r>
    <s v="16-07-2020"/>
    <x v="20"/>
    <x v="1"/>
    <x v="0"/>
    <x v="42"/>
    <n v="2"/>
  </r>
  <r>
    <s v="16-07-2020"/>
    <x v="20"/>
    <x v="1"/>
    <x v="0"/>
    <x v="16"/>
    <n v="14"/>
  </r>
  <r>
    <s v="16-07-2020"/>
    <x v="20"/>
    <x v="1"/>
    <x v="0"/>
    <x v="36"/>
    <n v="12"/>
  </r>
  <r>
    <s v="16-07-2020"/>
    <x v="20"/>
    <x v="1"/>
    <x v="0"/>
    <x v="29"/>
    <n v="4"/>
  </r>
  <r>
    <s v="16-07-2020"/>
    <x v="20"/>
    <x v="1"/>
    <x v="0"/>
    <x v="74"/>
    <n v="1"/>
  </r>
  <r>
    <s v="16-07-2020"/>
    <x v="20"/>
    <x v="1"/>
    <x v="1"/>
    <x v="6"/>
    <n v="7"/>
  </r>
  <r>
    <s v="16-07-2020"/>
    <x v="20"/>
    <x v="1"/>
    <x v="1"/>
    <x v="9"/>
    <n v="16"/>
  </r>
  <r>
    <s v="16-07-2020"/>
    <x v="20"/>
    <x v="1"/>
    <x v="1"/>
    <x v="20"/>
    <n v="7"/>
  </r>
  <r>
    <s v="16-07-2020"/>
    <x v="20"/>
    <x v="1"/>
    <x v="1"/>
    <x v="10"/>
    <n v="1"/>
  </r>
  <r>
    <s v="16-07-2020"/>
    <x v="20"/>
    <x v="1"/>
    <x v="1"/>
    <x v="33"/>
    <n v="6"/>
  </r>
  <r>
    <s v="16-07-2020"/>
    <x v="20"/>
    <x v="1"/>
    <x v="1"/>
    <x v="11"/>
    <n v="2"/>
  </r>
  <r>
    <s v="16-07-2020"/>
    <x v="20"/>
    <x v="1"/>
    <x v="1"/>
    <x v="13"/>
    <n v="1"/>
  </r>
  <r>
    <s v="16-07-2020"/>
    <x v="20"/>
    <x v="1"/>
    <x v="1"/>
    <x v="16"/>
    <n v="15"/>
  </r>
  <r>
    <s v="16-07-2020"/>
    <x v="20"/>
    <x v="1"/>
    <x v="1"/>
    <x v="36"/>
    <n v="1"/>
  </r>
  <r>
    <s v="16-07-2020"/>
    <x v="20"/>
    <x v="1"/>
    <x v="1"/>
    <x v="29"/>
    <n v="1"/>
  </r>
  <r>
    <s v="16-07-2020"/>
    <x v="20"/>
    <x v="1"/>
    <x v="1"/>
    <x v="74"/>
    <n v="1"/>
  </r>
  <r>
    <s v="17-06-2020"/>
    <x v="18"/>
    <x v="1"/>
    <x v="0"/>
    <x v="0"/>
    <n v="5"/>
  </r>
  <r>
    <s v="17-06-2020"/>
    <x v="18"/>
    <x v="1"/>
    <x v="0"/>
    <x v="125"/>
    <n v="5"/>
  </r>
  <r>
    <s v="17-06-2020"/>
    <x v="18"/>
    <x v="1"/>
    <x v="0"/>
    <x v="54"/>
    <n v="15"/>
  </r>
  <r>
    <s v="17-06-2020"/>
    <x v="18"/>
    <x v="1"/>
    <x v="0"/>
    <x v="6"/>
    <n v="1"/>
  </r>
  <r>
    <s v="17-06-2020"/>
    <x v="18"/>
    <x v="1"/>
    <x v="0"/>
    <x v="59"/>
    <n v="12"/>
  </r>
  <r>
    <s v="17-06-2020"/>
    <x v="18"/>
    <x v="1"/>
    <x v="0"/>
    <x v="40"/>
    <n v="6"/>
  </r>
  <r>
    <s v="17-06-2020"/>
    <x v="18"/>
    <x v="1"/>
    <x v="0"/>
    <x v="9"/>
    <n v="8"/>
  </r>
  <r>
    <s v="17-06-2020"/>
    <x v="18"/>
    <x v="1"/>
    <x v="0"/>
    <x v="20"/>
    <n v="16"/>
  </r>
  <r>
    <s v="17-06-2020"/>
    <x v="18"/>
    <x v="1"/>
    <x v="0"/>
    <x v="10"/>
    <n v="3"/>
  </r>
  <r>
    <s v="17-06-2020"/>
    <x v="18"/>
    <x v="1"/>
    <x v="0"/>
    <x v="11"/>
    <n v="12"/>
  </r>
  <r>
    <s v="17-06-2020"/>
    <x v="18"/>
    <x v="1"/>
    <x v="0"/>
    <x v="13"/>
    <n v="1"/>
  </r>
  <r>
    <s v="17-06-2020"/>
    <x v="18"/>
    <x v="1"/>
    <x v="0"/>
    <x v="27"/>
    <n v="9"/>
  </r>
  <r>
    <s v="17-06-2020"/>
    <x v="18"/>
    <x v="1"/>
    <x v="0"/>
    <x v="75"/>
    <n v="2"/>
  </r>
  <r>
    <s v="17-06-2020"/>
    <x v="18"/>
    <x v="1"/>
    <x v="0"/>
    <x v="16"/>
    <n v="16"/>
  </r>
  <r>
    <s v="17-06-2020"/>
    <x v="18"/>
    <x v="1"/>
    <x v="0"/>
    <x v="36"/>
    <n v="12"/>
  </r>
  <r>
    <s v="17-06-2020"/>
    <x v="18"/>
    <x v="1"/>
    <x v="1"/>
    <x v="22"/>
    <n v="1"/>
  </r>
  <r>
    <s v="17-06-2020"/>
    <x v="18"/>
    <x v="1"/>
    <x v="1"/>
    <x v="125"/>
    <n v="1"/>
  </r>
  <r>
    <s v="17-06-2020"/>
    <x v="18"/>
    <x v="1"/>
    <x v="1"/>
    <x v="2"/>
    <n v="1"/>
  </r>
  <r>
    <s v="17-06-2020"/>
    <x v="18"/>
    <x v="1"/>
    <x v="1"/>
    <x v="44"/>
    <n v="3"/>
  </r>
  <r>
    <s v="17-06-2020"/>
    <x v="18"/>
    <x v="1"/>
    <x v="1"/>
    <x v="126"/>
    <n v="1"/>
  </r>
  <r>
    <s v="17-06-2020"/>
    <x v="18"/>
    <x v="1"/>
    <x v="1"/>
    <x v="54"/>
    <n v="5"/>
  </r>
  <r>
    <s v="17-06-2020"/>
    <x v="18"/>
    <x v="1"/>
    <x v="1"/>
    <x v="59"/>
    <n v="6"/>
  </r>
  <r>
    <s v="17-06-2020"/>
    <x v="18"/>
    <x v="1"/>
    <x v="1"/>
    <x v="9"/>
    <n v="12"/>
  </r>
  <r>
    <s v="17-06-2020"/>
    <x v="18"/>
    <x v="1"/>
    <x v="1"/>
    <x v="20"/>
    <n v="7"/>
  </r>
  <r>
    <s v="17-06-2020"/>
    <x v="18"/>
    <x v="1"/>
    <x v="1"/>
    <x v="10"/>
    <n v="2"/>
  </r>
  <r>
    <s v="17-06-2020"/>
    <x v="18"/>
    <x v="1"/>
    <x v="1"/>
    <x v="88"/>
    <n v="3"/>
  </r>
  <r>
    <s v="17-06-2020"/>
    <x v="18"/>
    <x v="1"/>
    <x v="1"/>
    <x v="11"/>
    <n v="4"/>
  </r>
  <r>
    <s v="17-06-2020"/>
    <x v="18"/>
    <x v="1"/>
    <x v="1"/>
    <x v="13"/>
    <n v="4"/>
  </r>
  <r>
    <s v="17-06-2020"/>
    <x v="18"/>
    <x v="1"/>
    <x v="1"/>
    <x v="35"/>
    <n v="1"/>
  </r>
  <r>
    <s v="17-06-2020"/>
    <x v="18"/>
    <x v="1"/>
    <x v="1"/>
    <x v="27"/>
    <n v="5"/>
  </r>
  <r>
    <s v="17-06-2020"/>
    <x v="18"/>
    <x v="1"/>
    <x v="1"/>
    <x v="60"/>
    <n v="3"/>
  </r>
  <r>
    <s v="17-06-2020"/>
    <x v="18"/>
    <x v="1"/>
    <x v="1"/>
    <x v="75"/>
    <n v="5"/>
  </r>
  <r>
    <s v="17-06-2020"/>
    <x v="18"/>
    <x v="1"/>
    <x v="1"/>
    <x v="93"/>
    <n v="1"/>
  </r>
  <r>
    <s v="17-06-2020"/>
    <x v="18"/>
    <x v="1"/>
    <x v="1"/>
    <x v="16"/>
    <n v="12"/>
  </r>
  <r>
    <s v="17-06-2020"/>
    <x v="18"/>
    <x v="1"/>
    <x v="1"/>
    <x v="36"/>
    <n v="3"/>
  </r>
  <r>
    <s v="17-06-2020"/>
    <x v="21"/>
    <x v="0"/>
    <x v="0"/>
    <x v="0"/>
    <n v="9"/>
  </r>
  <r>
    <s v="17-06-2020"/>
    <x v="21"/>
    <x v="0"/>
    <x v="0"/>
    <x v="83"/>
    <n v="8"/>
  </r>
  <r>
    <s v="17-06-2020"/>
    <x v="21"/>
    <x v="0"/>
    <x v="0"/>
    <x v="127"/>
    <n v="3"/>
  </r>
  <r>
    <s v="17-06-2020"/>
    <x v="21"/>
    <x v="0"/>
    <x v="0"/>
    <x v="125"/>
    <n v="7"/>
  </r>
  <r>
    <s v="17-06-2020"/>
    <x v="21"/>
    <x v="0"/>
    <x v="0"/>
    <x v="54"/>
    <n v="3"/>
  </r>
  <r>
    <s v="17-06-2020"/>
    <x v="21"/>
    <x v="0"/>
    <x v="0"/>
    <x v="79"/>
    <n v="3"/>
  </r>
  <r>
    <s v="17-06-2020"/>
    <x v="21"/>
    <x v="0"/>
    <x v="0"/>
    <x v="5"/>
    <n v="1"/>
  </r>
  <r>
    <s v="17-06-2020"/>
    <x v="21"/>
    <x v="0"/>
    <x v="0"/>
    <x v="59"/>
    <n v="8"/>
  </r>
  <r>
    <s v="17-06-2020"/>
    <x v="21"/>
    <x v="0"/>
    <x v="0"/>
    <x v="128"/>
    <n v="2"/>
  </r>
  <r>
    <s v="17-06-2020"/>
    <x v="21"/>
    <x v="0"/>
    <x v="0"/>
    <x v="129"/>
    <n v="2"/>
  </r>
  <r>
    <s v="17-06-2020"/>
    <x v="21"/>
    <x v="0"/>
    <x v="0"/>
    <x v="55"/>
    <n v="4"/>
  </r>
  <r>
    <s v="17-06-2020"/>
    <x v="21"/>
    <x v="0"/>
    <x v="0"/>
    <x v="9"/>
    <n v="1"/>
  </r>
  <r>
    <s v="17-06-2020"/>
    <x v="21"/>
    <x v="0"/>
    <x v="0"/>
    <x v="20"/>
    <n v="1"/>
  </r>
  <r>
    <s v="17-06-2020"/>
    <x v="21"/>
    <x v="0"/>
    <x v="0"/>
    <x v="10"/>
    <n v="1"/>
  </r>
  <r>
    <s v="17-06-2020"/>
    <x v="21"/>
    <x v="0"/>
    <x v="0"/>
    <x v="130"/>
    <n v="1"/>
  </r>
  <r>
    <s v="17-06-2020"/>
    <x v="21"/>
    <x v="0"/>
    <x v="0"/>
    <x v="12"/>
    <n v="13"/>
  </r>
  <r>
    <s v="17-06-2020"/>
    <x v="21"/>
    <x v="0"/>
    <x v="0"/>
    <x v="13"/>
    <n v="1"/>
  </r>
  <r>
    <s v="17-06-2020"/>
    <x v="21"/>
    <x v="0"/>
    <x v="0"/>
    <x v="27"/>
    <n v="11"/>
  </r>
  <r>
    <s v="17-06-2020"/>
    <x v="21"/>
    <x v="0"/>
    <x v="0"/>
    <x v="60"/>
    <n v="3"/>
  </r>
  <r>
    <s v="17-06-2020"/>
    <x v="21"/>
    <x v="0"/>
    <x v="0"/>
    <x v="131"/>
    <n v="1"/>
  </r>
  <r>
    <s v="17-06-2020"/>
    <x v="21"/>
    <x v="0"/>
    <x v="0"/>
    <x v="15"/>
    <n v="1"/>
  </r>
  <r>
    <s v="17-06-2020"/>
    <x v="21"/>
    <x v="0"/>
    <x v="0"/>
    <x v="16"/>
    <n v="8"/>
  </r>
  <r>
    <s v="17-06-2020"/>
    <x v="21"/>
    <x v="0"/>
    <x v="0"/>
    <x v="36"/>
    <n v="4"/>
  </r>
  <r>
    <s v="17-06-2020"/>
    <x v="21"/>
    <x v="0"/>
    <x v="0"/>
    <x v="132"/>
    <n v="3"/>
  </r>
  <r>
    <s v="17-06-2020"/>
    <x v="21"/>
    <x v="0"/>
    <x v="0"/>
    <x v="109"/>
    <n v="1"/>
  </r>
  <r>
    <s v="17-06-2020"/>
    <x v="21"/>
    <x v="0"/>
    <x v="1"/>
    <x v="0"/>
    <n v="4"/>
  </r>
  <r>
    <s v="17-06-2020"/>
    <x v="21"/>
    <x v="0"/>
    <x v="1"/>
    <x v="83"/>
    <n v="7"/>
  </r>
  <r>
    <s v="17-06-2020"/>
    <x v="21"/>
    <x v="0"/>
    <x v="1"/>
    <x v="127"/>
    <n v="3"/>
  </r>
  <r>
    <s v="17-06-2020"/>
    <x v="21"/>
    <x v="0"/>
    <x v="1"/>
    <x v="125"/>
    <n v="5"/>
  </r>
  <r>
    <s v="17-06-2020"/>
    <x v="21"/>
    <x v="0"/>
    <x v="1"/>
    <x v="54"/>
    <n v="1"/>
  </r>
  <r>
    <s v="17-06-2020"/>
    <x v="21"/>
    <x v="0"/>
    <x v="1"/>
    <x v="5"/>
    <n v="1"/>
  </r>
  <r>
    <s v="17-06-2020"/>
    <x v="21"/>
    <x v="0"/>
    <x v="1"/>
    <x v="124"/>
    <n v="4"/>
  </r>
  <r>
    <s v="17-06-2020"/>
    <x v="21"/>
    <x v="0"/>
    <x v="1"/>
    <x v="59"/>
    <n v="6"/>
  </r>
  <r>
    <s v="17-06-2020"/>
    <x v="21"/>
    <x v="0"/>
    <x v="1"/>
    <x v="128"/>
    <n v="2"/>
  </r>
  <r>
    <s v="17-06-2020"/>
    <x v="21"/>
    <x v="0"/>
    <x v="1"/>
    <x v="129"/>
    <n v="2"/>
  </r>
  <r>
    <s v="17-06-2020"/>
    <x v="21"/>
    <x v="0"/>
    <x v="1"/>
    <x v="55"/>
    <n v="6"/>
  </r>
  <r>
    <s v="17-06-2020"/>
    <x v="21"/>
    <x v="0"/>
    <x v="1"/>
    <x v="9"/>
    <n v="16"/>
  </r>
  <r>
    <s v="17-06-2020"/>
    <x v="21"/>
    <x v="0"/>
    <x v="1"/>
    <x v="20"/>
    <n v="3"/>
  </r>
  <r>
    <s v="17-06-2020"/>
    <x v="21"/>
    <x v="0"/>
    <x v="1"/>
    <x v="11"/>
    <n v="1"/>
  </r>
  <r>
    <s v="17-06-2020"/>
    <x v="21"/>
    <x v="0"/>
    <x v="1"/>
    <x v="12"/>
    <n v="14"/>
  </r>
  <r>
    <s v="17-06-2020"/>
    <x v="21"/>
    <x v="0"/>
    <x v="1"/>
    <x v="13"/>
    <n v="2"/>
  </r>
  <r>
    <s v="17-06-2020"/>
    <x v="21"/>
    <x v="0"/>
    <x v="1"/>
    <x v="133"/>
    <n v="2"/>
  </r>
  <r>
    <s v="17-06-2020"/>
    <x v="21"/>
    <x v="0"/>
    <x v="1"/>
    <x v="56"/>
    <n v="3"/>
  </r>
  <r>
    <s v="17-06-2020"/>
    <x v="21"/>
    <x v="0"/>
    <x v="1"/>
    <x v="35"/>
    <n v="1"/>
  </r>
  <r>
    <s v="17-06-2020"/>
    <x v="21"/>
    <x v="0"/>
    <x v="1"/>
    <x v="27"/>
    <n v="4"/>
  </r>
  <r>
    <s v="17-06-2020"/>
    <x v="21"/>
    <x v="0"/>
    <x v="1"/>
    <x v="60"/>
    <n v="4"/>
  </r>
  <r>
    <s v="17-06-2020"/>
    <x v="21"/>
    <x v="0"/>
    <x v="1"/>
    <x v="16"/>
    <n v="7"/>
  </r>
  <r>
    <s v="17-06-2020"/>
    <x v="21"/>
    <x v="0"/>
    <x v="1"/>
    <x v="36"/>
    <n v="5"/>
  </r>
  <r>
    <s v="17-06-2020"/>
    <x v="21"/>
    <x v="0"/>
    <x v="1"/>
    <x v="132"/>
    <n v="1"/>
  </r>
  <r>
    <s v="17-06-2020"/>
    <x v="21"/>
    <x v="0"/>
    <x v="1"/>
    <x v="28"/>
    <n v="3"/>
  </r>
  <r>
    <s v="17-06-2020"/>
    <x v="21"/>
    <x v="1"/>
    <x v="0"/>
    <x v="22"/>
    <n v="1"/>
  </r>
  <r>
    <s v="17-06-2020"/>
    <x v="21"/>
    <x v="1"/>
    <x v="0"/>
    <x v="125"/>
    <n v="3"/>
  </r>
  <r>
    <s v="17-06-2020"/>
    <x v="21"/>
    <x v="1"/>
    <x v="0"/>
    <x v="54"/>
    <n v="1"/>
  </r>
  <r>
    <s v="17-06-2020"/>
    <x v="21"/>
    <x v="1"/>
    <x v="0"/>
    <x v="39"/>
    <n v="1"/>
  </r>
  <r>
    <s v="17-06-2020"/>
    <x v="21"/>
    <x v="1"/>
    <x v="0"/>
    <x v="128"/>
    <n v="1"/>
  </r>
  <r>
    <s v="17-06-2020"/>
    <x v="21"/>
    <x v="1"/>
    <x v="0"/>
    <x v="9"/>
    <n v="9"/>
  </r>
  <r>
    <s v="17-06-2020"/>
    <x v="21"/>
    <x v="1"/>
    <x v="0"/>
    <x v="88"/>
    <n v="5"/>
  </r>
  <r>
    <s v="17-06-2020"/>
    <x v="21"/>
    <x v="1"/>
    <x v="0"/>
    <x v="12"/>
    <n v="8"/>
  </r>
  <r>
    <s v="17-06-2020"/>
    <x v="21"/>
    <x v="1"/>
    <x v="0"/>
    <x v="14"/>
    <n v="10"/>
  </r>
  <r>
    <s v="17-06-2020"/>
    <x v="21"/>
    <x v="1"/>
    <x v="0"/>
    <x v="56"/>
    <n v="3"/>
  </r>
  <r>
    <s v="17-06-2020"/>
    <x v="21"/>
    <x v="1"/>
    <x v="0"/>
    <x v="27"/>
    <n v="1"/>
  </r>
  <r>
    <s v="17-06-2020"/>
    <x v="21"/>
    <x v="1"/>
    <x v="0"/>
    <x v="15"/>
    <n v="5"/>
  </r>
  <r>
    <s v="17-06-2020"/>
    <x v="21"/>
    <x v="1"/>
    <x v="0"/>
    <x v="16"/>
    <n v="2"/>
  </r>
  <r>
    <s v="17-06-2020"/>
    <x v="21"/>
    <x v="1"/>
    <x v="0"/>
    <x v="36"/>
    <n v="3"/>
  </r>
  <r>
    <s v="17-06-2020"/>
    <x v="21"/>
    <x v="1"/>
    <x v="0"/>
    <x v="28"/>
    <n v="12"/>
  </r>
  <r>
    <s v="17-06-2020"/>
    <x v="21"/>
    <x v="1"/>
    <x v="1"/>
    <x v="83"/>
    <n v="1"/>
  </r>
  <r>
    <s v="17-06-2020"/>
    <x v="21"/>
    <x v="1"/>
    <x v="1"/>
    <x v="54"/>
    <n v="4"/>
  </r>
  <r>
    <s v="17-06-2020"/>
    <x v="21"/>
    <x v="1"/>
    <x v="1"/>
    <x v="7"/>
    <n v="1"/>
  </r>
  <r>
    <s v="17-06-2020"/>
    <x v="21"/>
    <x v="1"/>
    <x v="1"/>
    <x v="113"/>
    <n v="1"/>
  </r>
  <r>
    <s v="17-06-2020"/>
    <x v="21"/>
    <x v="1"/>
    <x v="1"/>
    <x v="9"/>
    <n v="16"/>
  </r>
  <r>
    <s v="17-06-2020"/>
    <x v="21"/>
    <x v="1"/>
    <x v="1"/>
    <x v="20"/>
    <n v="2"/>
  </r>
  <r>
    <s v="17-06-2020"/>
    <x v="21"/>
    <x v="1"/>
    <x v="1"/>
    <x v="88"/>
    <n v="2"/>
  </r>
  <r>
    <s v="17-06-2020"/>
    <x v="21"/>
    <x v="1"/>
    <x v="1"/>
    <x v="12"/>
    <n v="13"/>
  </r>
  <r>
    <s v="17-06-2020"/>
    <x v="21"/>
    <x v="1"/>
    <x v="1"/>
    <x v="14"/>
    <n v="3"/>
  </r>
  <r>
    <s v="17-06-2020"/>
    <x v="21"/>
    <x v="1"/>
    <x v="1"/>
    <x v="27"/>
    <n v="7"/>
  </r>
  <r>
    <s v="17-06-2020"/>
    <x v="21"/>
    <x v="1"/>
    <x v="1"/>
    <x v="15"/>
    <n v="1"/>
  </r>
  <r>
    <s v="17-06-2020"/>
    <x v="21"/>
    <x v="1"/>
    <x v="1"/>
    <x v="16"/>
    <n v="1"/>
  </r>
  <r>
    <s v="17-06-2020"/>
    <x v="21"/>
    <x v="1"/>
    <x v="1"/>
    <x v="36"/>
    <n v="4"/>
  </r>
  <r>
    <s v="17-06-2020"/>
    <x v="21"/>
    <x v="1"/>
    <x v="1"/>
    <x v="28"/>
    <n v="13"/>
  </r>
  <r>
    <s v="17-07-2020"/>
    <x v="22"/>
    <x v="0"/>
    <x v="0"/>
    <x v="0"/>
    <n v="9"/>
  </r>
  <r>
    <s v="17-07-2020"/>
    <x v="22"/>
    <x v="0"/>
    <x v="0"/>
    <x v="57"/>
    <n v="1"/>
  </r>
  <r>
    <s v="17-07-2020"/>
    <x v="22"/>
    <x v="0"/>
    <x v="0"/>
    <x v="83"/>
    <n v="4"/>
  </r>
  <r>
    <s v="17-07-2020"/>
    <x v="22"/>
    <x v="0"/>
    <x v="0"/>
    <x v="62"/>
    <n v="5"/>
  </r>
  <r>
    <s v="17-07-2020"/>
    <x v="22"/>
    <x v="0"/>
    <x v="0"/>
    <x v="43"/>
    <n v="3"/>
  </r>
  <r>
    <s v="17-07-2020"/>
    <x v="22"/>
    <x v="0"/>
    <x v="0"/>
    <x v="134"/>
    <n v="14"/>
  </r>
  <r>
    <s v="17-07-2020"/>
    <x v="22"/>
    <x v="0"/>
    <x v="0"/>
    <x v="135"/>
    <n v="7"/>
  </r>
  <r>
    <s v="17-07-2020"/>
    <x v="22"/>
    <x v="0"/>
    <x v="0"/>
    <x v="136"/>
    <n v="3"/>
  </r>
  <r>
    <s v="17-07-2020"/>
    <x v="22"/>
    <x v="0"/>
    <x v="0"/>
    <x v="54"/>
    <n v="1"/>
  </r>
  <r>
    <s v="17-07-2020"/>
    <x v="22"/>
    <x v="0"/>
    <x v="0"/>
    <x v="7"/>
    <n v="1"/>
  </r>
  <r>
    <s v="17-07-2020"/>
    <x v="22"/>
    <x v="0"/>
    <x v="0"/>
    <x v="39"/>
    <n v="6"/>
  </r>
  <r>
    <s v="17-07-2020"/>
    <x v="22"/>
    <x v="0"/>
    <x v="0"/>
    <x v="55"/>
    <n v="4"/>
  </r>
  <r>
    <s v="17-07-2020"/>
    <x v="22"/>
    <x v="0"/>
    <x v="0"/>
    <x v="8"/>
    <n v="6"/>
  </r>
  <r>
    <s v="17-07-2020"/>
    <x v="22"/>
    <x v="0"/>
    <x v="0"/>
    <x v="20"/>
    <n v="2"/>
  </r>
  <r>
    <s v="17-07-2020"/>
    <x v="22"/>
    <x v="0"/>
    <x v="0"/>
    <x v="73"/>
    <n v="14"/>
  </r>
  <r>
    <s v="17-07-2020"/>
    <x v="22"/>
    <x v="0"/>
    <x v="0"/>
    <x v="33"/>
    <n v="1"/>
  </r>
  <r>
    <s v="17-07-2020"/>
    <x v="22"/>
    <x v="0"/>
    <x v="0"/>
    <x v="11"/>
    <n v="3"/>
  </r>
  <r>
    <s v="17-07-2020"/>
    <x v="22"/>
    <x v="0"/>
    <x v="0"/>
    <x v="35"/>
    <n v="9"/>
  </r>
  <r>
    <s v="17-07-2020"/>
    <x v="22"/>
    <x v="0"/>
    <x v="0"/>
    <x v="71"/>
    <n v="2"/>
  </r>
  <r>
    <s v="17-07-2020"/>
    <x v="22"/>
    <x v="0"/>
    <x v="0"/>
    <x v="137"/>
    <n v="2"/>
  </r>
  <r>
    <s v="17-07-2020"/>
    <x v="22"/>
    <x v="0"/>
    <x v="0"/>
    <x v="76"/>
    <n v="2"/>
  </r>
  <r>
    <s v="17-07-2020"/>
    <x v="22"/>
    <x v="0"/>
    <x v="0"/>
    <x v="41"/>
    <n v="1"/>
  </r>
  <r>
    <s v="17-07-2020"/>
    <x v="22"/>
    <x v="0"/>
    <x v="0"/>
    <x v="27"/>
    <n v="1"/>
  </r>
  <r>
    <s v="17-07-2020"/>
    <x v="22"/>
    <x v="0"/>
    <x v="0"/>
    <x v="16"/>
    <n v="2"/>
  </r>
  <r>
    <s v="17-07-2020"/>
    <x v="22"/>
    <x v="0"/>
    <x v="0"/>
    <x v="36"/>
    <n v="1"/>
  </r>
  <r>
    <s v="17-07-2020"/>
    <x v="22"/>
    <x v="0"/>
    <x v="0"/>
    <x v="28"/>
    <n v="1"/>
  </r>
  <r>
    <s v="17-07-2020"/>
    <x v="22"/>
    <x v="0"/>
    <x v="0"/>
    <x v="74"/>
    <n v="6"/>
  </r>
  <r>
    <s v="17-07-2020"/>
    <x v="22"/>
    <x v="0"/>
    <x v="1"/>
    <x v="62"/>
    <n v="2"/>
  </r>
  <r>
    <s v="17-07-2020"/>
    <x v="22"/>
    <x v="0"/>
    <x v="1"/>
    <x v="23"/>
    <n v="1"/>
  </r>
  <r>
    <s v="17-07-2020"/>
    <x v="22"/>
    <x v="0"/>
    <x v="1"/>
    <x v="54"/>
    <n v="2"/>
  </r>
  <r>
    <s v="17-07-2020"/>
    <x v="22"/>
    <x v="0"/>
    <x v="1"/>
    <x v="6"/>
    <n v="5"/>
  </r>
  <r>
    <s v="17-07-2020"/>
    <x v="22"/>
    <x v="0"/>
    <x v="1"/>
    <x v="59"/>
    <n v="4"/>
  </r>
  <r>
    <s v="17-07-2020"/>
    <x v="22"/>
    <x v="0"/>
    <x v="1"/>
    <x v="39"/>
    <n v="3"/>
  </r>
  <r>
    <s v="17-07-2020"/>
    <x v="22"/>
    <x v="0"/>
    <x v="1"/>
    <x v="8"/>
    <n v="1"/>
  </r>
  <r>
    <s v="17-07-2020"/>
    <x v="22"/>
    <x v="0"/>
    <x v="1"/>
    <x v="9"/>
    <n v="16"/>
  </r>
  <r>
    <s v="17-07-2020"/>
    <x v="22"/>
    <x v="0"/>
    <x v="1"/>
    <x v="20"/>
    <n v="5"/>
  </r>
  <r>
    <s v="17-07-2020"/>
    <x v="22"/>
    <x v="0"/>
    <x v="1"/>
    <x v="73"/>
    <n v="8"/>
  </r>
  <r>
    <s v="17-07-2020"/>
    <x v="22"/>
    <x v="0"/>
    <x v="1"/>
    <x v="33"/>
    <n v="8"/>
  </r>
  <r>
    <s v="17-07-2020"/>
    <x v="22"/>
    <x v="0"/>
    <x v="1"/>
    <x v="11"/>
    <n v="1"/>
  </r>
  <r>
    <s v="17-07-2020"/>
    <x v="22"/>
    <x v="0"/>
    <x v="1"/>
    <x v="13"/>
    <n v="1"/>
  </r>
  <r>
    <s v="17-07-2020"/>
    <x v="22"/>
    <x v="0"/>
    <x v="1"/>
    <x v="16"/>
    <n v="15"/>
  </r>
  <r>
    <s v="17-07-2020"/>
    <x v="22"/>
    <x v="0"/>
    <x v="1"/>
    <x v="61"/>
    <n v="1"/>
  </r>
  <r>
    <s v="17-07-2020"/>
    <x v="22"/>
    <x v="0"/>
    <x v="1"/>
    <x v="86"/>
    <n v="2"/>
  </r>
  <r>
    <s v="17-07-2020"/>
    <x v="22"/>
    <x v="0"/>
    <x v="1"/>
    <x v="82"/>
    <n v="1"/>
  </r>
  <r>
    <s v="17-07-2020"/>
    <x v="22"/>
    <x v="1"/>
    <x v="0"/>
    <x v="65"/>
    <n v="1"/>
  </r>
  <r>
    <s v="17-07-2020"/>
    <x v="22"/>
    <x v="1"/>
    <x v="0"/>
    <x v="22"/>
    <n v="3"/>
  </r>
  <r>
    <s v="17-07-2020"/>
    <x v="22"/>
    <x v="1"/>
    <x v="0"/>
    <x v="23"/>
    <n v="1"/>
  </r>
  <r>
    <s v="17-07-2020"/>
    <x v="22"/>
    <x v="1"/>
    <x v="0"/>
    <x v="54"/>
    <n v="7"/>
  </r>
  <r>
    <s v="17-07-2020"/>
    <x v="22"/>
    <x v="1"/>
    <x v="0"/>
    <x v="8"/>
    <n v="3"/>
  </r>
  <r>
    <s v="17-07-2020"/>
    <x v="22"/>
    <x v="1"/>
    <x v="0"/>
    <x v="20"/>
    <n v="1"/>
  </r>
  <r>
    <s v="17-07-2020"/>
    <x v="22"/>
    <x v="1"/>
    <x v="0"/>
    <x v="69"/>
    <n v="2"/>
  </r>
  <r>
    <s v="17-07-2020"/>
    <x v="22"/>
    <x v="1"/>
    <x v="0"/>
    <x v="73"/>
    <n v="5"/>
  </r>
  <r>
    <s v="17-07-2020"/>
    <x v="22"/>
    <x v="1"/>
    <x v="0"/>
    <x v="11"/>
    <n v="13"/>
  </r>
  <r>
    <s v="17-07-2020"/>
    <x v="22"/>
    <x v="1"/>
    <x v="0"/>
    <x v="13"/>
    <n v="3"/>
  </r>
  <r>
    <s v="17-07-2020"/>
    <x v="22"/>
    <x v="1"/>
    <x v="0"/>
    <x v="35"/>
    <n v="14"/>
  </r>
  <r>
    <s v="17-07-2020"/>
    <x v="22"/>
    <x v="1"/>
    <x v="0"/>
    <x v="26"/>
    <n v="9"/>
  </r>
  <r>
    <s v="17-07-2020"/>
    <x v="22"/>
    <x v="1"/>
    <x v="0"/>
    <x v="27"/>
    <n v="1"/>
  </r>
  <r>
    <s v="17-07-2020"/>
    <x v="22"/>
    <x v="1"/>
    <x v="0"/>
    <x v="16"/>
    <n v="15"/>
  </r>
  <r>
    <s v="17-07-2020"/>
    <x v="22"/>
    <x v="1"/>
    <x v="0"/>
    <x v="28"/>
    <n v="6"/>
  </r>
  <r>
    <s v="17-07-2020"/>
    <x v="22"/>
    <x v="1"/>
    <x v="0"/>
    <x v="29"/>
    <n v="1"/>
  </r>
  <r>
    <s v="17-07-2020"/>
    <x v="22"/>
    <x v="1"/>
    <x v="0"/>
    <x v="74"/>
    <n v="1"/>
  </r>
  <r>
    <s v="17-07-2020"/>
    <x v="22"/>
    <x v="1"/>
    <x v="1"/>
    <x v="23"/>
    <n v="2"/>
  </r>
  <r>
    <s v="17-07-2020"/>
    <x v="22"/>
    <x v="1"/>
    <x v="1"/>
    <x v="54"/>
    <n v="3"/>
  </r>
  <r>
    <s v="17-07-2020"/>
    <x v="22"/>
    <x v="1"/>
    <x v="1"/>
    <x v="9"/>
    <n v="16"/>
  </r>
  <r>
    <s v="17-07-2020"/>
    <x v="22"/>
    <x v="1"/>
    <x v="1"/>
    <x v="20"/>
    <n v="7"/>
  </r>
  <r>
    <s v="17-07-2020"/>
    <x v="22"/>
    <x v="1"/>
    <x v="1"/>
    <x v="69"/>
    <n v="4"/>
  </r>
  <r>
    <s v="17-07-2020"/>
    <x v="22"/>
    <x v="1"/>
    <x v="1"/>
    <x v="11"/>
    <n v="11"/>
  </r>
  <r>
    <s v="17-07-2020"/>
    <x v="22"/>
    <x v="1"/>
    <x v="1"/>
    <x v="35"/>
    <n v="3"/>
  </r>
  <r>
    <s v="17-07-2020"/>
    <x v="22"/>
    <x v="1"/>
    <x v="1"/>
    <x v="16"/>
    <n v="2"/>
  </r>
  <r>
    <s v="17-07-2020"/>
    <x v="22"/>
    <x v="1"/>
    <x v="1"/>
    <x v="28"/>
    <n v="5"/>
  </r>
  <r>
    <s v="17-07-2020"/>
    <x v="23"/>
    <x v="0"/>
    <x v="0"/>
    <x v="83"/>
    <n v="1"/>
  </r>
  <r>
    <s v="17-07-2020"/>
    <x v="23"/>
    <x v="0"/>
    <x v="0"/>
    <x v="97"/>
    <n v="1"/>
  </r>
  <r>
    <s v="17-07-2020"/>
    <x v="23"/>
    <x v="0"/>
    <x v="0"/>
    <x v="23"/>
    <n v="4"/>
  </r>
  <r>
    <s v="17-07-2020"/>
    <x v="23"/>
    <x v="0"/>
    <x v="0"/>
    <x v="3"/>
    <n v="3"/>
  </r>
  <r>
    <s v="17-07-2020"/>
    <x v="23"/>
    <x v="0"/>
    <x v="0"/>
    <x v="24"/>
    <n v="1"/>
  </r>
  <r>
    <s v="17-07-2020"/>
    <x v="23"/>
    <x v="0"/>
    <x v="0"/>
    <x v="6"/>
    <n v="3"/>
  </r>
  <r>
    <s v="17-07-2020"/>
    <x v="23"/>
    <x v="0"/>
    <x v="0"/>
    <x v="59"/>
    <n v="4"/>
  </r>
  <r>
    <s v="17-07-2020"/>
    <x v="23"/>
    <x v="0"/>
    <x v="0"/>
    <x v="8"/>
    <n v="1"/>
  </r>
  <r>
    <s v="17-07-2020"/>
    <x v="23"/>
    <x v="0"/>
    <x v="0"/>
    <x v="20"/>
    <n v="4"/>
  </r>
  <r>
    <s v="17-07-2020"/>
    <x v="23"/>
    <x v="0"/>
    <x v="0"/>
    <x v="10"/>
    <n v="4"/>
  </r>
  <r>
    <s v="17-07-2020"/>
    <x v="23"/>
    <x v="0"/>
    <x v="0"/>
    <x v="33"/>
    <n v="11"/>
  </r>
  <r>
    <s v="17-07-2020"/>
    <x v="23"/>
    <x v="0"/>
    <x v="0"/>
    <x v="35"/>
    <n v="4"/>
  </r>
  <r>
    <s v="17-07-2020"/>
    <x v="23"/>
    <x v="0"/>
    <x v="0"/>
    <x v="27"/>
    <n v="11"/>
  </r>
  <r>
    <s v="17-07-2020"/>
    <x v="23"/>
    <x v="0"/>
    <x v="0"/>
    <x v="42"/>
    <n v="5"/>
  </r>
  <r>
    <s v="17-07-2020"/>
    <x v="23"/>
    <x v="0"/>
    <x v="0"/>
    <x v="16"/>
    <n v="14"/>
  </r>
  <r>
    <s v="17-07-2020"/>
    <x v="23"/>
    <x v="0"/>
    <x v="0"/>
    <x v="74"/>
    <n v="5"/>
  </r>
  <r>
    <s v="17-07-2020"/>
    <x v="23"/>
    <x v="0"/>
    <x v="1"/>
    <x v="83"/>
    <n v="1"/>
  </r>
  <r>
    <s v="17-07-2020"/>
    <x v="23"/>
    <x v="0"/>
    <x v="1"/>
    <x v="3"/>
    <n v="1"/>
  </r>
  <r>
    <s v="17-07-2020"/>
    <x v="23"/>
    <x v="0"/>
    <x v="1"/>
    <x v="6"/>
    <n v="2"/>
  </r>
  <r>
    <s v="17-07-2020"/>
    <x v="23"/>
    <x v="0"/>
    <x v="1"/>
    <x v="39"/>
    <n v="3"/>
  </r>
  <r>
    <s v="17-07-2020"/>
    <x v="23"/>
    <x v="0"/>
    <x v="1"/>
    <x v="9"/>
    <n v="16"/>
  </r>
  <r>
    <s v="17-07-2020"/>
    <x v="23"/>
    <x v="0"/>
    <x v="1"/>
    <x v="20"/>
    <n v="1"/>
  </r>
  <r>
    <s v="17-07-2020"/>
    <x v="23"/>
    <x v="0"/>
    <x v="1"/>
    <x v="10"/>
    <n v="1"/>
  </r>
  <r>
    <s v="17-07-2020"/>
    <x v="23"/>
    <x v="0"/>
    <x v="1"/>
    <x v="11"/>
    <n v="4"/>
  </r>
  <r>
    <s v="17-07-2020"/>
    <x v="23"/>
    <x v="0"/>
    <x v="1"/>
    <x v="16"/>
    <n v="3"/>
  </r>
  <r>
    <s v="17-07-2020"/>
    <x v="23"/>
    <x v="1"/>
    <x v="0"/>
    <x v="0"/>
    <n v="1"/>
  </r>
  <r>
    <s v="17-07-2020"/>
    <x v="23"/>
    <x v="1"/>
    <x v="0"/>
    <x v="22"/>
    <n v="2"/>
  </r>
  <r>
    <s v="17-07-2020"/>
    <x v="23"/>
    <x v="1"/>
    <x v="0"/>
    <x v="54"/>
    <n v="15"/>
  </r>
  <r>
    <s v="17-07-2020"/>
    <x v="23"/>
    <x v="1"/>
    <x v="0"/>
    <x v="6"/>
    <n v="10"/>
  </r>
  <r>
    <s v="17-07-2020"/>
    <x v="23"/>
    <x v="1"/>
    <x v="0"/>
    <x v="59"/>
    <n v="3"/>
  </r>
  <r>
    <s v="17-07-2020"/>
    <x v="23"/>
    <x v="1"/>
    <x v="0"/>
    <x v="39"/>
    <n v="5"/>
  </r>
  <r>
    <s v="17-07-2020"/>
    <x v="23"/>
    <x v="1"/>
    <x v="0"/>
    <x v="20"/>
    <n v="6"/>
  </r>
  <r>
    <s v="17-07-2020"/>
    <x v="23"/>
    <x v="1"/>
    <x v="0"/>
    <x v="10"/>
    <n v="8"/>
  </r>
  <r>
    <s v="17-07-2020"/>
    <x v="23"/>
    <x v="1"/>
    <x v="0"/>
    <x v="33"/>
    <n v="13"/>
  </r>
  <r>
    <s v="17-07-2020"/>
    <x v="23"/>
    <x v="1"/>
    <x v="0"/>
    <x v="11"/>
    <n v="3"/>
  </r>
  <r>
    <s v="17-07-2020"/>
    <x v="23"/>
    <x v="1"/>
    <x v="0"/>
    <x v="35"/>
    <n v="6"/>
  </r>
  <r>
    <s v="17-07-2020"/>
    <x v="23"/>
    <x v="1"/>
    <x v="0"/>
    <x v="27"/>
    <n v="1"/>
  </r>
  <r>
    <s v="17-07-2020"/>
    <x v="23"/>
    <x v="1"/>
    <x v="0"/>
    <x v="42"/>
    <n v="1"/>
  </r>
  <r>
    <s v="17-07-2020"/>
    <x v="23"/>
    <x v="1"/>
    <x v="0"/>
    <x v="16"/>
    <n v="4"/>
  </r>
  <r>
    <s v="17-07-2020"/>
    <x v="23"/>
    <x v="1"/>
    <x v="0"/>
    <x v="36"/>
    <n v="9"/>
  </r>
  <r>
    <s v="17-07-2020"/>
    <x v="23"/>
    <x v="1"/>
    <x v="0"/>
    <x v="82"/>
    <n v="8"/>
  </r>
  <r>
    <s v="17-07-2020"/>
    <x v="23"/>
    <x v="1"/>
    <x v="1"/>
    <x v="62"/>
    <n v="1"/>
  </r>
  <r>
    <s v="17-07-2020"/>
    <x v="23"/>
    <x v="1"/>
    <x v="1"/>
    <x v="105"/>
    <n v="2"/>
  </r>
  <r>
    <s v="17-07-2020"/>
    <x v="23"/>
    <x v="1"/>
    <x v="1"/>
    <x v="54"/>
    <n v="7"/>
  </r>
  <r>
    <s v="17-07-2020"/>
    <x v="23"/>
    <x v="1"/>
    <x v="1"/>
    <x v="6"/>
    <n v="13"/>
  </r>
  <r>
    <s v="17-07-2020"/>
    <x v="23"/>
    <x v="1"/>
    <x v="1"/>
    <x v="59"/>
    <n v="1"/>
  </r>
  <r>
    <s v="17-07-2020"/>
    <x v="23"/>
    <x v="1"/>
    <x v="1"/>
    <x v="9"/>
    <n v="16"/>
  </r>
  <r>
    <s v="17-07-2020"/>
    <x v="23"/>
    <x v="1"/>
    <x v="1"/>
    <x v="20"/>
    <n v="2"/>
  </r>
  <r>
    <s v="17-07-2020"/>
    <x v="23"/>
    <x v="1"/>
    <x v="1"/>
    <x v="10"/>
    <n v="5"/>
  </r>
  <r>
    <s v="17-07-2020"/>
    <x v="23"/>
    <x v="1"/>
    <x v="1"/>
    <x v="33"/>
    <n v="12"/>
  </r>
  <r>
    <s v="17-07-2020"/>
    <x v="23"/>
    <x v="1"/>
    <x v="1"/>
    <x v="11"/>
    <n v="3"/>
  </r>
  <r>
    <s v="17-07-2020"/>
    <x v="23"/>
    <x v="1"/>
    <x v="1"/>
    <x v="35"/>
    <n v="5"/>
  </r>
  <r>
    <s v="17-07-2020"/>
    <x v="23"/>
    <x v="1"/>
    <x v="1"/>
    <x v="27"/>
    <n v="1"/>
  </r>
  <r>
    <s v="17-07-2020"/>
    <x v="23"/>
    <x v="1"/>
    <x v="1"/>
    <x v="42"/>
    <n v="1"/>
  </r>
  <r>
    <s v="17-07-2020"/>
    <x v="23"/>
    <x v="1"/>
    <x v="1"/>
    <x v="16"/>
    <n v="6"/>
  </r>
  <r>
    <s v="17-07-2020"/>
    <x v="23"/>
    <x v="1"/>
    <x v="1"/>
    <x v="61"/>
    <n v="1"/>
  </r>
  <r>
    <s v="22-06-2020"/>
    <x v="24"/>
    <x v="0"/>
    <x v="0"/>
    <x v="0"/>
    <n v="2"/>
  </r>
  <r>
    <s v="22-06-2020"/>
    <x v="24"/>
    <x v="0"/>
    <x v="0"/>
    <x v="79"/>
    <n v="5"/>
  </r>
  <r>
    <s v="22-06-2020"/>
    <x v="24"/>
    <x v="0"/>
    <x v="0"/>
    <x v="7"/>
    <n v="1"/>
  </r>
  <r>
    <s v="22-06-2020"/>
    <x v="24"/>
    <x v="0"/>
    <x v="0"/>
    <x v="128"/>
    <n v="8"/>
  </r>
  <r>
    <s v="22-06-2020"/>
    <x v="24"/>
    <x v="0"/>
    <x v="0"/>
    <x v="138"/>
    <n v="6"/>
  </r>
  <r>
    <s v="22-06-2020"/>
    <x v="24"/>
    <x v="0"/>
    <x v="0"/>
    <x v="9"/>
    <n v="3"/>
  </r>
  <r>
    <s v="22-06-2020"/>
    <x v="24"/>
    <x v="0"/>
    <x v="0"/>
    <x v="20"/>
    <n v="4"/>
  </r>
  <r>
    <s v="22-06-2020"/>
    <x v="24"/>
    <x v="0"/>
    <x v="0"/>
    <x v="10"/>
    <n v="5"/>
  </r>
  <r>
    <s v="22-06-2020"/>
    <x v="24"/>
    <x v="0"/>
    <x v="0"/>
    <x v="33"/>
    <n v="7"/>
  </r>
  <r>
    <s v="22-06-2020"/>
    <x v="24"/>
    <x v="0"/>
    <x v="0"/>
    <x v="56"/>
    <n v="1"/>
  </r>
  <r>
    <s v="22-06-2020"/>
    <x v="24"/>
    <x v="0"/>
    <x v="0"/>
    <x v="35"/>
    <n v="3"/>
  </r>
  <r>
    <s v="22-06-2020"/>
    <x v="24"/>
    <x v="0"/>
    <x v="0"/>
    <x v="27"/>
    <n v="6"/>
  </r>
  <r>
    <s v="22-06-2020"/>
    <x v="24"/>
    <x v="0"/>
    <x v="0"/>
    <x v="29"/>
    <n v="2"/>
  </r>
  <r>
    <s v="22-06-2020"/>
    <x v="24"/>
    <x v="0"/>
    <x v="1"/>
    <x v="0"/>
    <n v="5"/>
  </r>
  <r>
    <s v="22-06-2020"/>
    <x v="24"/>
    <x v="0"/>
    <x v="1"/>
    <x v="101"/>
    <n v="1"/>
  </r>
  <r>
    <s v="22-06-2020"/>
    <x v="24"/>
    <x v="0"/>
    <x v="1"/>
    <x v="79"/>
    <n v="1"/>
  </r>
  <r>
    <s v="22-06-2020"/>
    <x v="24"/>
    <x v="0"/>
    <x v="1"/>
    <x v="6"/>
    <n v="1"/>
  </r>
  <r>
    <s v="22-06-2020"/>
    <x v="24"/>
    <x v="0"/>
    <x v="1"/>
    <x v="7"/>
    <n v="3"/>
  </r>
  <r>
    <s v="22-06-2020"/>
    <x v="24"/>
    <x v="0"/>
    <x v="1"/>
    <x v="59"/>
    <n v="4"/>
  </r>
  <r>
    <s v="22-06-2020"/>
    <x v="24"/>
    <x v="0"/>
    <x v="1"/>
    <x v="39"/>
    <n v="4"/>
  </r>
  <r>
    <s v="22-06-2020"/>
    <x v="24"/>
    <x v="0"/>
    <x v="1"/>
    <x v="128"/>
    <n v="6"/>
  </r>
  <r>
    <s v="22-06-2020"/>
    <x v="24"/>
    <x v="0"/>
    <x v="1"/>
    <x v="138"/>
    <n v="5"/>
  </r>
  <r>
    <s v="22-06-2020"/>
    <x v="24"/>
    <x v="0"/>
    <x v="1"/>
    <x v="9"/>
    <n v="16"/>
  </r>
  <r>
    <s v="22-06-2020"/>
    <x v="24"/>
    <x v="0"/>
    <x v="1"/>
    <x v="20"/>
    <n v="6"/>
  </r>
  <r>
    <s v="22-06-2020"/>
    <x v="24"/>
    <x v="0"/>
    <x v="1"/>
    <x v="10"/>
    <n v="4"/>
  </r>
  <r>
    <s v="22-06-2020"/>
    <x v="24"/>
    <x v="0"/>
    <x v="1"/>
    <x v="13"/>
    <n v="3"/>
  </r>
  <r>
    <s v="22-06-2020"/>
    <x v="24"/>
    <x v="0"/>
    <x v="1"/>
    <x v="56"/>
    <n v="4"/>
  </r>
  <r>
    <s v="22-06-2020"/>
    <x v="24"/>
    <x v="0"/>
    <x v="1"/>
    <x v="27"/>
    <n v="15"/>
  </r>
  <r>
    <s v="22-06-2020"/>
    <x v="24"/>
    <x v="0"/>
    <x v="1"/>
    <x v="139"/>
    <n v="1"/>
  </r>
  <r>
    <s v="22-06-2020"/>
    <x v="24"/>
    <x v="0"/>
    <x v="1"/>
    <x v="109"/>
    <n v="1"/>
  </r>
  <r>
    <s v="22-06-2020"/>
    <x v="24"/>
    <x v="1"/>
    <x v="0"/>
    <x v="0"/>
    <n v="4"/>
  </r>
  <r>
    <s v="22-06-2020"/>
    <x v="24"/>
    <x v="1"/>
    <x v="0"/>
    <x v="83"/>
    <n v="1"/>
  </r>
  <r>
    <s v="22-06-2020"/>
    <x v="24"/>
    <x v="1"/>
    <x v="0"/>
    <x v="23"/>
    <n v="1"/>
  </r>
  <r>
    <s v="22-06-2020"/>
    <x v="24"/>
    <x v="1"/>
    <x v="0"/>
    <x v="125"/>
    <n v="5"/>
  </r>
  <r>
    <s v="22-06-2020"/>
    <x v="24"/>
    <x v="1"/>
    <x v="0"/>
    <x v="54"/>
    <n v="9"/>
  </r>
  <r>
    <s v="22-06-2020"/>
    <x v="24"/>
    <x v="1"/>
    <x v="0"/>
    <x v="5"/>
    <n v="1"/>
  </r>
  <r>
    <s v="22-06-2020"/>
    <x v="24"/>
    <x v="1"/>
    <x v="0"/>
    <x v="91"/>
    <n v="4"/>
  </r>
  <r>
    <s v="22-06-2020"/>
    <x v="24"/>
    <x v="1"/>
    <x v="0"/>
    <x v="7"/>
    <n v="6"/>
  </r>
  <r>
    <s v="22-06-2020"/>
    <x v="24"/>
    <x v="1"/>
    <x v="0"/>
    <x v="59"/>
    <n v="4"/>
  </r>
  <r>
    <s v="22-06-2020"/>
    <x v="24"/>
    <x v="1"/>
    <x v="0"/>
    <x v="140"/>
    <n v="1"/>
  </r>
  <r>
    <s v="22-06-2020"/>
    <x v="24"/>
    <x v="1"/>
    <x v="0"/>
    <x v="55"/>
    <n v="3"/>
  </r>
  <r>
    <s v="22-06-2020"/>
    <x v="24"/>
    <x v="1"/>
    <x v="0"/>
    <x v="40"/>
    <n v="4"/>
  </r>
  <r>
    <s v="22-06-2020"/>
    <x v="24"/>
    <x v="1"/>
    <x v="0"/>
    <x v="9"/>
    <n v="5"/>
  </r>
  <r>
    <s v="22-06-2020"/>
    <x v="24"/>
    <x v="1"/>
    <x v="0"/>
    <x v="20"/>
    <n v="9"/>
  </r>
  <r>
    <s v="22-06-2020"/>
    <x v="24"/>
    <x v="1"/>
    <x v="0"/>
    <x v="10"/>
    <n v="8"/>
  </r>
  <r>
    <s v="22-06-2020"/>
    <x v="24"/>
    <x v="1"/>
    <x v="0"/>
    <x v="88"/>
    <n v="2"/>
  </r>
  <r>
    <s v="22-06-2020"/>
    <x v="24"/>
    <x v="1"/>
    <x v="0"/>
    <x v="11"/>
    <n v="4"/>
  </r>
  <r>
    <s v="22-06-2020"/>
    <x v="24"/>
    <x v="1"/>
    <x v="0"/>
    <x v="141"/>
    <n v="2"/>
  </r>
  <r>
    <s v="22-06-2020"/>
    <x v="24"/>
    <x v="1"/>
    <x v="0"/>
    <x v="142"/>
    <n v="1"/>
  </r>
  <r>
    <s v="22-06-2020"/>
    <x v="24"/>
    <x v="1"/>
    <x v="0"/>
    <x v="56"/>
    <n v="4"/>
  </r>
  <r>
    <s v="22-06-2020"/>
    <x v="24"/>
    <x v="1"/>
    <x v="0"/>
    <x v="35"/>
    <n v="2"/>
  </r>
  <r>
    <s v="22-06-2020"/>
    <x v="24"/>
    <x v="1"/>
    <x v="0"/>
    <x v="27"/>
    <n v="1"/>
  </r>
  <r>
    <s v="22-06-2020"/>
    <x v="24"/>
    <x v="1"/>
    <x v="0"/>
    <x v="139"/>
    <n v="1"/>
  </r>
  <r>
    <s v="22-06-2020"/>
    <x v="24"/>
    <x v="1"/>
    <x v="0"/>
    <x v="61"/>
    <n v="2"/>
  </r>
  <r>
    <s v="22-06-2020"/>
    <x v="24"/>
    <x v="1"/>
    <x v="0"/>
    <x v="36"/>
    <n v="16"/>
  </r>
  <r>
    <s v="22-06-2020"/>
    <x v="24"/>
    <x v="1"/>
    <x v="0"/>
    <x v="107"/>
    <n v="2"/>
  </r>
  <r>
    <s v="22-06-2020"/>
    <x v="24"/>
    <x v="1"/>
    <x v="1"/>
    <x v="0"/>
    <n v="10"/>
  </r>
  <r>
    <s v="22-06-2020"/>
    <x v="24"/>
    <x v="1"/>
    <x v="1"/>
    <x v="80"/>
    <n v="1"/>
  </r>
  <r>
    <s v="22-06-2020"/>
    <x v="24"/>
    <x v="1"/>
    <x v="1"/>
    <x v="83"/>
    <n v="1"/>
  </r>
  <r>
    <s v="22-06-2020"/>
    <x v="24"/>
    <x v="1"/>
    <x v="1"/>
    <x v="101"/>
    <n v="2"/>
  </r>
  <r>
    <s v="22-06-2020"/>
    <x v="24"/>
    <x v="1"/>
    <x v="1"/>
    <x v="65"/>
    <n v="3"/>
  </r>
  <r>
    <s v="22-06-2020"/>
    <x v="24"/>
    <x v="1"/>
    <x v="1"/>
    <x v="125"/>
    <n v="1"/>
  </r>
  <r>
    <s v="22-06-2020"/>
    <x v="24"/>
    <x v="1"/>
    <x v="1"/>
    <x v="54"/>
    <n v="4"/>
  </r>
  <r>
    <s v="22-06-2020"/>
    <x v="24"/>
    <x v="1"/>
    <x v="1"/>
    <x v="39"/>
    <n v="1"/>
  </r>
  <r>
    <s v="22-06-2020"/>
    <x v="24"/>
    <x v="1"/>
    <x v="1"/>
    <x v="55"/>
    <n v="6"/>
  </r>
  <r>
    <s v="22-06-2020"/>
    <x v="24"/>
    <x v="1"/>
    <x v="1"/>
    <x v="40"/>
    <n v="3"/>
  </r>
  <r>
    <s v="22-06-2020"/>
    <x v="24"/>
    <x v="1"/>
    <x v="1"/>
    <x v="9"/>
    <n v="16"/>
  </r>
  <r>
    <s v="22-06-2020"/>
    <x v="24"/>
    <x v="1"/>
    <x v="1"/>
    <x v="20"/>
    <n v="3"/>
  </r>
  <r>
    <s v="22-06-2020"/>
    <x v="24"/>
    <x v="1"/>
    <x v="1"/>
    <x v="10"/>
    <n v="4"/>
  </r>
  <r>
    <s v="22-06-2020"/>
    <x v="24"/>
    <x v="1"/>
    <x v="1"/>
    <x v="11"/>
    <n v="11"/>
  </r>
  <r>
    <s v="22-06-2020"/>
    <x v="24"/>
    <x v="1"/>
    <x v="1"/>
    <x v="13"/>
    <n v="2"/>
  </r>
  <r>
    <s v="22-06-2020"/>
    <x v="24"/>
    <x v="1"/>
    <x v="1"/>
    <x v="56"/>
    <n v="1"/>
  </r>
  <r>
    <s v="22-06-2020"/>
    <x v="24"/>
    <x v="1"/>
    <x v="1"/>
    <x v="35"/>
    <n v="1"/>
  </r>
  <r>
    <s v="22-06-2020"/>
    <x v="24"/>
    <x v="1"/>
    <x v="1"/>
    <x v="26"/>
    <n v="2"/>
  </r>
  <r>
    <s v="22-06-2020"/>
    <x v="24"/>
    <x v="1"/>
    <x v="1"/>
    <x v="27"/>
    <n v="1"/>
  </r>
  <r>
    <s v="22-06-2020"/>
    <x v="24"/>
    <x v="1"/>
    <x v="1"/>
    <x v="75"/>
    <n v="6"/>
  </r>
  <r>
    <s v="22-06-2020"/>
    <x v="24"/>
    <x v="1"/>
    <x v="1"/>
    <x v="36"/>
    <n v="5"/>
  </r>
  <r>
    <s v="22-06-2020"/>
    <x v="24"/>
    <x v="1"/>
    <x v="1"/>
    <x v="48"/>
    <n v="1"/>
  </r>
  <r>
    <s v="22-06-2020"/>
    <x v="25"/>
    <x v="0"/>
    <x v="0"/>
    <x v="23"/>
    <n v="3"/>
  </r>
  <r>
    <s v="22-06-2020"/>
    <x v="25"/>
    <x v="0"/>
    <x v="0"/>
    <x v="44"/>
    <n v="1"/>
  </r>
  <r>
    <s v="22-06-2020"/>
    <x v="25"/>
    <x v="0"/>
    <x v="0"/>
    <x v="6"/>
    <n v="3"/>
  </r>
  <r>
    <s v="22-06-2020"/>
    <x v="25"/>
    <x v="0"/>
    <x v="0"/>
    <x v="10"/>
    <n v="8"/>
  </r>
  <r>
    <s v="22-06-2020"/>
    <x v="25"/>
    <x v="0"/>
    <x v="0"/>
    <x v="11"/>
    <n v="5"/>
  </r>
  <r>
    <s v="22-06-2020"/>
    <x v="25"/>
    <x v="0"/>
    <x v="0"/>
    <x v="13"/>
    <n v="8"/>
  </r>
  <r>
    <s v="22-06-2020"/>
    <x v="25"/>
    <x v="0"/>
    <x v="0"/>
    <x v="34"/>
    <n v="1"/>
  </r>
  <r>
    <s v="22-06-2020"/>
    <x v="25"/>
    <x v="0"/>
    <x v="0"/>
    <x v="56"/>
    <n v="5"/>
  </r>
  <r>
    <s v="22-06-2020"/>
    <x v="25"/>
    <x v="0"/>
    <x v="0"/>
    <x v="35"/>
    <n v="2"/>
  </r>
  <r>
    <s v="22-06-2020"/>
    <x v="25"/>
    <x v="0"/>
    <x v="0"/>
    <x v="26"/>
    <n v="8"/>
  </r>
  <r>
    <s v="22-06-2020"/>
    <x v="25"/>
    <x v="0"/>
    <x v="0"/>
    <x v="27"/>
    <n v="4"/>
  </r>
  <r>
    <s v="22-06-2020"/>
    <x v="25"/>
    <x v="0"/>
    <x v="0"/>
    <x v="16"/>
    <n v="4"/>
  </r>
  <r>
    <s v="22-06-2020"/>
    <x v="25"/>
    <x v="0"/>
    <x v="0"/>
    <x v="96"/>
    <n v="1"/>
  </r>
  <r>
    <s v="22-06-2020"/>
    <x v="25"/>
    <x v="0"/>
    <x v="0"/>
    <x v="28"/>
    <n v="2"/>
  </r>
  <r>
    <s v="22-06-2020"/>
    <x v="25"/>
    <x v="0"/>
    <x v="1"/>
    <x v="50"/>
    <n v="1"/>
  </r>
  <r>
    <s v="22-06-2020"/>
    <x v="25"/>
    <x v="0"/>
    <x v="1"/>
    <x v="6"/>
    <n v="2"/>
  </r>
  <r>
    <s v="22-06-2020"/>
    <x v="25"/>
    <x v="0"/>
    <x v="1"/>
    <x v="143"/>
    <n v="1"/>
  </r>
  <r>
    <s v="22-06-2020"/>
    <x v="25"/>
    <x v="0"/>
    <x v="1"/>
    <x v="55"/>
    <n v="1"/>
  </r>
  <r>
    <s v="22-06-2020"/>
    <x v="25"/>
    <x v="0"/>
    <x v="1"/>
    <x v="9"/>
    <n v="8"/>
  </r>
  <r>
    <s v="22-06-2020"/>
    <x v="25"/>
    <x v="0"/>
    <x v="1"/>
    <x v="144"/>
    <n v="3"/>
  </r>
  <r>
    <s v="22-06-2020"/>
    <x v="25"/>
    <x v="0"/>
    <x v="1"/>
    <x v="10"/>
    <n v="3"/>
  </r>
  <r>
    <s v="22-06-2020"/>
    <x v="25"/>
    <x v="0"/>
    <x v="1"/>
    <x v="13"/>
    <n v="7"/>
  </r>
  <r>
    <s v="22-06-2020"/>
    <x v="25"/>
    <x v="0"/>
    <x v="1"/>
    <x v="56"/>
    <n v="2"/>
  </r>
  <r>
    <s v="22-06-2020"/>
    <x v="25"/>
    <x v="0"/>
    <x v="1"/>
    <x v="35"/>
    <n v="2"/>
  </r>
  <r>
    <s v="22-06-2020"/>
    <x v="25"/>
    <x v="0"/>
    <x v="1"/>
    <x v="27"/>
    <n v="3"/>
  </r>
  <r>
    <s v="22-06-2020"/>
    <x v="25"/>
    <x v="0"/>
    <x v="1"/>
    <x v="139"/>
    <n v="1"/>
  </r>
  <r>
    <s v="22-06-2020"/>
    <x v="25"/>
    <x v="0"/>
    <x v="1"/>
    <x v="16"/>
    <n v="4"/>
  </r>
  <r>
    <s v="22-06-2020"/>
    <x v="25"/>
    <x v="0"/>
    <x v="1"/>
    <x v="28"/>
    <n v="3"/>
  </r>
  <r>
    <s v="23-06-2020"/>
    <x v="25"/>
    <x v="0"/>
    <x v="0"/>
    <x v="0"/>
    <n v="5"/>
  </r>
  <r>
    <s v="23-06-2020"/>
    <x v="25"/>
    <x v="0"/>
    <x v="0"/>
    <x v="83"/>
    <n v="4"/>
  </r>
  <r>
    <s v="23-06-2020"/>
    <x v="25"/>
    <x v="0"/>
    <x v="0"/>
    <x v="50"/>
    <n v="2"/>
  </r>
  <r>
    <s v="23-06-2020"/>
    <x v="25"/>
    <x v="0"/>
    <x v="0"/>
    <x v="44"/>
    <n v="2"/>
  </r>
  <r>
    <s v="23-06-2020"/>
    <x v="25"/>
    <x v="0"/>
    <x v="0"/>
    <x v="54"/>
    <n v="3"/>
  </r>
  <r>
    <s v="23-06-2020"/>
    <x v="25"/>
    <x v="0"/>
    <x v="0"/>
    <x v="79"/>
    <n v="1"/>
  </r>
  <r>
    <s v="23-06-2020"/>
    <x v="25"/>
    <x v="0"/>
    <x v="0"/>
    <x v="5"/>
    <n v="4"/>
  </r>
  <r>
    <s v="23-06-2020"/>
    <x v="25"/>
    <x v="0"/>
    <x v="0"/>
    <x v="39"/>
    <n v="4"/>
  </r>
  <r>
    <s v="23-06-2020"/>
    <x v="25"/>
    <x v="0"/>
    <x v="0"/>
    <x v="40"/>
    <n v="1"/>
  </r>
  <r>
    <s v="23-06-2020"/>
    <x v="25"/>
    <x v="0"/>
    <x v="0"/>
    <x v="9"/>
    <n v="1"/>
  </r>
  <r>
    <s v="23-06-2020"/>
    <x v="25"/>
    <x v="0"/>
    <x v="0"/>
    <x v="20"/>
    <n v="3"/>
  </r>
  <r>
    <s v="23-06-2020"/>
    <x v="25"/>
    <x v="0"/>
    <x v="0"/>
    <x v="10"/>
    <n v="3"/>
  </r>
  <r>
    <s v="23-06-2020"/>
    <x v="25"/>
    <x v="0"/>
    <x v="0"/>
    <x v="11"/>
    <n v="1"/>
  </r>
  <r>
    <s v="23-06-2020"/>
    <x v="25"/>
    <x v="0"/>
    <x v="0"/>
    <x v="56"/>
    <n v="3"/>
  </r>
  <r>
    <s v="23-06-2020"/>
    <x v="25"/>
    <x v="0"/>
    <x v="0"/>
    <x v="35"/>
    <n v="2"/>
  </r>
  <r>
    <s v="23-06-2020"/>
    <x v="25"/>
    <x v="0"/>
    <x v="0"/>
    <x v="26"/>
    <n v="1"/>
  </r>
  <r>
    <s v="23-06-2020"/>
    <x v="25"/>
    <x v="0"/>
    <x v="0"/>
    <x v="27"/>
    <n v="4"/>
  </r>
  <r>
    <s v="23-06-2020"/>
    <x v="25"/>
    <x v="0"/>
    <x v="0"/>
    <x v="60"/>
    <n v="1"/>
  </r>
  <r>
    <s v="23-06-2020"/>
    <x v="25"/>
    <x v="0"/>
    <x v="0"/>
    <x v="16"/>
    <n v="6"/>
  </r>
  <r>
    <s v="23-06-2020"/>
    <x v="25"/>
    <x v="0"/>
    <x v="0"/>
    <x v="61"/>
    <n v="2"/>
  </r>
  <r>
    <s v="23-06-2020"/>
    <x v="25"/>
    <x v="0"/>
    <x v="0"/>
    <x v="36"/>
    <n v="6"/>
  </r>
  <r>
    <s v="23-06-2020"/>
    <x v="25"/>
    <x v="0"/>
    <x v="1"/>
    <x v="0"/>
    <n v="3"/>
  </r>
  <r>
    <s v="23-06-2020"/>
    <x v="25"/>
    <x v="0"/>
    <x v="1"/>
    <x v="83"/>
    <n v="3"/>
  </r>
  <r>
    <s v="23-06-2020"/>
    <x v="25"/>
    <x v="0"/>
    <x v="1"/>
    <x v="50"/>
    <n v="4"/>
  </r>
  <r>
    <s v="23-06-2020"/>
    <x v="25"/>
    <x v="0"/>
    <x v="1"/>
    <x v="6"/>
    <n v="1"/>
  </r>
  <r>
    <s v="23-06-2020"/>
    <x v="25"/>
    <x v="0"/>
    <x v="1"/>
    <x v="129"/>
    <n v="1"/>
  </r>
  <r>
    <s v="23-06-2020"/>
    <x v="25"/>
    <x v="0"/>
    <x v="1"/>
    <x v="40"/>
    <n v="1"/>
  </r>
  <r>
    <s v="23-06-2020"/>
    <x v="25"/>
    <x v="0"/>
    <x v="1"/>
    <x v="9"/>
    <n v="8"/>
  </r>
  <r>
    <s v="23-06-2020"/>
    <x v="25"/>
    <x v="0"/>
    <x v="1"/>
    <x v="20"/>
    <n v="5"/>
  </r>
  <r>
    <s v="23-06-2020"/>
    <x v="25"/>
    <x v="0"/>
    <x v="1"/>
    <x v="10"/>
    <n v="3"/>
  </r>
  <r>
    <s v="23-06-2020"/>
    <x v="25"/>
    <x v="0"/>
    <x v="1"/>
    <x v="11"/>
    <n v="4"/>
  </r>
  <r>
    <s v="23-06-2020"/>
    <x v="25"/>
    <x v="0"/>
    <x v="1"/>
    <x v="13"/>
    <n v="2"/>
  </r>
  <r>
    <s v="23-06-2020"/>
    <x v="25"/>
    <x v="0"/>
    <x v="1"/>
    <x v="34"/>
    <n v="1"/>
  </r>
  <r>
    <s v="23-06-2020"/>
    <x v="25"/>
    <x v="0"/>
    <x v="1"/>
    <x v="56"/>
    <n v="4"/>
  </r>
  <r>
    <s v="23-06-2020"/>
    <x v="25"/>
    <x v="0"/>
    <x v="1"/>
    <x v="35"/>
    <n v="5"/>
  </r>
  <r>
    <s v="23-06-2020"/>
    <x v="25"/>
    <x v="0"/>
    <x v="1"/>
    <x v="27"/>
    <n v="4"/>
  </r>
  <r>
    <s v="23-06-2020"/>
    <x v="25"/>
    <x v="0"/>
    <x v="1"/>
    <x v="75"/>
    <n v="2"/>
  </r>
  <r>
    <s v="23-06-2020"/>
    <x v="25"/>
    <x v="0"/>
    <x v="1"/>
    <x v="16"/>
    <n v="7"/>
  </r>
  <r>
    <s v="23-06-2020"/>
    <x v="25"/>
    <x v="0"/>
    <x v="1"/>
    <x v="36"/>
    <n v="5"/>
  </r>
  <r>
    <s v="23-06-2020"/>
    <x v="25"/>
    <x v="1"/>
    <x v="0"/>
    <x v="0"/>
    <n v="1"/>
  </r>
  <r>
    <s v="23-06-2020"/>
    <x v="25"/>
    <x v="1"/>
    <x v="0"/>
    <x v="83"/>
    <n v="8"/>
  </r>
  <r>
    <s v="23-06-2020"/>
    <x v="25"/>
    <x v="1"/>
    <x v="0"/>
    <x v="43"/>
    <n v="1"/>
  </r>
  <r>
    <s v="23-06-2020"/>
    <x v="25"/>
    <x v="1"/>
    <x v="0"/>
    <x v="54"/>
    <n v="3"/>
  </r>
  <r>
    <s v="23-06-2020"/>
    <x v="25"/>
    <x v="1"/>
    <x v="0"/>
    <x v="5"/>
    <n v="2"/>
  </r>
  <r>
    <s v="23-06-2020"/>
    <x v="25"/>
    <x v="1"/>
    <x v="0"/>
    <x v="6"/>
    <n v="1"/>
  </r>
  <r>
    <s v="23-06-2020"/>
    <x v="25"/>
    <x v="1"/>
    <x v="0"/>
    <x v="39"/>
    <n v="1"/>
  </r>
  <r>
    <s v="23-06-2020"/>
    <x v="25"/>
    <x v="1"/>
    <x v="0"/>
    <x v="9"/>
    <n v="3"/>
  </r>
  <r>
    <s v="23-06-2020"/>
    <x v="25"/>
    <x v="1"/>
    <x v="0"/>
    <x v="20"/>
    <n v="3"/>
  </r>
  <r>
    <s v="23-06-2020"/>
    <x v="25"/>
    <x v="1"/>
    <x v="0"/>
    <x v="10"/>
    <n v="6"/>
  </r>
  <r>
    <s v="23-06-2020"/>
    <x v="25"/>
    <x v="1"/>
    <x v="0"/>
    <x v="33"/>
    <n v="4"/>
  </r>
  <r>
    <s v="23-06-2020"/>
    <x v="25"/>
    <x v="1"/>
    <x v="0"/>
    <x v="11"/>
    <n v="6"/>
  </r>
  <r>
    <s v="23-06-2020"/>
    <x v="25"/>
    <x v="1"/>
    <x v="0"/>
    <x v="141"/>
    <n v="1"/>
  </r>
  <r>
    <s v="23-06-2020"/>
    <x v="25"/>
    <x v="1"/>
    <x v="0"/>
    <x v="13"/>
    <n v="2"/>
  </r>
  <r>
    <s v="23-06-2020"/>
    <x v="25"/>
    <x v="1"/>
    <x v="0"/>
    <x v="56"/>
    <n v="2"/>
  </r>
  <r>
    <s v="23-06-2020"/>
    <x v="25"/>
    <x v="1"/>
    <x v="0"/>
    <x v="35"/>
    <n v="2"/>
  </r>
  <r>
    <s v="23-06-2020"/>
    <x v="25"/>
    <x v="1"/>
    <x v="0"/>
    <x v="27"/>
    <n v="9"/>
  </r>
  <r>
    <s v="23-06-2020"/>
    <x v="25"/>
    <x v="1"/>
    <x v="0"/>
    <x v="16"/>
    <n v="10"/>
  </r>
  <r>
    <s v="23-06-2020"/>
    <x v="25"/>
    <x v="1"/>
    <x v="0"/>
    <x v="61"/>
    <n v="5"/>
  </r>
  <r>
    <s v="23-06-2020"/>
    <x v="25"/>
    <x v="1"/>
    <x v="0"/>
    <x v="36"/>
    <n v="3"/>
  </r>
  <r>
    <s v="23-06-2020"/>
    <x v="25"/>
    <x v="1"/>
    <x v="1"/>
    <x v="0"/>
    <n v="2"/>
  </r>
  <r>
    <s v="23-06-2020"/>
    <x v="25"/>
    <x v="1"/>
    <x v="1"/>
    <x v="125"/>
    <n v="2"/>
  </r>
  <r>
    <s v="23-06-2020"/>
    <x v="25"/>
    <x v="1"/>
    <x v="1"/>
    <x v="44"/>
    <n v="1"/>
  </r>
  <r>
    <s v="23-06-2020"/>
    <x v="25"/>
    <x v="1"/>
    <x v="1"/>
    <x v="7"/>
    <n v="3"/>
  </r>
  <r>
    <s v="23-06-2020"/>
    <x v="25"/>
    <x v="1"/>
    <x v="1"/>
    <x v="9"/>
    <n v="16"/>
  </r>
  <r>
    <s v="23-06-2020"/>
    <x v="25"/>
    <x v="1"/>
    <x v="1"/>
    <x v="20"/>
    <n v="4"/>
  </r>
  <r>
    <s v="23-06-2020"/>
    <x v="25"/>
    <x v="1"/>
    <x v="1"/>
    <x v="10"/>
    <n v="6"/>
  </r>
  <r>
    <s v="23-06-2020"/>
    <x v="25"/>
    <x v="1"/>
    <x v="1"/>
    <x v="11"/>
    <n v="4"/>
  </r>
  <r>
    <s v="23-06-2020"/>
    <x v="25"/>
    <x v="1"/>
    <x v="1"/>
    <x v="13"/>
    <n v="1"/>
  </r>
  <r>
    <s v="23-06-2020"/>
    <x v="25"/>
    <x v="1"/>
    <x v="1"/>
    <x v="56"/>
    <n v="3"/>
  </r>
  <r>
    <s v="23-06-2020"/>
    <x v="25"/>
    <x v="1"/>
    <x v="1"/>
    <x v="35"/>
    <n v="1"/>
  </r>
  <r>
    <s v="23-06-2020"/>
    <x v="25"/>
    <x v="1"/>
    <x v="1"/>
    <x v="27"/>
    <n v="10"/>
  </r>
  <r>
    <s v="23-06-2020"/>
    <x v="25"/>
    <x v="1"/>
    <x v="1"/>
    <x v="60"/>
    <n v="2"/>
  </r>
  <r>
    <s v="23-06-2020"/>
    <x v="25"/>
    <x v="1"/>
    <x v="1"/>
    <x v="16"/>
    <n v="1"/>
  </r>
  <r>
    <s v="23-06-2020"/>
    <x v="25"/>
    <x v="1"/>
    <x v="1"/>
    <x v="36"/>
    <n v="1"/>
  </r>
  <r>
    <s v="23-06-2020"/>
    <x v="25"/>
    <x v="1"/>
    <x v="1"/>
    <x v="28"/>
    <n v="4"/>
  </r>
  <r>
    <s v="24-06-2020"/>
    <x v="26"/>
    <x v="0"/>
    <x v="0"/>
    <x v="0"/>
    <n v="2"/>
  </r>
  <r>
    <s v="24-06-2020"/>
    <x v="26"/>
    <x v="0"/>
    <x v="0"/>
    <x v="62"/>
    <n v="2"/>
  </r>
  <r>
    <s v="24-06-2020"/>
    <x v="26"/>
    <x v="0"/>
    <x v="0"/>
    <x v="1"/>
    <n v="11"/>
  </r>
  <r>
    <s v="24-06-2020"/>
    <x v="26"/>
    <x v="0"/>
    <x v="0"/>
    <x v="3"/>
    <n v="1"/>
  </r>
  <r>
    <s v="24-06-2020"/>
    <x v="26"/>
    <x v="0"/>
    <x v="0"/>
    <x v="6"/>
    <n v="1"/>
  </r>
  <r>
    <s v="24-06-2020"/>
    <x v="26"/>
    <x v="0"/>
    <x v="0"/>
    <x v="55"/>
    <n v="8"/>
  </r>
  <r>
    <s v="24-06-2020"/>
    <x v="26"/>
    <x v="0"/>
    <x v="0"/>
    <x v="40"/>
    <n v="16"/>
  </r>
  <r>
    <s v="24-06-2020"/>
    <x v="26"/>
    <x v="0"/>
    <x v="0"/>
    <x v="9"/>
    <n v="1"/>
  </r>
  <r>
    <s v="24-06-2020"/>
    <x v="26"/>
    <x v="0"/>
    <x v="0"/>
    <x v="10"/>
    <n v="2"/>
  </r>
  <r>
    <s v="24-06-2020"/>
    <x v="26"/>
    <x v="0"/>
    <x v="0"/>
    <x v="11"/>
    <n v="16"/>
  </r>
  <r>
    <s v="24-06-2020"/>
    <x v="26"/>
    <x v="0"/>
    <x v="0"/>
    <x v="14"/>
    <n v="2"/>
  </r>
  <r>
    <s v="24-06-2020"/>
    <x v="26"/>
    <x v="0"/>
    <x v="0"/>
    <x v="35"/>
    <n v="16"/>
  </r>
  <r>
    <s v="24-06-2020"/>
    <x v="26"/>
    <x v="0"/>
    <x v="0"/>
    <x v="145"/>
    <n v="2"/>
  </r>
  <r>
    <s v="24-06-2020"/>
    <x v="26"/>
    <x v="0"/>
    <x v="0"/>
    <x v="16"/>
    <n v="16"/>
  </r>
  <r>
    <s v="24-06-2020"/>
    <x v="26"/>
    <x v="0"/>
    <x v="0"/>
    <x v="61"/>
    <n v="2"/>
  </r>
  <r>
    <s v="24-06-2020"/>
    <x v="26"/>
    <x v="0"/>
    <x v="0"/>
    <x v="17"/>
    <n v="7"/>
  </r>
  <r>
    <s v="24-06-2020"/>
    <x v="26"/>
    <x v="0"/>
    <x v="1"/>
    <x v="57"/>
    <n v="2"/>
  </r>
  <r>
    <s v="24-06-2020"/>
    <x v="26"/>
    <x v="0"/>
    <x v="1"/>
    <x v="62"/>
    <n v="1"/>
  </r>
  <r>
    <s v="24-06-2020"/>
    <x v="26"/>
    <x v="0"/>
    <x v="1"/>
    <x v="1"/>
    <n v="3"/>
  </r>
  <r>
    <s v="24-06-2020"/>
    <x v="26"/>
    <x v="0"/>
    <x v="1"/>
    <x v="87"/>
    <n v="2"/>
  </r>
  <r>
    <s v="24-06-2020"/>
    <x v="26"/>
    <x v="0"/>
    <x v="1"/>
    <x v="6"/>
    <n v="2"/>
  </r>
  <r>
    <s v="24-06-2020"/>
    <x v="26"/>
    <x v="0"/>
    <x v="1"/>
    <x v="40"/>
    <n v="1"/>
  </r>
  <r>
    <s v="24-06-2020"/>
    <x v="26"/>
    <x v="0"/>
    <x v="1"/>
    <x v="9"/>
    <n v="16"/>
  </r>
  <r>
    <s v="24-06-2020"/>
    <x v="26"/>
    <x v="0"/>
    <x v="1"/>
    <x v="20"/>
    <n v="2"/>
  </r>
  <r>
    <s v="24-06-2020"/>
    <x v="26"/>
    <x v="0"/>
    <x v="1"/>
    <x v="146"/>
    <n v="1"/>
  </r>
  <r>
    <s v="24-06-2020"/>
    <x v="26"/>
    <x v="0"/>
    <x v="1"/>
    <x v="11"/>
    <n v="16"/>
  </r>
  <r>
    <s v="24-06-2020"/>
    <x v="26"/>
    <x v="0"/>
    <x v="1"/>
    <x v="13"/>
    <n v="1"/>
  </r>
  <r>
    <s v="24-06-2020"/>
    <x v="26"/>
    <x v="0"/>
    <x v="1"/>
    <x v="56"/>
    <n v="1"/>
  </r>
  <r>
    <s v="24-06-2020"/>
    <x v="26"/>
    <x v="0"/>
    <x v="1"/>
    <x v="35"/>
    <n v="7"/>
  </r>
  <r>
    <s v="24-06-2020"/>
    <x v="26"/>
    <x v="0"/>
    <x v="1"/>
    <x v="27"/>
    <n v="1"/>
  </r>
  <r>
    <s v="24-06-2020"/>
    <x v="26"/>
    <x v="0"/>
    <x v="1"/>
    <x v="145"/>
    <n v="4"/>
  </r>
  <r>
    <s v="24-06-2020"/>
    <x v="26"/>
    <x v="0"/>
    <x v="1"/>
    <x v="42"/>
    <n v="1"/>
  </r>
  <r>
    <s v="24-06-2020"/>
    <x v="26"/>
    <x v="0"/>
    <x v="1"/>
    <x v="16"/>
    <n v="4"/>
  </r>
  <r>
    <s v="24-06-2020"/>
    <x v="26"/>
    <x v="0"/>
    <x v="1"/>
    <x v="29"/>
    <n v="1"/>
  </r>
  <r>
    <s v="24-06-2020"/>
    <x v="26"/>
    <x v="0"/>
    <x v="1"/>
    <x v="74"/>
    <n v="4"/>
  </r>
  <r>
    <s v="24-06-2020"/>
    <x v="26"/>
    <x v="1"/>
    <x v="0"/>
    <x v="57"/>
    <n v="1"/>
  </r>
  <r>
    <s v="24-06-2020"/>
    <x v="26"/>
    <x v="1"/>
    <x v="0"/>
    <x v="62"/>
    <n v="6"/>
  </r>
  <r>
    <s v="24-06-2020"/>
    <x v="26"/>
    <x v="1"/>
    <x v="0"/>
    <x v="1"/>
    <n v="4"/>
  </r>
  <r>
    <s v="24-06-2020"/>
    <x v="26"/>
    <x v="1"/>
    <x v="0"/>
    <x v="45"/>
    <n v="3"/>
  </r>
  <r>
    <s v="24-06-2020"/>
    <x v="26"/>
    <x v="1"/>
    <x v="0"/>
    <x v="2"/>
    <n v="1"/>
  </r>
  <r>
    <s v="24-06-2020"/>
    <x v="26"/>
    <x v="1"/>
    <x v="0"/>
    <x v="3"/>
    <n v="2"/>
  </r>
  <r>
    <s v="24-06-2020"/>
    <x v="26"/>
    <x v="1"/>
    <x v="0"/>
    <x v="87"/>
    <n v="4"/>
  </r>
  <r>
    <s v="24-06-2020"/>
    <x v="26"/>
    <x v="1"/>
    <x v="0"/>
    <x v="6"/>
    <n v="1"/>
  </r>
  <r>
    <s v="24-06-2020"/>
    <x v="26"/>
    <x v="1"/>
    <x v="0"/>
    <x v="59"/>
    <n v="1"/>
  </r>
  <r>
    <s v="24-06-2020"/>
    <x v="26"/>
    <x v="1"/>
    <x v="0"/>
    <x v="40"/>
    <n v="3"/>
  </r>
  <r>
    <s v="24-06-2020"/>
    <x v="26"/>
    <x v="1"/>
    <x v="0"/>
    <x v="9"/>
    <n v="3"/>
  </r>
  <r>
    <s v="24-06-2020"/>
    <x v="26"/>
    <x v="1"/>
    <x v="0"/>
    <x v="11"/>
    <n v="14"/>
  </r>
  <r>
    <s v="24-06-2020"/>
    <x v="26"/>
    <x v="1"/>
    <x v="0"/>
    <x v="35"/>
    <n v="12"/>
  </r>
  <r>
    <s v="24-06-2020"/>
    <x v="26"/>
    <x v="1"/>
    <x v="0"/>
    <x v="16"/>
    <n v="4"/>
  </r>
  <r>
    <s v="24-06-2020"/>
    <x v="26"/>
    <x v="1"/>
    <x v="0"/>
    <x v="29"/>
    <n v="2"/>
  </r>
  <r>
    <s v="24-06-2020"/>
    <x v="26"/>
    <x v="1"/>
    <x v="0"/>
    <x v="74"/>
    <n v="2"/>
  </r>
  <r>
    <s v="24-06-2020"/>
    <x v="26"/>
    <x v="1"/>
    <x v="1"/>
    <x v="87"/>
    <n v="2"/>
  </r>
  <r>
    <s v="24-06-2020"/>
    <x v="26"/>
    <x v="1"/>
    <x v="1"/>
    <x v="40"/>
    <n v="5"/>
  </r>
  <r>
    <s v="24-06-2020"/>
    <x v="26"/>
    <x v="1"/>
    <x v="1"/>
    <x v="9"/>
    <n v="16"/>
  </r>
  <r>
    <s v="24-06-2020"/>
    <x v="26"/>
    <x v="1"/>
    <x v="1"/>
    <x v="11"/>
    <n v="16"/>
  </r>
  <r>
    <s v="24-06-2020"/>
    <x v="26"/>
    <x v="1"/>
    <x v="1"/>
    <x v="35"/>
    <n v="10"/>
  </r>
  <r>
    <s v="24-06-2020"/>
    <x v="26"/>
    <x v="1"/>
    <x v="1"/>
    <x v="26"/>
    <n v="4"/>
  </r>
  <r>
    <s v="24-06-2020"/>
    <x v="26"/>
    <x v="1"/>
    <x v="1"/>
    <x v="145"/>
    <n v="1"/>
  </r>
  <r>
    <s v="24-06-2020"/>
    <x v="26"/>
    <x v="1"/>
    <x v="1"/>
    <x v="60"/>
    <n v="2"/>
  </r>
  <r>
    <s v="24-06-2020"/>
    <x v="26"/>
    <x v="1"/>
    <x v="1"/>
    <x v="16"/>
    <n v="3"/>
  </r>
  <r>
    <s v="24-06-2020"/>
    <x v="26"/>
    <x v="1"/>
    <x v="1"/>
    <x v="74"/>
    <n v="1"/>
  </r>
  <r>
    <s v="25-06-2020"/>
    <x v="27"/>
    <x v="0"/>
    <x v="0"/>
    <x v="1"/>
    <n v="2"/>
  </r>
  <r>
    <s v="25-06-2020"/>
    <x v="27"/>
    <x v="0"/>
    <x v="0"/>
    <x v="136"/>
    <n v="1"/>
  </r>
  <r>
    <s v="25-06-2020"/>
    <x v="27"/>
    <x v="0"/>
    <x v="0"/>
    <x v="54"/>
    <n v="12"/>
  </r>
  <r>
    <s v="25-06-2020"/>
    <x v="27"/>
    <x v="0"/>
    <x v="0"/>
    <x v="24"/>
    <n v="2"/>
  </r>
  <r>
    <s v="25-06-2020"/>
    <x v="27"/>
    <x v="0"/>
    <x v="0"/>
    <x v="49"/>
    <n v="4"/>
  </r>
  <r>
    <s v="25-06-2020"/>
    <x v="27"/>
    <x v="0"/>
    <x v="0"/>
    <x v="9"/>
    <n v="6"/>
  </r>
  <r>
    <s v="25-06-2020"/>
    <x v="27"/>
    <x v="0"/>
    <x v="0"/>
    <x v="20"/>
    <n v="4"/>
  </r>
  <r>
    <s v="25-06-2020"/>
    <x v="27"/>
    <x v="0"/>
    <x v="0"/>
    <x v="10"/>
    <n v="2"/>
  </r>
  <r>
    <s v="25-06-2020"/>
    <x v="27"/>
    <x v="0"/>
    <x v="0"/>
    <x v="70"/>
    <n v="2"/>
  </r>
  <r>
    <s v="25-06-2020"/>
    <x v="27"/>
    <x v="0"/>
    <x v="0"/>
    <x v="11"/>
    <n v="15"/>
  </r>
  <r>
    <s v="25-06-2020"/>
    <x v="27"/>
    <x v="0"/>
    <x v="0"/>
    <x v="13"/>
    <n v="4"/>
  </r>
  <r>
    <s v="25-06-2020"/>
    <x v="27"/>
    <x v="0"/>
    <x v="0"/>
    <x v="14"/>
    <n v="16"/>
  </r>
  <r>
    <s v="25-06-2020"/>
    <x v="27"/>
    <x v="0"/>
    <x v="0"/>
    <x v="35"/>
    <n v="3"/>
  </r>
  <r>
    <s v="25-06-2020"/>
    <x v="27"/>
    <x v="0"/>
    <x v="0"/>
    <x v="26"/>
    <n v="1"/>
  </r>
  <r>
    <s v="25-06-2020"/>
    <x v="27"/>
    <x v="0"/>
    <x v="0"/>
    <x v="27"/>
    <n v="1"/>
  </r>
  <r>
    <s v="25-06-2020"/>
    <x v="27"/>
    <x v="0"/>
    <x v="0"/>
    <x v="74"/>
    <n v="4"/>
  </r>
  <r>
    <s v="25-06-2020"/>
    <x v="27"/>
    <x v="0"/>
    <x v="0"/>
    <x v="82"/>
    <n v="3"/>
  </r>
  <r>
    <s v="25-06-2020"/>
    <x v="27"/>
    <x v="0"/>
    <x v="1"/>
    <x v="1"/>
    <n v="1"/>
  </r>
  <r>
    <s v="25-06-2020"/>
    <x v="27"/>
    <x v="0"/>
    <x v="1"/>
    <x v="2"/>
    <n v="1"/>
  </r>
  <r>
    <s v="25-06-2020"/>
    <x v="27"/>
    <x v="0"/>
    <x v="1"/>
    <x v="38"/>
    <n v="1"/>
  </r>
  <r>
    <s v="25-06-2020"/>
    <x v="27"/>
    <x v="0"/>
    <x v="1"/>
    <x v="54"/>
    <n v="4"/>
  </r>
  <r>
    <s v="25-06-2020"/>
    <x v="27"/>
    <x v="0"/>
    <x v="1"/>
    <x v="67"/>
    <n v="2"/>
  </r>
  <r>
    <s v="25-06-2020"/>
    <x v="27"/>
    <x v="0"/>
    <x v="1"/>
    <x v="49"/>
    <n v="4"/>
  </r>
  <r>
    <s v="25-06-2020"/>
    <x v="27"/>
    <x v="0"/>
    <x v="1"/>
    <x v="8"/>
    <n v="2"/>
  </r>
  <r>
    <s v="25-06-2020"/>
    <x v="27"/>
    <x v="0"/>
    <x v="1"/>
    <x v="9"/>
    <n v="16"/>
  </r>
  <r>
    <s v="25-06-2020"/>
    <x v="27"/>
    <x v="0"/>
    <x v="1"/>
    <x v="20"/>
    <n v="1"/>
  </r>
  <r>
    <s v="25-06-2020"/>
    <x v="27"/>
    <x v="0"/>
    <x v="1"/>
    <x v="70"/>
    <n v="1"/>
  </r>
  <r>
    <s v="25-06-2020"/>
    <x v="27"/>
    <x v="0"/>
    <x v="1"/>
    <x v="11"/>
    <n v="8"/>
  </r>
  <r>
    <s v="25-06-2020"/>
    <x v="27"/>
    <x v="0"/>
    <x v="1"/>
    <x v="13"/>
    <n v="1"/>
  </r>
  <r>
    <s v="25-06-2020"/>
    <x v="27"/>
    <x v="0"/>
    <x v="1"/>
    <x v="14"/>
    <n v="16"/>
  </r>
  <r>
    <s v="25-06-2020"/>
    <x v="27"/>
    <x v="0"/>
    <x v="1"/>
    <x v="35"/>
    <n v="1"/>
  </r>
  <r>
    <s v="25-06-2020"/>
    <x v="27"/>
    <x v="0"/>
    <x v="1"/>
    <x v="27"/>
    <n v="2"/>
  </r>
  <r>
    <s v="25-06-2020"/>
    <x v="27"/>
    <x v="0"/>
    <x v="1"/>
    <x v="36"/>
    <n v="4"/>
  </r>
  <r>
    <s v="25-06-2020"/>
    <x v="27"/>
    <x v="1"/>
    <x v="0"/>
    <x v="1"/>
    <n v="12"/>
  </r>
  <r>
    <s v="25-06-2020"/>
    <x v="27"/>
    <x v="1"/>
    <x v="0"/>
    <x v="45"/>
    <n v="1"/>
  </r>
  <r>
    <s v="25-06-2020"/>
    <x v="27"/>
    <x v="1"/>
    <x v="0"/>
    <x v="2"/>
    <n v="5"/>
  </r>
  <r>
    <s v="25-06-2020"/>
    <x v="27"/>
    <x v="1"/>
    <x v="0"/>
    <x v="67"/>
    <n v="1"/>
  </r>
  <r>
    <s v="25-06-2020"/>
    <x v="27"/>
    <x v="1"/>
    <x v="0"/>
    <x v="147"/>
    <n v="2"/>
  </r>
  <r>
    <s v="25-06-2020"/>
    <x v="27"/>
    <x v="1"/>
    <x v="0"/>
    <x v="49"/>
    <n v="7"/>
  </r>
  <r>
    <s v="25-06-2020"/>
    <x v="27"/>
    <x v="1"/>
    <x v="0"/>
    <x v="148"/>
    <n v="2"/>
  </r>
  <r>
    <s v="25-06-2020"/>
    <x v="27"/>
    <x v="1"/>
    <x v="0"/>
    <x v="143"/>
    <n v="2"/>
  </r>
  <r>
    <s v="25-06-2020"/>
    <x v="27"/>
    <x v="1"/>
    <x v="0"/>
    <x v="55"/>
    <n v="8"/>
  </r>
  <r>
    <s v="25-06-2020"/>
    <x v="27"/>
    <x v="1"/>
    <x v="0"/>
    <x v="8"/>
    <n v="1"/>
  </r>
  <r>
    <s v="25-06-2020"/>
    <x v="27"/>
    <x v="1"/>
    <x v="0"/>
    <x v="149"/>
    <n v="4"/>
  </r>
  <r>
    <s v="25-06-2020"/>
    <x v="27"/>
    <x v="1"/>
    <x v="0"/>
    <x v="9"/>
    <n v="5"/>
  </r>
  <r>
    <s v="25-06-2020"/>
    <x v="27"/>
    <x v="1"/>
    <x v="0"/>
    <x v="10"/>
    <n v="1"/>
  </r>
  <r>
    <s v="25-06-2020"/>
    <x v="27"/>
    <x v="1"/>
    <x v="0"/>
    <x v="11"/>
    <n v="11"/>
  </r>
  <r>
    <s v="25-06-2020"/>
    <x v="27"/>
    <x v="1"/>
    <x v="0"/>
    <x v="150"/>
    <n v="1"/>
  </r>
  <r>
    <s v="25-06-2020"/>
    <x v="27"/>
    <x v="1"/>
    <x v="0"/>
    <x v="14"/>
    <n v="16"/>
  </r>
  <r>
    <s v="25-06-2020"/>
    <x v="27"/>
    <x v="1"/>
    <x v="0"/>
    <x v="35"/>
    <n v="4"/>
  </r>
  <r>
    <s v="25-06-2020"/>
    <x v="27"/>
    <x v="1"/>
    <x v="0"/>
    <x v="27"/>
    <n v="7"/>
  </r>
  <r>
    <s v="25-06-2020"/>
    <x v="27"/>
    <x v="1"/>
    <x v="0"/>
    <x v="75"/>
    <n v="7"/>
  </r>
  <r>
    <s v="25-06-2020"/>
    <x v="27"/>
    <x v="1"/>
    <x v="0"/>
    <x v="63"/>
    <n v="5"/>
  </r>
  <r>
    <s v="25-06-2020"/>
    <x v="27"/>
    <x v="1"/>
    <x v="0"/>
    <x v="74"/>
    <n v="8"/>
  </r>
  <r>
    <s v="25-06-2020"/>
    <x v="27"/>
    <x v="1"/>
    <x v="0"/>
    <x v="82"/>
    <n v="10"/>
  </r>
  <r>
    <s v="25-06-2020"/>
    <x v="27"/>
    <x v="1"/>
    <x v="1"/>
    <x v="1"/>
    <n v="4"/>
  </r>
  <r>
    <s v="25-06-2020"/>
    <x v="27"/>
    <x v="1"/>
    <x v="1"/>
    <x v="2"/>
    <n v="1"/>
  </r>
  <r>
    <s v="25-06-2020"/>
    <x v="27"/>
    <x v="1"/>
    <x v="1"/>
    <x v="67"/>
    <n v="6"/>
  </r>
  <r>
    <s v="25-06-2020"/>
    <x v="27"/>
    <x v="1"/>
    <x v="1"/>
    <x v="24"/>
    <n v="1"/>
  </r>
  <r>
    <s v="25-06-2020"/>
    <x v="27"/>
    <x v="1"/>
    <x v="1"/>
    <x v="49"/>
    <n v="4"/>
  </r>
  <r>
    <s v="25-06-2020"/>
    <x v="27"/>
    <x v="1"/>
    <x v="1"/>
    <x v="8"/>
    <n v="4"/>
  </r>
  <r>
    <s v="25-06-2020"/>
    <x v="27"/>
    <x v="1"/>
    <x v="1"/>
    <x v="149"/>
    <n v="7"/>
  </r>
  <r>
    <s v="25-06-2020"/>
    <x v="27"/>
    <x v="1"/>
    <x v="1"/>
    <x v="9"/>
    <n v="16"/>
  </r>
  <r>
    <s v="25-06-2020"/>
    <x v="27"/>
    <x v="1"/>
    <x v="1"/>
    <x v="20"/>
    <n v="5"/>
  </r>
  <r>
    <s v="25-06-2020"/>
    <x v="27"/>
    <x v="1"/>
    <x v="1"/>
    <x v="11"/>
    <n v="13"/>
  </r>
  <r>
    <s v="25-06-2020"/>
    <x v="27"/>
    <x v="1"/>
    <x v="1"/>
    <x v="14"/>
    <n v="15"/>
  </r>
  <r>
    <s v="25-06-2020"/>
    <x v="27"/>
    <x v="1"/>
    <x v="1"/>
    <x v="27"/>
    <n v="3"/>
  </r>
  <r>
    <s v="25-06-2020"/>
    <x v="27"/>
    <x v="1"/>
    <x v="1"/>
    <x v="61"/>
    <n v="1"/>
  </r>
  <r>
    <s v="25-06-2020"/>
    <x v="27"/>
    <x v="1"/>
    <x v="1"/>
    <x v="74"/>
    <n v="1"/>
  </r>
  <r>
    <s v="25-06-2020"/>
    <x v="27"/>
    <x v="1"/>
    <x v="1"/>
    <x v="82"/>
    <n v="1"/>
  </r>
  <r>
    <s v="25-06-2020"/>
    <x v="28"/>
    <x v="0"/>
    <x v="0"/>
    <x v="0"/>
    <n v="4"/>
  </r>
  <r>
    <s v="25-06-2020"/>
    <x v="28"/>
    <x v="0"/>
    <x v="0"/>
    <x v="54"/>
    <n v="2"/>
  </r>
  <r>
    <s v="25-06-2020"/>
    <x v="28"/>
    <x v="0"/>
    <x v="0"/>
    <x v="20"/>
    <n v="2"/>
  </r>
  <r>
    <s v="25-06-2020"/>
    <x v="28"/>
    <x v="0"/>
    <x v="0"/>
    <x v="10"/>
    <n v="1"/>
  </r>
  <r>
    <s v="25-06-2020"/>
    <x v="28"/>
    <x v="0"/>
    <x v="0"/>
    <x v="11"/>
    <n v="1"/>
  </r>
  <r>
    <s v="25-06-2020"/>
    <x v="28"/>
    <x v="0"/>
    <x v="0"/>
    <x v="35"/>
    <n v="2"/>
  </r>
  <r>
    <s v="25-06-2020"/>
    <x v="28"/>
    <x v="0"/>
    <x v="0"/>
    <x v="27"/>
    <n v="1"/>
  </r>
  <r>
    <s v="25-06-2020"/>
    <x v="28"/>
    <x v="0"/>
    <x v="0"/>
    <x v="16"/>
    <n v="4"/>
  </r>
  <r>
    <s v="25-06-2020"/>
    <x v="28"/>
    <x v="0"/>
    <x v="0"/>
    <x v="36"/>
    <n v="3"/>
  </r>
  <r>
    <s v="25-06-2020"/>
    <x v="28"/>
    <x v="0"/>
    <x v="0"/>
    <x v="74"/>
    <n v="1"/>
  </r>
  <r>
    <s v="26-06-2020"/>
    <x v="29"/>
    <x v="0"/>
    <x v="0"/>
    <x v="62"/>
    <n v="1"/>
  </r>
  <r>
    <s v="26-06-2020"/>
    <x v="29"/>
    <x v="0"/>
    <x v="0"/>
    <x v="101"/>
    <n v="1"/>
  </r>
  <r>
    <s v="26-06-2020"/>
    <x v="29"/>
    <x v="0"/>
    <x v="0"/>
    <x v="44"/>
    <n v="1"/>
  </r>
  <r>
    <s v="26-06-2020"/>
    <x v="29"/>
    <x v="0"/>
    <x v="0"/>
    <x v="54"/>
    <n v="4"/>
  </r>
  <r>
    <s v="26-06-2020"/>
    <x v="29"/>
    <x v="0"/>
    <x v="0"/>
    <x v="67"/>
    <n v="6"/>
  </r>
  <r>
    <s v="26-06-2020"/>
    <x v="29"/>
    <x v="0"/>
    <x v="0"/>
    <x v="24"/>
    <n v="1"/>
  </r>
  <r>
    <s v="26-06-2020"/>
    <x v="29"/>
    <x v="0"/>
    <x v="0"/>
    <x v="14"/>
    <n v="4"/>
  </r>
  <r>
    <s v="26-06-2020"/>
    <x v="29"/>
    <x v="0"/>
    <x v="0"/>
    <x v="35"/>
    <n v="3"/>
  </r>
  <r>
    <s v="26-06-2020"/>
    <x v="29"/>
    <x v="0"/>
    <x v="0"/>
    <x v="26"/>
    <n v="8"/>
  </r>
  <r>
    <s v="26-06-2020"/>
    <x v="29"/>
    <x v="0"/>
    <x v="0"/>
    <x v="63"/>
    <n v="5"/>
  </r>
  <r>
    <s v="26-06-2020"/>
    <x v="29"/>
    <x v="0"/>
    <x v="0"/>
    <x v="42"/>
    <n v="1"/>
  </r>
  <r>
    <s v="26-06-2020"/>
    <x v="29"/>
    <x v="0"/>
    <x v="0"/>
    <x v="16"/>
    <n v="3"/>
  </r>
  <r>
    <s v="26-06-2020"/>
    <x v="29"/>
    <x v="0"/>
    <x v="0"/>
    <x v="36"/>
    <n v="5"/>
  </r>
  <r>
    <s v="26-06-2020"/>
    <x v="29"/>
    <x v="0"/>
    <x v="0"/>
    <x v="48"/>
    <n v="1"/>
  </r>
  <r>
    <s v="26-06-2020"/>
    <x v="29"/>
    <x v="0"/>
    <x v="0"/>
    <x v="86"/>
    <n v="1"/>
  </r>
  <r>
    <s v="26-06-2020"/>
    <x v="29"/>
    <x v="0"/>
    <x v="0"/>
    <x v="17"/>
    <n v="4"/>
  </r>
  <r>
    <s v="26-06-2020"/>
    <x v="28"/>
    <x v="0"/>
    <x v="0"/>
    <x v="0"/>
    <n v="12"/>
  </r>
  <r>
    <s v="26-06-2020"/>
    <x v="28"/>
    <x v="0"/>
    <x v="0"/>
    <x v="83"/>
    <n v="2"/>
  </r>
  <r>
    <s v="26-06-2020"/>
    <x v="28"/>
    <x v="0"/>
    <x v="0"/>
    <x v="43"/>
    <n v="2"/>
  </r>
  <r>
    <s v="26-06-2020"/>
    <x v="28"/>
    <x v="0"/>
    <x v="0"/>
    <x v="44"/>
    <n v="1"/>
  </r>
  <r>
    <s v="26-06-2020"/>
    <x v="28"/>
    <x v="0"/>
    <x v="0"/>
    <x v="54"/>
    <n v="1"/>
  </r>
  <r>
    <s v="26-06-2020"/>
    <x v="28"/>
    <x v="0"/>
    <x v="0"/>
    <x v="59"/>
    <n v="2"/>
  </r>
  <r>
    <s v="26-06-2020"/>
    <x v="28"/>
    <x v="0"/>
    <x v="0"/>
    <x v="55"/>
    <n v="1"/>
  </r>
  <r>
    <s v="26-06-2020"/>
    <x v="28"/>
    <x v="0"/>
    <x v="0"/>
    <x v="20"/>
    <n v="8"/>
  </r>
  <r>
    <s v="26-06-2020"/>
    <x v="28"/>
    <x v="0"/>
    <x v="0"/>
    <x v="10"/>
    <n v="2"/>
  </r>
  <r>
    <s v="26-06-2020"/>
    <x v="28"/>
    <x v="0"/>
    <x v="0"/>
    <x v="12"/>
    <n v="6"/>
  </r>
  <r>
    <s v="26-06-2020"/>
    <x v="28"/>
    <x v="0"/>
    <x v="0"/>
    <x v="151"/>
    <n v="4"/>
  </r>
  <r>
    <s v="26-06-2020"/>
    <x v="28"/>
    <x v="0"/>
    <x v="0"/>
    <x v="35"/>
    <n v="9"/>
  </r>
  <r>
    <s v="26-06-2020"/>
    <x v="28"/>
    <x v="0"/>
    <x v="0"/>
    <x v="27"/>
    <n v="5"/>
  </r>
  <r>
    <s v="26-06-2020"/>
    <x v="28"/>
    <x v="0"/>
    <x v="0"/>
    <x v="75"/>
    <n v="1"/>
  </r>
  <r>
    <s v="26-06-2020"/>
    <x v="28"/>
    <x v="0"/>
    <x v="0"/>
    <x v="16"/>
    <n v="8"/>
  </r>
  <r>
    <s v="26-06-2020"/>
    <x v="28"/>
    <x v="0"/>
    <x v="0"/>
    <x v="36"/>
    <n v="6"/>
  </r>
  <r>
    <s v="26-06-2020"/>
    <x v="28"/>
    <x v="0"/>
    <x v="0"/>
    <x v="48"/>
    <n v="1"/>
  </r>
  <r>
    <s v="26-06-2020"/>
    <x v="28"/>
    <x v="0"/>
    <x v="0"/>
    <x v="74"/>
    <n v="1"/>
  </r>
  <r>
    <s v="26-06-2020"/>
    <x v="28"/>
    <x v="0"/>
    <x v="1"/>
    <x v="0"/>
    <n v="9"/>
  </r>
  <r>
    <s v="26-06-2020"/>
    <x v="28"/>
    <x v="0"/>
    <x v="1"/>
    <x v="83"/>
    <n v="9"/>
  </r>
  <r>
    <s v="26-06-2020"/>
    <x v="28"/>
    <x v="0"/>
    <x v="1"/>
    <x v="152"/>
    <n v="1"/>
  </r>
  <r>
    <s v="26-06-2020"/>
    <x v="28"/>
    <x v="0"/>
    <x v="1"/>
    <x v="43"/>
    <n v="4"/>
  </r>
  <r>
    <s v="26-06-2020"/>
    <x v="28"/>
    <x v="0"/>
    <x v="1"/>
    <x v="54"/>
    <n v="1"/>
  </r>
  <r>
    <s v="26-06-2020"/>
    <x v="28"/>
    <x v="0"/>
    <x v="1"/>
    <x v="153"/>
    <n v="1"/>
  </r>
  <r>
    <s v="26-06-2020"/>
    <x v="28"/>
    <x v="0"/>
    <x v="1"/>
    <x v="9"/>
    <n v="16"/>
  </r>
  <r>
    <s v="26-06-2020"/>
    <x v="28"/>
    <x v="0"/>
    <x v="1"/>
    <x v="20"/>
    <n v="15"/>
  </r>
  <r>
    <s v="26-06-2020"/>
    <x v="28"/>
    <x v="0"/>
    <x v="1"/>
    <x v="10"/>
    <n v="2"/>
  </r>
  <r>
    <s v="26-06-2020"/>
    <x v="28"/>
    <x v="0"/>
    <x v="1"/>
    <x v="11"/>
    <n v="9"/>
  </r>
  <r>
    <s v="26-06-2020"/>
    <x v="28"/>
    <x v="0"/>
    <x v="1"/>
    <x v="12"/>
    <n v="10"/>
  </r>
  <r>
    <s v="26-06-2020"/>
    <x v="28"/>
    <x v="0"/>
    <x v="1"/>
    <x v="13"/>
    <n v="15"/>
  </r>
  <r>
    <s v="26-06-2020"/>
    <x v="28"/>
    <x v="0"/>
    <x v="1"/>
    <x v="35"/>
    <n v="13"/>
  </r>
  <r>
    <s v="26-06-2020"/>
    <x v="28"/>
    <x v="0"/>
    <x v="1"/>
    <x v="41"/>
    <n v="1"/>
  </r>
  <r>
    <s v="26-06-2020"/>
    <x v="28"/>
    <x v="0"/>
    <x v="1"/>
    <x v="27"/>
    <n v="4"/>
  </r>
  <r>
    <s v="26-06-2020"/>
    <x v="28"/>
    <x v="0"/>
    <x v="1"/>
    <x v="36"/>
    <n v="9"/>
  </r>
  <r>
    <s v="26-06-2020"/>
    <x v="28"/>
    <x v="1"/>
    <x v="0"/>
    <x v="0"/>
    <n v="1"/>
  </r>
  <r>
    <s v="26-06-2020"/>
    <x v="28"/>
    <x v="1"/>
    <x v="0"/>
    <x v="83"/>
    <n v="3"/>
  </r>
  <r>
    <s v="26-06-2020"/>
    <x v="28"/>
    <x v="1"/>
    <x v="0"/>
    <x v="45"/>
    <n v="1"/>
  </r>
  <r>
    <s v="26-06-2020"/>
    <x v="28"/>
    <x v="1"/>
    <x v="0"/>
    <x v="43"/>
    <n v="2"/>
  </r>
  <r>
    <s v="26-06-2020"/>
    <x v="28"/>
    <x v="1"/>
    <x v="0"/>
    <x v="54"/>
    <n v="4"/>
  </r>
  <r>
    <s v="26-06-2020"/>
    <x v="28"/>
    <x v="1"/>
    <x v="0"/>
    <x v="9"/>
    <n v="4"/>
  </r>
  <r>
    <s v="26-06-2020"/>
    <x v="28"/>
    <x v="1"/>
    <x v="0"/>
    <x v="20"/>
    <n v="9"/>
  </r>
  <r>
    <s v="26-06-2020"/>
    <x v="28"/>
    <x v="1"/>
    <x v="0"/>
    <x v="10"/>
    <n v="13"/>
  </r>
  <r>
    <s v="26-06-2020"/>
    <x v="28"/>
    <x v="1"/>
    <x v="0"/>
    <x v="103"/>
    <n v="3"/>
  </r>
  <r>
    <s v="26-06-2020"/>
    <x v="28"/>
    <x v="1"/>
    <x v="0"/>
    <x v="11"/>
    <n v="4"/>
  </r>
  <r>
    <s v="26-06-2020"/>
    <x v="28"/>
    <x v="1"/>
    <x v="0"/>
    <x v="12"/>
    <n v="2"/>
  </r>
  <r>
    <s v="26-06-2020"/>
    <x v="28"/>
    <x v="1"/>
    <x v="0"/>
    <x v="13"/>
    <n v="14"/>
  </r>
  <r>
    <s v="26-06-2020"/>
    <x v="28"/>
    <x v="1"/>
    <x v="0"/>
    <x v="35"/>
    <n v="8"/>
  </r>
  <r>
    <s v="26-06-2020"/>
    <x v="28"/>
    <x v="1"/>
    <x v="0"/>
    <x v="27"/>
    <n v="9"/>
  </r>
  <r>
    <s v="26-06-2020"/>
    <x v="28"/>
    <x v="1"/>
    <x v="0"/>
    <x v="16"/>
    <n v="2"/>
  </r>
  <r>
    <s v="26-06-2020"/>
    <x v="28"/>
    <x v="1"/>
    <x v="0"/>
    <x v="36"/>
    <n v="9"/>
  </r>
  <r>
    <s v="26-06-2020"/>
    <x v="28"/>
    <x v="1"/>
    <x v="0"/>
    <x v="48"/>
    <n v="2"/>
  </r>
  <r>
    <s v="26-06-2020"/>
    <x v="28"/>
    <x v="1"/>
    <x v="0"/>
    <x v="74"/>
    <n v="2"/>
  </r>
  <r>
    <s v="26-06-2020"/>
    <x v="28"/>
    <x v="1"/>
    <x v="1"/>
    <x v="0"/>
    <n v="2"/>
  </r>
  <r>
    <s v="26-06-2020"/>
    <x v="28"/>
    <x v="1"/>
    <x v="1"/>
    <x v="154"/>
    <n v="1"/>
  </r>
  <r>
    <s v="26-06-2020"/>
    <x v="28"/>
    <x v="1"/>
    <x v="1"/>
    <x v="153"/>
    <n v="1"/>
  </r>
  <r>
    <s v="26-06-2020"/>
    <x v="28"/>
    <x v="1"/>
    <x v="1"/>
    <x v="9"/>
    <n v="16"/>
  </r>
  <r>
    <s v="26-06-2020"/>
    <x v="28"/>
    <x v="1"/>
    <x v="1"/>
    <x v="20"/>
    <n v="1"/>
  </r>
  <r>
    <s v="26-06-2020"/>
    <x v="28"/>
    <x v="1"/>
    <x v="1"/>
    <x v="11"/>
    <n v="2"/>
  </r>
  <r>
    <s v="26-06-2020"/>
    <x v="28"/>
    <x v="1"/>
    <x v="1"/>
    <x v="12"/>
    <n v="4"/>
  </r>
  <r>
    <s v="26-06-2020"/>
    <x v="28"/>
    <x v="1"/>
    <x v="1"/>
    <x v="13"/>
    <n v="9"/>
  </r>
  <r>
    <s v="26-06-2020"/>
    <x v="28"/>
    <x v="1"/>
    <x v="1"/>
    <x v="35"/>
    <n v="2"/>
  </r>
  <r>
    <s v="26-06-2020"/>
    <x v="28"/>
    <x v="1"/>
    <x v="1"/>
    <x v="16"/>
    <n v="1"/>
  </r>
  <r>
    <s v="26-06-2020"/>
    <x v="28"/>
    <x v="1"/>
    <x v="1"/>
    <x v="36"/>
    <n v="3"/>
  </r>
  <r>
    <s v="29-06-2020"/>
    <x v="29"/>
    <x v="0"/>
    <x v="0"/>
    <x v="57"/>
    <n v="1"/>
  </r>
  <r>
    <s v="29-06-2020"/>
    <x v="29"/>
    <x v="0"/>
    <x v="0"/>
    <x v="62"/>
    <n v="1"/>
  </r>
  <r>
    <s v="29-06-2020"/>
    <x v="29"/>
    <x v="0"/>
    <x v="0"/>
    <x v="1"/>
    <n v="4"/>
  </r>
  <r>
    <s v="29-06-2020"/>
    <x v="29"/>
    <x v="0"/>
    <x v="0"/>
    <x v="44"/>
    <n v="1"/>
  </r>
  <r>
    <s v="29-06-2020"/>
    <x v="29"/>
    <x v="0"/>
    <x v="0"/>
    <x v="54"/>
    <n v="2"/>
  </r>
  <r>
    <s v="29-06-2020"/>
    <x v="29"/>
    <x v="0"/>
    <x v="0"/>
    <x v="67"/>
    <n v="8"/>
  </r>
  <r>
    <s v="29-06-2020"/>
    <x v="29"/>
    <x v="0"/>
    <x v="0"/>
    <x v="24"/>
    <n v="4"/>
  </r>
  <r>
    <s v="29-06-2020"/>
    <x v="29"/>
    <x v="0"/>
    <x v="0"/>
    <x v="14"/>
    <n v="8"/>
  </r>
  <r>
    <s v="29-06-2020"/>
    <x v="29"/>
    <x v="0"/>
    <x v="0"/>
    <x v="35"/>
    <n v="6"/>
  </r>
  <r>
    <s v="29-06-2020"/>
    <x v="29"/>
    <x v="0"/>
    <x v="0"/>
    <x v="26"/>
    <n v="2"/>
  </r>
  <r>
    <s v="29-06-2020"/>
    <x v="29"/>
    <x v="0"/>
    <x v="0"/>
    <x v="27"/>
    <n v="1"/>
  </r>
  <r>
    <s v="29-06-2020"/>
    <x v="29"/>
    <x v="0"/>
    <x v="0"/>
    <x v="15"/>
    <n v="6"/>
  </r>
  <r>
    <s v="29-06-2020"/>
    <x v="29"/>
    <x v="0"/>
    <x v="0"/>
    <x v="63"/>
    <n v="7"/>
  </r>
  <r>
    <s v="29-06-2020"/>
    <x v="29"/>
    <x v="0"/>
    <x v="0"/>
    <x v="16"/>
    <n v="5"/>
  </r>
  <r>
    <s v="29-06-2020"/>
    <x v="29"/>
    <x v="0"/>
    <x v="0"/>
    <x v="36"/>
    <n v="3"/>
  </r>
  <r>
    <s v="29-06-2020"/>
    <x v="29"/>
    <x v="0"/>
    <x v="0"/>
    <x v="48"/>
    <n v="1"/>
  </r>
  <r>
    <s v="29-06-2020"/>
    <x v="29"/>
    <x v="0"/>
    <x v="0"/>
    <x v="74"/>
    <n v="2"/>
  </r>
  <r>
    <s v="29-06-2020"/>
    <x v="29"/>
    <x v="0"/>
    <x v="1"/>
    <x v="57"/>
    <n v="1"/>
  </r>
  <r>
    <s v="29-06-2020"/>
    <x v="29"/>
    <x v="0"/>
    <x v="1"/>
    <x v="50"/>
    <n v="4"/>
  </r>
  <r>
    <s v="29-06-2020"/>
    <x v="29"/>
    <x v="0"/>
    <x v="1"/>
    <x v="22"/>
    <n v="3"/>
  </r>
  <r>
    <s v="29-06-2020"/>
    <x v="29"/>
    <x v="0"/>
    <x v="1"/>
    <x v="1"/>
    <n v="2"/>
  </r>
  <r>
    <s v="29-06-2020"/>
    <x v="29"/>
    <x v="0"/>
    <x v="1"/>
    <x v="2"/>
    <n v="2"/>
  </r>
  <r>
    <s v="29-06-2020"/>
    <x v="29"/>
    <x v="0"/>
    <x v="1"/>
    <x v="44"/>
    <n v="11"/>
  </r>
  <r>
    <s v="29-06-2020"/>
    <x v="29"/>
    <x v="0"/>
    <x v="1"/>
    <x v="67"/>
    <n v="1"/>
  </r>
  <r>
    <s v="29-06-2020"/>
    <x v="29"/>
    <x v="0"/>
    <x v="1"/>
    <x v="9"/>
    <n v="16"/>
  </r>
  <r>
    <s v="29-06-2020"/>
    <x v="29"/>
    <x v="0"/>
    <x v="1"/>
    <x v="20"/>
    <n v="1"/>
  </r>
  <r>
    <s v="29-06-2020"/>
    <x v="29"/>
    <x v="0"/>
    <x v="1"/>
    <x v="155"/>
    <n v="1"/>
  </r>
  <r>
    <s v="29-06-2020"/>
    <x v="29"/>
    <x v="0"/>
    <x v="1"/>
    <x v="14"/>
    <n v="7"/>
  </r>
  <r>
    <s v="29-06-2020"/>
    <x v="29"/>
    <x v="0"/>
    <x v="1"/>
    <x v="26"/>
    <n v="11"/>
  </r>
  <r>
    <s v="29-06-2020"/>
    <x v="29"/>
    <x v="0"/>
    <x v="1"/>
    <x v="27"/>
    <n v="1"/>
  </r>
  <r>
    <s v="29-06-2020"/>
    <x v="29"/>
    <x v="0"/>
    <x v="1"/>
    <x v="63"/>
    <n v="2"/>
  </r>
  <r>
    <s v="29-06-2020"/>
    <x v="29"/>
    <x v="0"/>
    <x v="1"/>
    <x v="42"/>
    <n v="1"/>
  </r>
  <r>
    <s v="29-06-2020"/>
    <x v="29"/>
    <x v="0"/>
    <x v="1"/>
    <x v="36"/>
    <n v="7"/>
  </r>
  <r>
    <s v="29-06-2020"/>
    <x v="29"/>
    <x v="0"/>
    <x v="1"/>
    <x v="74"/>
    <n v="1"/>
  </r>
  <r>
    <s v="29-06-2020"/>
    <x v="29"/>
    <x v="0"/>
    <x v="1"/>
    <x v="82"/>
    <n v="3"/>
  </r>
  <r>
    <s v="29-06-2020"/>
    <x v="29"/>
    <x v="1"/>
    <x v="0"/>
    <x v="57"/>
    <n v="2"/>
  </r>
  <r>
    <s v="29-06-2020"/>
    <x v="29"/>
    <x v="1"/>
    <x v="0"/>
    <x v="123"/>
    <n v="1"/>
  </r>
  <r>
    <s v="29-06-2020"/>
    <x v="29"/>
    <x v="1"/>
    <x v="0"/>
    <x v="101"/>
    <n v="2"/>
  </r>
  <r>
    <s v="29-06-2020"/>
    <x v="29"/>
    <x v="1"/>
    <x v="0"/>
    <x v="21"/>
    <n v="7"/>
  </r>
  <r>
    <s v="29-06-2020"/>
    <x v="29"/>
    <x v="1"/>
    <x v="0"/>
    <x v="1"/>
    <n v="6"/>
  </r>
  <r>
    <s v="29-06-2020"/>
    <x v="29"/>
    <x v="1"/>
    <x v="0"/>
    <x v="44"/>
    <n v="2"/>
  </r>
  <r>
    <s v="29-06-2020"/>
    <x v="29"/>
    <x v="1"/>
    <x v="0"/>
    <x v="54"/>
    <n v="3"/>
  </r>
  <r>
    <s v="29-06-2020"/>
    <x v="29"/>
    <x v="1"/>
    <x v="0"/>
    <x v="67"/>
    <n v="10"/>
  </r>
  <r>
    <s v="29-06-2020"/>
    <x v="29"/>
    <x v="1"/>
    <x v="0"/>
    <x v="24"/>
    <n v="2"/>
  </r>
  <r>
    <s v="29-06-2020"/>
    <x v="29"/>
    <x v="1"/>
    <x v="0"/>
    <x v="124"/>
    <n v="1"/>
  </r>
  <r>
    <s v="29-06-2020"/>
    <x v="29"/>
    <x v="1"/>
    <x v="0"/>
    <x v="9"/>
    <n v="8"/>
  </r>
  <r>
    <s v="29-06-2020"/>
    <x v="29"/>
    <x v="1"/>
    <x v="0"/>
    <x v="14"/>
    <n v="14"/>
  </r>
  <r>
    <s v="29-06-2020"/>
    <x v="29"/>
    <x v="1"/>
    <x v="0"/>
    <x v="35"/>
    <n v="1"/>
  </r>
  <r>
    <s v="29-06-2020"/>
    <x v="29"/>
    <x v="1"/>
    <x v="0"/>
    <x v="26"/>
    <n v="6"/>
  </r>
  <r>
    <s v="29-06-2020"/>
    <x v="29"/>
    <x v="1"/>
    <x v="0"/>
    <x v="27"/>
    <n v="4"/>
  </r>
  <r>
    <s v="29-06-2020"/>
    <x v="29"/>
    <x v="1"/>
    <x v="0"/>
    <x v="63"/>
    <n v="9"/>
  </r>
  <r>
    <s v="29-06-2020"/>
    <x v="29"/>
    <x v="1"/>
    <x v="0"/>
    <x v="16"/>
    <n v="2"/>
  </r>
  <r>
    <s v="29-06-2020"/>
    <x v="29"/>
    <x v="1"/>
    <x v="0"/>
    <x v="36"/>
    <n v="2"/>
  </r>
  <r>
    <s v="29-06-2020"/>
    <x v="29"/>
    <x v="1"/>
    <x v="0"/>
    <x v="28"/>
    <n v="6"/>
  </r>
  <r>
    <s v="29-06-2020"/>
    <x v="29"/>
    <x v="1"/>
    <x v="0"/>
    <x v="86"/>
    <n v="1"/>
  </r>
  <r>
    <s v="29-06-2020"/>
    <x v="29"/>
    <x v="1"/>
    <x v="0"/>
    <x v="74"/>
    <n v="1"/>
  </r>
  <r>
    <s v="29-06-2020"/>
    <x v="29"/>
    <x v="1"/>
    <x v="0"/>
    <x v="82"/>
    <n v="5"/>
  </r>
  <r>
    <s v="29-06-2020"/>
    <x v="29"/>
    <x v="1"/>
    <x v="0"/>
    <x v="109"/>
    <n v="1"/>
  </r>
  <r>
    <s v="29-06-2020"/>
    <x v="29"/>
    <x v="1"/>
    <x v="0"/>
    <x v="156"/>
    <n v="2"/>
  </r>
  <r>
    <s v="29-06-2020"/>
    <x v="29"/>
    <x v="1"/>
    <x v="1"/>
    <x v="78"/>
    <n v="2"/>
  </r>
  <r>
    <s v="29-06-2020"/>
    <x v="29"/>
    <x v="1"/>
    <x v="1"/>
    <x v="67"/>
    <n v="2"/>
  </r>
  <r>
    <s v="29-06-2020"/>
    <x v="29"/>
    <x v="1"/>
    <x v="1"/>
    <x v="24"/>
    <n v="1"/>
  </r>
  <r>
    <s v="29-06-2020"/>
    <x v="29"/>
    <x v="1"/>
    <x v="1"/>
    <x v="9"/>
    <n v="16"/>
  </r>
  <r>
    <s v="29-06-2020"/>
    <x v="29"/>
    <x v="1"/>
    <x v="1"/>
    <x v="20"/>
    <n v="7"/>
  </r>
  <r>
    <s v="29-06-2020"/>
    <x v="29"/>
    <x v="1"/>
    <x v="1"/>
    <x v="53"/>
    <n v="7"/>
  </r>
  <r>
    <s v="29-06-2020"/>
    <x v="29"/>
    <x v="1"/>
    <x v="1"/>
    <x v="33"/>
    <n v="2"/>
  </r>
  <r>
    <s v="29-06-2020"/>
    <x v="29"/>
    <x v="1"/>
    <x v="1"/>
    <x v="12"/>
    <n v="2"/>
  </r>
  <r>
    <s v="29-06-2020"/>
    <x v="29"/>
    <x v="1"/>
    <x v="1"/>
    <x v="14"/>
    <n v="1"/>
  </r>
  <r>
    <s v="29-06-2020"/>
    <x v="29"/>
    <x v="1"/>
    <x v="1"/>
    <x v="26"/>
    <n v="2"/>
  </r>
  <r>
    <s v="29-06-2020"/>
    <x v="29"/>
    <x v="1"/>
    <x v="1"/>
    <x v="27"/>
    <n v="2"/>
  </r>
  <r>
    <s v="29-06-2020"/>
    <x v="29"/>
    <x v="1"/>
    <x v="1"/>
    <x v="16"/>
    <n v="1"/>
  </r>
  <r>
    <s v="29-06-2020"/>
    <x v="29"/>
    <x v="1"/>
    <x v="1"/>
    <x v="36"/>
    <n v="1"/>
  </r>
  <r>
    <s v="29-06-2020"/>
    <x v="29"/>
    <x v="1"/>
    <x v="1"/>
    <x v="82"/>
    <n v="4"/>
  </r>
  <r>
    <s v="30-06-2020"/>
    <x v="30"/>
    <x v="0"/>
    <x v="0"/>
    <x v="57"/>
    <n v="3"/>
  </r>
  <r>
    <s v="30-06-2020"/>
    <x v="30"/>
    <x v="0"/>
    <x v="0"/>
    <x v="4"/>
    <n v="15"/>
  </r>
  <r>
    <s v="30-06-2020"/>
    <x v="30"/>
    <x v="0"/>
    <x v="0"/>
    <x v="6"/>
    <n v="1"/>
  </r>
  <r>
    <s v="30-06-2020"/>
    <x v="30"/>
    <x v="0"/>
    <x v="0"/>
    <x v="7"/>
    <n v="2"/>
  </r>
  <r>
    <s v="30-06-2020"/>
    <x v="30"/>
    <x v="0"/>
    <x v="0"/>
    <x v="20"/>
    <n v="8"/>
  </r>
  <r>
    <s v="30-06-2020"/>
    <x v="30"/>
    <x v="0"/>
    <x v="0"/>
    <x v="10"/>
    <n v="5"/>
  </r>
  <r>
    <s v="30-06-2020"/>
    <x v="30"/>
    <x v="0"/>
    <x v="0"/>
    <x v="13"/>
    <n v="3"/>
  </r>
  <r>
    <s v="30-06-2020"/>
    <x v="30"/>
    <x v="0"/>
    <x v="0"/>
    <x v="157"/>
    <n v="3"/>
  </r>
  <r>
    <s v="30-06-2020"/>
    <x v="30"/>
    <x v="0"/>
    <x v="0"/>
    <x v="14"/>
    <n v="16"/>
  </r>
  <r>
    <s v="30-06-2020"/>
    <x v="30"/>
    <x v="0"/>
    <x v="0"/>
    <x v="158"/>
    <n v="2"/>
  </r>
  <r>
    <s v="30-06-2020"/>
    <x v="30"/>
    <x v="0"/>
    <x v="0"/>
    <x v="26"/>
    <n v="2"/>
  </r>
  <r>
    <s v="30-06-2020"/>
    <x v="30"/>
    <x v="0"/>
    <x v="0"/>
    <x v="27"/>
    <n v="16"/>
  </r>
  <r>
    <s v="30-06-2020"/>
    <x v="30"/>
    <x v="0"/>
    <x v="0"/>
    <x v="159"/>
    <n v="3"/>
  </r>
  <r>
    <s v="30-06-2020"/>
    <x v="30"/>
    <x v="0"/>
    <x v="0"/>
    <x v="63"/>
    <n v="2"/>
  </r>
  <r>
    <s v="30-06-2020"/>
    <x v="30"/>
    <x v="0"/>
    <x v="0"/>
    <x v="42"/>
    <n v="3"/>
  </r>
  <r>
    <s v="30-06-2020"/>
    <x v="30"/>
    <x v="0"/>
    <x v="0"/>
    <x v="86"/>
    <n v="2"/>
  </r>
  <r>
    <s v="30-06-2020"/>
    <x v="30"/>
    <x v="0"/>
    <x v="0"/>
    <x v="82"/>
    <n v="8"/>
  </r>
  <r>
    <s v="30-06-2020"/>
    <x v="30"/>
    <x v="0"/>
    <x v="0"/>
    <x v="17"/>
    <n v="10"/>
  </r>
  <r>
    <s v="30-06-2020"/>
    <x v="30"/>
    <x v="0"/>
    <x v="1"/>
    <x v="4"/>
    <n v="16"/>
  </r>
  <r>
    <s v="30-06-2020"/>
    <x v="30"/>
    <x v="0"/>
    <x v="1"/>
    <x v="91"/>
    <n v="4"/>
  </r>
  <r>
    <s v="30-06-2020"/>
    <x v="30"/>
    <x v="0"/>
    <x v="1"/>
    <x v="6"/>
    <n v="1"/>
  </r>
  <r>
    <s v="30-06-2020"/>
    <x v="30"/>
    <x v="0"/>
    <x v="1"/>
    <x v="7"/>
    <n v="5"/>
  </r>
  <r>
    <s v="30-06-2020"/>
    <x v="30"/>
    <x v="0"/>
    <x v="1"/>
    <x v="59"/>
    <n v="1"/>
  </r>
  <r>
    <s v="30-06-2020"/>
    <x v="30"/>
    <x v="0"/>
    <x v="1"/>
    <x v="9"/>
    <n v="16"/>
  </r>
  <r>
    <s v="30-06-2020"/>
    <x v="30"/>
    <x v="0"/>
    <x v="1"/>
    <x v="20"/>
    <n v="2"/>
  </r>
  <r>
    <s v="30-06-2020"/>
    <x v="30"/>
    <x v="0"/>
    <x v="1"/>
    <x v="10"/>
    <n v="1"/>
  </r>
  <r>
    <s v="30-06-2020"/>
    <x v="30"/>
    <x v="0"/>
    <x v="1"/>
    <x v="33"/>
    <n v="5"/>
  </r>
  <r>
    <s v="30-06-2020"/>
    <x v="30"/>
    <x v="0"/>
    <x v="1"/>
    <x v="11"/>
    <n v="3"/>
  </r>
  <r>
    <s v="30-06-2020"/>
    <x v="30"/>
    <x v="0"/>
    <x v="1"/>
    <x v="150"/>
    <n v="3"/>
  </r>
  <r>
    <s v="30-06-2020"/>
    <x v="30"/>
    <x v="0"/>
    <x v="1"/>
    <x v="13"/>
    <n v="16"/>
  </r>
  <r>
    <s v="30-06-2020"/>
    <x v="30"/>
    <x v="0"/>
    <x v="1"/>
    <x v="14"/>
    <n v="11"/>
  </r>
  <r>
    <s v="30-06-2020"/>
    <x v="30"/>
    <x v="0"/>
    <x v="1"/>
    <x v="35"/>
    <n v="5"/>
  </r>
  <r>
    <s v="30-06-2020"/>
    <x v="30"/>
    <x v="0"/>
    <x v="1"/>
    <x v="41"/>
    <n v="7"/>
  </r>
  <r>
    <s v="30-06-2020"/>
    <x v="30"/>
    <x v="0"/>
    <x v="1"/>
    <x v="27"/>
    <n v="2"/>
  </r>
  <r>
    <s v="30-06-2020"/>
    <x v="30"/>
    <x v="0"/>
    <x v="1"/>
    <x v="15"/>
    <n v="1"/>
  </r>
  <r>
    <s v="30-06-2020"/>
    <x v="30"/>
    <x v="0"/>
    <x v="1"/>
    <x v="42"/>
    <n v="7"/>
  </r>
  <r>
    <s v="30-06-2020"/>
    <x v="30"/>
    <x v="0"/>
    <x v="1"/>
    <x v="82"/>
    <n v="1"/>
  </r>
  <r>
    <s v="30-06-2020"/>
    <x v="30"/>
    <x v="1"/>
    <x v="0"/>
    <x v="57"/>
    <n v="3"/>
  </r>
  <r>
    <s v="30-06-2020"/>
    <x v="30"/>
    <x v="1"/>
    <x v="0"/>
    <x v="21"/>
    <n v="6"/>
  </r>
  <r>
    <s v="30-06-2020"/>
    <x v="30"/>
    <x v="1"/>
    <x v="0"/>
    <x v="22"/>
    <n v="2"/>
  </r>
  <r>
    <s v="30-06-2020"/>
    <x v="30"/>
    <x v="1"/>
    <x v="0"/>
    <x v="23"/>
    <n v="3"/>
  </r>
  <r>
    <s v="30-06-2020"/>
    <x v="30"/>
    <x v="1"/>
    <x v="0"/>
    <x v="4"/>
    <n v="4"/>
  </r>
  <r>
    <s v="30-06-2020"/>
    <x v="30"/>
    <x v="1"/>
    <x v="0"/>
    <x v="24"/>
    <n v="1"/>
  </r>
  <r>
    <s v="30-06-2020"/>
    <x v="30"/>
    <x v="1"/>
    <x v="0"/>
    <x v="6"/>
    <n v="12"/>
  </r>
  <r>
    <s v="30-06-2020"/>
    <x v="30"/>
    <x v="1"/>
    <x v="0"/>
    <x v="39"/>
    <n v="1"/>
  </r>
  <r>
    <s v="30-06-2020"/>
    <x v="30"/>
    <x v="1"/>
    <x v="0"/>
    <x v="118"/>
    <n v="1"/>
  </r>
  <r>
    <s v="30-06-2020"/>
    <x v="30"/>
    <x v="1"/>
    <x v="0"/>
    <x v="160"/>
    <n v="2"/>
  </r>
  <r>
    <s v="30-06-2020"/>
    <x v="30"/>
    <x v="1"/>
    <x v="0"/>
    <x v="20"/>
    <n v="6"/>
  </r>
  <r>
    <s v="30-06-2020"/>
    <x v="30"/>
    <x v="1"/>
    <x v="0"/>
    <x v="11"/>
    <n v="1"/>
  </r>
  <r>
    <s v="30-06-2020"/>
    <x v="30"/>
    <x v="1"/>
    <x v="0"/>
    <x v="13"/>
    <n v="11"/>
  </r>
  <r>
    <s v="30-06-2020"/>
    <x v="30"/>
    <x v="1"/>
    <x v="0"/>
    <x v="161"/>
    <n v="1"/>
  </r>
  <r>
    <s v="30-06-2020"/>
    <x v="30"/>
    <x v="1"/>
    <x v="0"/>
    <x v="14"/>
    <n v="11"/>
  </r>
  <r>
    <s v="30-06-2020"/>
    <x v="30"/>
    <x v="1"/>
    <x v="0"/>
    <x v="47"/>
    <n v="14"/>
  </r>
  <r>
    <s v="30-06-2020"/>
    <x v="30"/>
    <x v="1"/>
    <x v="0"/>
    <x v="35"/>
    <n v="1"/>
  </r>
  <r>
    <s v="30-06-2020"/>
    <x v="30"/>
    <x v="1"/>
    <x v="0"/>
    <x v="26"/>
    <n v="1"/>
  </r>
  <r>
    <s v="30-06-2020"/>
    <x v="30"/>
    <x v="1"/>
    <x v="0"/>
    <x v="162"/>
    <n v="1"/>
  </r>
  <r>
    <s v="30-06-2020"/>
    <x v="30"/>
    <x v="1"/>
    <x v="0"/>
    <x v="27"/>
    <n v="7"/>
  </r>
  <r>
    <s v="30-06-2020"/>
    <x v="30"/>
    <x v="1"/>
    <x v="0"/>
    <x v="15"/>
    <n v="3"/>
  </r>
  <r>
    <s v="30-06-2020"/>
    <x v="30"/>
    <x v="1"/>
    <x v="0"/>
    <x v="63"/>
    <n v="6"/>
  </r>
  <r>
    <s v="30-06-2020"/>
    <x v="30"/>
    <x v="1"/>
    <x v="0"/>
    <x v="42"/>
    <n v="3"/>
  </r>
  <r>
    <s v="30-06-2020"/>
    <x v="30"/>
    <x v="1"/>
    <x v="0"/>
    <x v="16"/>
    <n v="6"/>
  </r>
  <r>
    <s v="30-06-2020"/>
    <x v="30"/>
    <x v="1"/>
    <x v="0"/>
    <x v="36"/>
    <n v="1"/>
  </r>
  <r>
    <s v="30-06-2020"/>
    <x v="30"/>
    <x v="1"/>
    <x v="0"/>
    <x v="95"/>
    <n v="4"/>
  </r>
  <r>
    <s v="30-06-2020"/>
    <x v="30"/>
    <x v="1"/>
    <x v="0"/>
    <x v="82"/>
    <n v="6"/>
  </r>
  <r>
    <s v="30-06-2020"/>
    <x v="30"/>
    <x v="1"/>
    <x v="0"/>
    <x v="17"/>
    <n v="6"/>
  </r>
  <r>
    <s v="30-06-2020"/>
    <x v="30"/>
    <x v="1"/>
    <x v="1"/>
    <x v="57"/>
    <n v="1"/>
  </r>
  <r>
    <s v="30-06-2020"/>
    <x v="30"/>
    <x v="1"/>
    <x v="1"/>
    <x v="21"/>
    <n v="3"/>
  </r>
  <r>
    <s v="30-06-2020"/>
    <x v="30"/>
    <x v="1"/>
    <x v="1"/>
    <x v="22"/>
    <n v="3"/>
  </r>
  <r>
    <s v="30-06-2020"/>
    <x v="30"/>
    <x v="1"/>
    <x v="1"/>
    <x v="23"/>
    <n v="3"/>
  </r>
  <r>
    <s v="30-06-2020"/>
    <x v="30"/>
    <x v="1"/>
    <x v="1"/>
    <x v="4"/>
    <n v="5"/>
  </r>
  <r>
    <s v="30-06-2020"/>
    <x v="30"/>
    <x v="1"/>
    <x v="1"/>
    <x v="6"/>
    <n v="2"/>
  </r>
  <r>
    <s v="30-06-2020"/>
    <x v="30"/>
    <x v="1"/>
    <x v="1"/>
    <x v="7"/>
    <n v="1"/>
  </r>
  <r>
    <s v="30-06-2020"/>
    <x v="30"/>
    <x v="1"/>
    <x v="1"/>
    <x v="85"/>
    <n v="4"/>
  </r>
  <r>
    <s v="30-06-2020"/>
    <x v="30"/>
    <x v="1"/>
    <x v="1"/>
    <x v="163"/>
    <n v="7"/>
  </r>
  <r>
    <s v="30-06-2020"/>
    <x v="30"/>
    <x v="1"/>
    <x v="1"/>
    <x v="9"/>
    <n v="16"/>
  </r>
  <r>
    <s v="30-06-2020"/>
    <x v="30"/>
    <x v="1"/>
    <x v="1"/>
    <x v="20"/>
    <n v="2"/>
  </r>
  <r>
    <s v="30-06-2020"/>
    <x v="30"/>
    <x v="1"/>
    <x v="1"/>
    <x v="164"/>
    <n v="2"/>
  </r>
  <r>
    <s v="30-06-2020"/>
    <x v="30"/>
    <x v="1"/>
    <x v="1"/>
    <x v="10"/>
    <n v="1"/>
  </r>
  <r>
    <s v="30-06-2020"/>
    <x v="30"/>
    <x v="1"/>
    <x v="1"/>
    <x v="33"/>
    <n v="1"/>
  </r>
  <r>
    <s v="30-06-2020"/>
    <x v="30"/>
    <x v="1"/>
    <x v="1"/>
    <x v="11"/>
    <n v="5"/>
  </r>
  <r>
    <s v="30-06-2020"/>
    <x v="30"/>
    <x v="1"/>
    <x v="1"/>
    <x v="150"/>
    <n v="2"/>
  </r>
  <r>
    <s v="30-06-2020"/>
    <x v="30"/>
    <x v="1"/>
    <x v="1"/>
    <x v="13"/>
    <n v="13"/>
  </r>
  <r>
    <s v="30-06-2020"/>
    <x v="30"/>
    <x v="1"/>
    <x v="1"/>
    <x v="14"/>
    <n v="12"/>
  </r>
  <r>
    <s v="30-06-2020"/>
    <x v="30"/>
    <x v="1"/>
    <x v="1"/>
    <x v="47"/>
    <n v="11"/>
  </r>
  <r>
    <s v="30-06-2020"/>
    <x v="30"/>
    <x v="1"/>
    <x v="1"/>
    <x v="71"/>
    <n v="1"/>
  </r>
  <r>
    <s v="30-06-2020"/>
    <x v="30"/>
    <x v="1"/>
    <x v="1"/>
    <x v="27"/>
    <n v="7"/>
  </r>
  <r>
    <s v="30-06-2020"/>
    <x v="30"/>
    <x v="1"/>
    <x v="1"/>
    <x v="159"/>
    <n v="9"/>
  </r>
  <r>
    <s v="30-06-2020"/>
    <x v="30"/>
    <x v="1"/>
    <x v="1"/>
    <x v="15"/>
    <n v="1"/>
  </r>
  <r>
    <s v="30-06-2020"/>
    <x v="30"/>
    <x v="1"/>
    <x v="1"/>
    <x v="63"/>
    <n v="3"/>
  </r>
  <r>
    <s v="30-06-2020"/>
    <x v="30"/>
    <x v="1"/>
    <x v="1"/>
    <x v="42"/>
    <n v="2"/>
  </r>
  <r>
    <s v="30-06-2020"/>
    <x v="30"/>
    <x v="1"/>
    <x v="1"/>
    <x v="16"/>
    <n v="1"/>
  </r>
  <r>
    <s v="30-06-2020"/>
    <x v="30"/>
    <x v="1"/>
    <x v="1"/>
    <x v="82"/>
    <n v="7"/>
  </r>
  <r>
    <s v="30-06-2020"/>
    <x v="30"/>
    <x v="1"/>
    <x v="1"/>
    <x v="17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77">
  <r>
    <s v="12-06-2020"/>
    <x v="0"/>
    <s v="59˚50’5”"/>
    <s v="17˚5’59”"/>
    <x v="0"/>
    <s v="Ytter"/>
    <s v="V"/>
    <x v="0"/>
    <x v="0"/>
    <x v="0"/>
    <n v="2"/>
    <s v="Lupin"/>
    <n v="4"/>
  </r>
  <r>
    <s v="12-06-2020"/>
    <x v="0"/>
    <s v="59˚50’5”"/>
    <s v="17˚5’59”"/>
    <x v="0"/>
    <s v="Ytter"/>
    <s v="V"/>
    <x v="0"/>
    <x v="0"/>
    <x v="0"/>
    <n v="2"/>
    <s v="Maskros"/>
    <n v="3"/>
  </r>
  <r>
    <s v="12-06-2020"/>
    <x v="0"/>
    <s v="59˚50’5”"/>
    <s v="17˚5’59”"/>
    <x v="0"/>
    <s v="Ytter"/>
    <s v="V"/>
    <x v="0"/>
    <x v="0"/>
    <x v="0"/>
    <n v="2"/>
    <s v="Vanligsmörblomma"/>
    <n v="3"/>
  </r>
  <r>
    <s v="12-06-2020"/>
    <x v="0"/>
    <s v="59˚50’5”"/>
    <s v="17˚5’59”"/>
    <x v="0"/>
    <s v="Ytter"/>
    <s v="V"/>
    <x v="0"/>
    <x v="0"/>
    <x v="0"/>
    <n v="2"/>
    <s v="Hundkex"/>
    <n v="3"/>
  </r>
  <r>
    <s v="12-06-2020"/>
    <x v="0"/>
    <s v="59˚50’5”"/>
    <s v="17˚5’59”"/>
    <x v="0"/>
    <s v="Ytter"/>
    <s v="V"/>
    <x v="0"/>
    <x v="0"/>
    <x v="0"/>
    <n v="2"/>
    <s v="Åkertistel"/>
    <n v="1"/>
  </r>
  <r>
    <s v="12-06-2020"/>
    <x v="0"/>
    <s v="59˚50’5”"/>
    <s v="17˚5’59”"/>
    <x v="0"/>
    <s v="Ytter"/>
    <s v="V"/>
    <x v="0"/>
    <x v="0"/>
    <x v="0"/>
    <n v="2"/>
    <s v="Hönsarv"/>
    <n v="3"/>
  </r>
  <r>
    <s v="12-06-2020"/>
    <x v="0"/>
    <s v="59˚50’5”"/>
    <s v="17˚5’59”"/>
    <x v="0"/>
    <s v="Ytter"/>
    <s v="V"/>
    <x v="0"/>
    <x v="0"/>
    <x v="0"/>
    <n v="2"/>
    <s v="Åkerfräken"/>
    <n v="2"/>
  </r>
  <r>
    <s v="12-06-2020"/>
    <x v="0"/>
    <s v="59˚50’5”"/>
    <s v="17˚5’59”"/>
    <x v="0"/>
    <s v="Ytter"/>
    <s v="V"/>
    <x v="0"/>
    <x v="0"/>
    <x v="0"/>
    <n v="2"/>
    <s v="Höstfibbla"/>
    <n v="1"/>
  </r>
  <r>
    <s v="12-06-2020"/>
    <x v="0"/>
    <s v="59˚50’5”"/>
    <s v="17˚5’59”"/>
    <x v="0"/>
    <s v="Ytter"/>
    <s v="V"/>
    <x v="0"/>
    <x v="1"/>
    <x v="1"/>
    <n v="0"/>
    <s v="Lupin"/>
    <n v="4"/>
  </r>
  <r>
    <s v="12-06-2020"/>
    <x v="0"/>
    <s v="59˚50’5”"/>
    <s v="17˚5’59”"/>
    <x v="0"/>
    <s v="Ytter"/>
    <s v="V"/>
    <x v="0"/>
    <x v="1"/>
    <x v="1"/>
    <n v="0"/>
    <s v="Maskros"/>
    <n v="4"/>
  </r>
  <r>
    <s v="12-06-2020"/>
    <x v="0"/>
    <s v="59˚50’5”"/>
    <s v="17˚5’59”"/>
    <x v="0"/>
    <s v="Ytter"/>
    <s v="V"/>
    <x v="0"/>
    <x v="1"/>
    <x v="1"/>
    <n v="0"/>
    <s v="Höstfibbla"/>
    <n v="1"/>
  </r>
  <r>
    <s v="12-06-2020"/>
    <x v="0"/>
    <s v="59˚50’5”"/>
    <s v="17˚5’59”"/>
    <x v="0"/>
    <s v="Ytter"/>
    <s v="V"/>
    <x v="0"/>
    <x v="1"/>
    <x v="1"/>
    <n v="0"/>
    <s v="Åkerfräken"/>
    <n v="4"/>
  </r>
  <r>
    <s v="12-06-2020"/>
    <x v="0"/>
    <s v="59˚50’5”"/>
    <s v="17˚5’59”"/>
    <x v="0"/>
    <s v="Ytter"/>
    <s v="V"/>
    <x v="0"/>
    <x v="1"/>
    <x v="1"/>
    <n v="0"/>
    <s v="Revfingerört"/>
    <n v="1"/>
  </r>
  <r>
    <s v="12-06-2020"/>
    <x v="0"/>
    <s v="59˚50’5”"/>
    <s v="17˚5’59”"/>
    <x v="0"/>
    <s v="Ytter"/>
    <s v="V"/>
    <x v="0"/>
    <x v="1"/>
    <x v="1"/>
    <n v="0"/>
    <s v="Vanligsmörblomma"/>
    <n v="1"/>
  </r>
  <r>
    <s v="12-06-2020"/>
    <x v="0"/>
    <s v="59˚50’5”"/>
    <s v="17˚5’59”"/>
    <x v="0"/>
    <s v="Ytter"/>
    <s v="V"/>
    <x v="0"/>
    <x v="2"/>
    <x v="1"/>
    <n v="2"/>
    <s v="Maskros"/>
    <n v="3"/>
  </r>
  <r>
    <s v="12-06-2020"/>
    <x v="0"/>
    <s v="59˚50’5”"/>
    <s v="17˚5’59”"/>
    <x v="0"/>
    <s v="Ytter"/>
    <s v="V"/>
    <x v="0"/>
    <x v="2"/>
    <x v="1"/>
    <n v="2"/>
    <s v="Åkerfräken"/>
    <n v="1"/>
  </r>
  <r>
    <s v="12-06-2020"/>
    <x v="0"/>
    <s v="59˚50’5”"/>
    <s v="17˚5’59”"/>
    <x v="0"/>
    <s v="Ytter"/>
    <s v="V"/>
    <x v="0"/>
    <x v="2"/>
    <x v="1"/>
    <n v="2"/>
    <s v="Lupin"/>
    <n v="4"/>
  </r>
  <r>
    <s v="12-06-2020"/>
    <x v="0"/>
    <s v="59˚50’5”"/>
    <s v="17˚5’59”"/>
    <x v="0"/>
    <s v="Ytter"/>
    <s v="V"/>
    <x v="0"/>
    <x v="2"/>
    <x v="1"/>
    <n v="2"/>
    <s v="Vanligsmörblomma"/>
    <n v="1"/>
  </r>
  <r>
    <s v="12-06-2020"/>
    <x v="0"/>
    <s v="59˚50’5”"/>
    <s v="17˚5’59”"/>
    <x v="0"/>
    <s v="Ytter"/>
    <s v="V"/>
    <x v="0"/>
    <x v="2"/>
    <x v="1"/>
    <n v="2"/>
    <s v="Åkertistel"/>
    <n v="1"/>
  </r>
  <r>
    <s v="12-06-2020"/>
    <x v="0"/>
    <s v="59˚50’5”"/>
    <s v="17˚5’59”"/>
    <x v="0"/>
    <s v="Ytter"/>
    <s v="V"/>
    <x v="0"/>
    <x v="2"/>
    <x v="1"/>
    <n v="2"/>
    <s v="Revfingerört"/>
    <n v="1"/>
  </r>
  <r>
    <s v="12-06-2020"/>
    <x v="0"/>
    <s v="59˚50’5”"/>
    <s v="17˚5’59”"/>
    <x v="0"/>
    <s v="Ytter"/>
    <s v="V"/>
    <x v="0"/>
    <x v="3"/>
    <x v="0"/>
    <n v="0"/>
    <s v="Lupin"/>
    <n v="4"/>
  </r>
  <r>
    <s v="12-06-2020"/>
    <x v="0"/>
    <s v="59˚50’5”"/>
    <s v="17˚5’59”"/>
    <x v="0"/>
    <s v="Ytter"/>
    <s v="V"/>
    <x v="0"/>
    <x v="3"/>
    <x v="0"/>
    <n v="0"/>
    <s v="Prästkrage"/>
    <n v="2"/>
  </r>
  <r>
    <s v="12-06-2020"/>
    <x v="0"/>
    <s v="59˚50’5”"/>
    <s v="17˚5’59”"/>
    <x v="0"/>
    <s v="Ytter"/>
    <s v="V"/>
    <x v="0"/>
    <x v="3"/>
    <x v="0"/>
    <n v="0"/>
    <s v="Maskros"/>
    <n v="1"/>
  </r>
  <r>
    <s v="12-06-2020"/>
    <x v="0"/>
    <s v="59˚50’5”"/>
    <s v="17˚5’59”"/>
    <x v="0"/>
    <s v="Ytter"/>
    <s v="V"/>
    <x v="0"/>
    <x v="3"/>
    <x v="0"/>
    <n v="0"/>
    <s v="Åkertistel"/>
    <n v="3"/>
  </r>
  <r>
    <s v="12-06-2020"/>
    <x v="0"/>
    <s v="59˚50’5”"/>
    <s v="17˚5’59”"/>
    <x v="0"/>
    <s v="Ytter"/>
    <s v="V"/>
    <x v="0"/>
    <x v="3"/>
    <x v="0"/>
    <n v="0"/>
    <s v="Vitplister"/>
    <n v="1"/>
  </r>
  <r>
    <s v="12-06-2020"/>
    <x v="0"/>
    <s v="59˚50’5”"/>
    <s v="17˚5’59”"/>
    <x v="0"/>
    <s v="Ytter"/>
    <s v="V"/>
    <x v="0"/>
    <x v="3"/>
    <x v="0"/>
    <n v="0"/>
    <s v="Åkerfräken"/>
    <n v="2"/>
  </r>
  <r>
    <s v="12-06-2020"/>
    <x v="0"/>
    <s v="59˚50’5”"/>
    <s v="17˚5’59”"/>
    <x v="0"/>
    <s v="Ytter"/>
    <s v="V"/>
    <x v="1"/>
    <x v="0"/>
    <x v="2"/>
    <n v="11"/>
    <s v="Vanligsmörblomma"/>
    <n v="4"/>
  </r>
  <r>
    <s v="12-06-2020"/>
    <x v="0"/>
    <s v="59˚50’5”"/>
    <s v="17˚5’59”"/>
    <x v="0"/>
    <s v="Ytter"/>
    <s v="V"/>
    <x v="1"/>
    <x v="0"/>
    <x v="2"/>
    <n v="11"/>
    <s v="Humlelusern"/>
    <n v="3"/>
  </r>
  <r>
    <s v="12-06-2020"/>
    <x v="0"/>
    <s v="59˚50’5”"/>
    <s v="17˚5’59”"/>
    <x v="0"/>
    <s v="Ytter"/>
    <s v="V"/>
    <x v="1"/>
    <x v="0"/>
    <x v="2"/>
    <n v="11"/>
    <s v="Åkertistel"/>
    <n v="3"/>
  </r>
  <r>
    <s v="12-06-2020"/>
    <x v="0"/>
    <s v="59˚50’5”"/>
    <s v="17˚5’59”"/>
    <x v="0"/>
    <s v="Ytter"/>
    <s v="V"/>
    <x v="1"/>
    <x v="0"/>
    <x v="2"/>
    <n v="11"/>
    <s v="Prästkrage"/>
    <n v="3"/>
  </r>
  <r>
    <s v="12-06-2020"/>
    <x v="0"/>
    <s v="59˚50’5”"/>
    <s v="17˚5’59”"/>
    <x v="0"/>
    <s v="Ytter"/>
    <s v="V"/>
    <x v="1"/>
    <x v="0"/>
    <x v="2"/>
    <n v="11"/>
    <s v="Lupin"/>
    <n v="1"/>
  </r>
  <r>
    <s v="12-06-2020"/>
    <x v="0"/>
    <s v="59˚50’5”"/>
    <s v="17˚5’59”"/>
    <x v="0"/>
    <s v="Ytter"/>
    <s v="V"/>
    <x v="1"/>
    <x v="0"/>
    <x v="2"/>
    <n v="11"/>
    <s v="Revfingerört"/>
    <n v="4"/>
  </r>
  <r>
    <s v="12-06-2020"/>
    <x v="0"/>
    <s v="59˚50’5”"/>
    <s v="17˚5’59”"/>
    <x v="0"/>
    <s v="Ytter"/>
    <s v="V"/>
    <x v="1"/>
    <x v="0"/>
    <x v="2"/>
    <n v="11"/>
    <s v="Åkerfräken"/>
    <n v="3"/>
  </r>
  <r>
    <s v="12-06-2020"/>
    <x v="0"/>
    <s v="59˚50’5”"/>
    <s v="17˚5’59”"/>
    <x v="0"/>
    <s v="Ytter"/>
    <s v="V"/>
    <x v="1"/>
    <x v="0"/>
    <x v="2"/>
    <n v="11"/>
    <s v="Maskros"/>
    <n v="4"/>
  </r>
  <r>
    <s v="12-06-2020"/>
    <x v="0"/>
    <s v="59˚50’5”"/>
    <s v="17˚5’59”"/>
    <x v="0"/>
    <s v="Ytter"/>
    <s v="V"/>
    <x v="1"/>
    <x v="1"/>
    <x v="3"/>
    <n v="7"/>
    <s v="Humlelusern"/>
    <n v="2"/>
  </r>
  <r>
    <s v="12-06-2020"/>
    <x v="0"/>
    <s v="59˚50’5”"/>
    <s v="17˚5’59”"/>
    <x v="0"/>
    <s v="Ytter"/>
    <s v="V"/>
    <x v="1"/>
    <x v="1"/>
    <x v="3"/>
    <n v="7"/>
    <s v="Prästkrage"/>
    <n v="3"/>
  </r>
  <r>
    <s v="12-06-2020"/>
    <x v="0"/>
    <s v="59˚50’5”"/>
    <s v="17˚5’59”"/>
    <x v="0"/>
    <s v="Ytter"/>
    <s v="V"/>
    <x v="1"/>
    <x v="1"/>
    <x v="3"/>
    <n v="7"/>
    <s v="Revfingerört"/>
    <n v="4"/>
  </r>
  <r>
    <s v="12-06-2020"/>
    <x v="0"/>
    <s v="59˚50’5”"/>
    <s v="17˚5’59”"/>
    <x v="0"/>
    <s v="Ytter"/>
    <s v="V"/>
    <x v="1"/>
    <x v="1"/>
    <x v="3"/>
    <n v="7"/>
    <s v="Maskros"/>
    <n v="4"/>
  </r>
  <r>
    <s v="12-06-2020"/>
    <x v="0"/>
    <s v="59˚50’5”"/>
    <s v="17˚5’59”"/>
    <x v="0"/>
    <s v="Ytter"/>
    <s v="V"/>
    <x v="1"/>
    <x v="1"/>
    <x v="3"/>
    <n v="7"/>
    <s v="Åkertistel"/>
    <n v="4"/>
  </r>
  <r>
    <s v="12-06-2020"/>
    <x v="0"/>
    <s v="59˚50’5”"/>
    <s v="17˚5’59”"/>
    <x v="0"/>
    <s v="Ytter"/>
    <s v="V"/>
    <x v="1"/>
    <x v="1"/>
    <x v="3"/>
    <n v="7"/>
    <s v="Åkerfräken"/>
    <n v="2"/>
  </r>
  <r>
    <s v="12-06-2020"/>
    <x v="0"/>
    <s v="59˚50’5”"/>
    <s v="17˚5’59”"/>
    <x v="0"/>
    <s v="Ytter"/>
    <s v="V"/>
    <x v="1"/>
    <x v="1"/>
    <x v="3"/>
    <n v="7"/>
    <s v="Stormåra"/>
    <n v="1"/>
  </r>
  <r>
    <s v="12-06-2020"/>
    <x v="0"/>
    <s v="59˚50’5”"/>
    <s v="17˚5’59”"/>
    <x v="0"/>
    <s v="Ytter"/>
    <s v="V"/>
    <x v="1"/>
    <x v="1"/>
    <x v="3"/>
    <n v="7"/>
    <s v="Vanligsmörblomma"/>
    <n v="1"/>
  </r>
  <r>
    <s v="12-06-2020"/>
    <x v="0"/>
    <s v="59˚50’5”"/>
    <s v="17˚5’59”"/>
    <x v="0"/>
    <s v="Ytter"/>
    <s v="V"/>
    <x v="1"/>
    <x v="1"/>
    <x v="3"/>
    <n v="7"/>
    <s v="Gulvial"/>
    <n v="1"/>
  </r>
  <r>
    <s v="12-06-2020"/>
    <x v="0"/>
    <s v="59˚50’5”"/>
    <s v="17˚5’59”"/>
    <x v="0"/>
    <s v="Ytter"/>
    <s v="V"/>
    <x v="1"/>
    <x v="2"/>
    <x v="4"/>
    <n v="8"/>
    <s v="Vanligsmörblomma"/>
    <n v="2"/>
  </r>
  <r>
    <s v="12-06-2020"/>
    <x v="0"/>
    <s v="59˚50’5”"/>
    <s v="17˚5’59”"/>
    <x v="0"/>
    <s v="Ytter"/>
    <s v="V"/>
    <x v="1"/>
    <x v="2"/>
    <x v="4"/>
    <n v="8"/>
    <s v="Revfingerört"/>
    <n v="4"/>
  </r>
  <r>
    <s v="12-06-2020"/>
    <x v="0"/>
    <s v="59˚50’5”"/>
    <s v="17˚5’59”"/>
    <x v="0"/>
    <s v="Ytter"/>
    <s v="V"/>
    <x v="1"/>
    <x v="2"/>
    <x v="4"/>
    <n v="8"/>
    <s v="Åkerfräken"/>
    <n v="2"/>
  </r>
  <r>
    <s v="12-06-2020"/>
    <x v="0"/>
    <s v="59˚50’5”"/>
    <s v="17˚5’59”"/>
    <x v="0"/>
    <s v="Ytter"/>
    <s v="V"/>
    <x v="1"/>
    <x v="2"/>
    <x v="4"/>
    <n v="8"/>
    <s v="Höstfibbla"/>
    <n v="1"/>
  </r>
  <r>
    <s v="12-06-2020"/>
    <x v="0"/>
    <s v="59˚50’5”"/>
    <s v="17˚5’59”"/>
    <x v="0"/>
    <s v="Ytter"/>
    <s v="V"/>
    <x v="1"/>
    <x v="2"/>
    <x v="4"/>
    <n v="8"/>
    <s v="Gulvial"/>
    <n v="4"/>
  </r>
  <r>
    <s v="12-06-2020"/>
    <x v="0"/>
    <s v="59˚50’5”"/>
    <s v="17˚5’59”"/>
    <x v="0"/>
    <s v="Ytter"/>
    <s v="V"/>
    <x v="1"/>
    <x v="2"/>
    <x v="4"/>
    <n v="8"/>
    <s v="Åkertistel"/>
    <n v="3"/>
  </r>
  <r>
    <s v="12-06-2020"/>
    <x v="0"/>
    <s v="59˚50’5”"/>
    <s v="17˚5’59”"/>
    <x v="0"/>
    <s v="Ytter"/>
    <s v="V"/>
    <x v="1"/>
    <x v="2"/>
    <x v="4"/>
    <n v="8"/>
    <s v="Prästkrage"/>
    <n v="2"/>
  </r>
  <r>
    <s v="12-06-2020"/>
    <x v="0"/>
    <s v="59˚50’5”"/>
    <s v="17˚5’59”"/>
    <x v="0"/>
    <s v="Ytter"/>
    <s v="V"/>
    <x v="1"/>
    <x v="2"/>
    <x v="4"/>
    <n v="8"/>
    <s v="Maskros"/>
    <n v="3"/>
  </r>
  <r>
    <s v="12-06-2020"/>
    <x v="0"/>
    <s v="59˚50’5”"/>
    <s v="17˚5’59”"/>
    <x v="0"/>
    <s v="Ytter"/>
    <s v="V"/>
    <x v="1"/>
    <x v="2"/>
    <x v="4"/>
    <n v="8"/>
    <s v="Gråbo"/>
    <n v="1"/>
  </r>
  <r>
    <s v="12-06-2020"/>
    <x v="0"/>
    <s v="59˚50’5”"/>
    <s v="17˚5’59”"/>
    <x v="0"/>
    <s v="Ytter"/>
    <s v="V"/>
    <x v="1"/>
    <x v="3"/>
    <x v="2"/>
    <n v="9"/>
    <s v="Åkertistel"/>
    <n v="3"/>
  </r>
  <r>
    <s v="12-06-2020"/>
    <x v="0"/>
    <s v="59˚50’5”"/>
    <s v="17˚5’59”"/>
    <x v="0"/>
    <s v="Ytter"/>
    <s v="V"/>
    <x v="1"/>
    <x v="3"/>
    <x v="2"/>
    <n v="9"/>
    <s v="Gråbo"/>
    <n v="1"/>
  </r>
  <r>
    <s v="12-06-2020"/>
    <x v="0"/>
    <s v="59˚50’5”"/>
    <s v="17˚5’59”"/>
    <x v="0"/>
    <s v="Ytter"/>
    <s v="V"/>
    <x v="1"/>
    <x v="3"/>
    <x v="2"/>
    <n v="9"/>
    <s v="Revfingerört"/>
    <n v="4"/>
  </r>
  <r>
    <s v="12-06-2020"/>
    <x v="0"/>
    <s v="59˚50’5”"/>
    <s v="17˚5’59”"/>
    <x v="0"/>
    <s v="Ytter"/>
    <s v="V"/>
    <x v="1"/>
    <x v="3"/>
    <x v="2"/>
    <n v="9"/>
    <s v="Röllika"/>
    <n v="1"/>
  </r>
  <r>
    <s v="12-06-2020"/>
    <x v="0"/>
    <s v="59˚50’5”"/>
    <s v="17˚5’59”"/>
    <x v="0"/>
    <s v="Ytter"/>
    <s v="V"/>
    <x v="1"/>
    <x v="3"/>
    <x v="2"/>
    <n v="9"/>
    <s v="Maskros"/>
    <n v="4"/>
  </r>
  <r>
    <s v="12-06-2020"/>
    <x v="0"/>
    <s v="59˚50’5”"/>
    <s v="17˚5’59”"/>
    <x v="0"/>
    <s v="Ytter"/>
    <s v="V"/>
    <x v="1"/>
    <x v="3"/>
    <x v="2"/>
    <n v="9"/>
    <s v="Vanligsmörblomma"/>
    <n v="1"/>
  </r>
  <r>
    <s v="12-06-2020"/>
    <x v="0"/>
    <s v="59˚50’5”"/>
    <s v="17˚5’59”"/>
    <x v="0"/>
    <s v="Inner"/>
    <s v="V"/>
    <x v="1"/>
    <x v="3"/>
    <x v="2"/>
    <n v="9"/>
    <s v="Alsikeklöver"/>
    <n v="1"/>
  </r>
  <r>
    <s v="12-06-2020"/>
    <x v="0"/>
    <s v="59˚50’3”"/>
    <s v="17˚5’59”"/>
    <x v="1"/>
    <s v="Inner"/>
    <s v="Ö"/>
    <x v="0"/>
    <x v="0"/>
    <x v="0"/>
    <n v="0"/>
    <s v="Lupin"/>
    <n v="4"/>
  </r>
  <r>
    <s v="12-06-2020"/>
    <x v="0"/>
    <s v="59˚50’3”"/>
    <s v="17˚5’59”"/>
    <x v="1"/>
    <s v="Inner"/>
    <s v="Ö"/>
    <x v="0"/>
    <x v="0"/>
    <x v="0"/>
    <n v="0"/>
    <s v="Gulvial"/>
    <n v="1"/>
  </r>
  <r>
    <s v="12-06-2020"/>
    <x v="0"/>
    <s v="59˚50’3”"/>
    <s v="17˚5’59”"/>
    <x v="1"/>
    <s v="Inner"/>
    <s v="Ö"/>
    <x v="0"/>
    <x v="0"/>
    <x v="0"/>
    <n v="0"/>
    <s v="Röllika"/>
    <n v="1"/>
  </r>
  <r>
    <s v="12-06-2020"/>
    <x v="0"/>
    <s v="59˚50’3”"/>
    <s v="17˚5’59”"/>
    <x v="1"/>
    <s v="Inner"/>
    <s v="Ö"/>
    <x v="0"/>
    <x v="0"/>
    <x v="0"/>
    <n v="0"/>
    <s v="Stormåra"/>
    <n v="2"/>
  </r>
  <r>
    <s v="12-06-2020"/>
    <x v="0"/>
    <s v="59˚50’3”"/>
    <s v="17˚5’59”"/>
    <x v="1"/>
    <s v="Inner"/>
    <s v="Ö"/>
    <x v="0"/>
    <x v="0"/>
    <x v="0"/>
    <n v="0"/>
    <s v="Åkertistel"/>
    <n v="2"/>
  </r>
  <r>
    <s v="12-06-2020"/>
    <x v="0"/>
    <s v="59˚50’3”"/>
    <s v="17˚5’59”"/>
    <x v="1"/>
    <s v="Inner"/>
    <s v="Ö"/>
    <x v="0"/>
    <x v="0"/>
    <x v="0"/>
    <n v="0"/>
    <s v="Hundkex"/>
    <n v="1"/>
  </r>
  <r>
    <s v="12-06-2020"/>
    <x v="0"/>
    <s v="59˚50’3”"/>
    <s v="17˚5’59”"/>
    <x v="1"/>
    <s v="Inner"/>
    <s v="Ö"/>
    <x v="0"/>
    <x v="0"/>
    <x v="0"/>
    <n v="0"/>
    <s v="Maskros"/>
    <n v="3"/>
  </r>
  <r>
    <s v="12-06-2020"/>
    <x v="0"/>
    <s v="59˚50’3”"/>
    <s v="17˚5’59”"/>
    <x v="1"/>
    <s v="Inner"/>
    <s v="Ö"/>
    <x v="0"/>
    <x v="0"/>
    <x v="0"/>
    <n v="0"/>
    <s v="Hönsarv"/>
    <n v="1"/>
  </r>
  <r>
    <s v="12-06-2020"/>
    <x v="0"/>
    <s v="59˚50’3”"/>
    <s v="17˚5’59”"/>
    <x v="1"/>
    <s v="Inner"/>
    <s v="Ö"/>
    <x v="1"/>
    <x v="0"/>
    <x v="3"/>
    <n v="9"/>
    <s v="Hundkex"/>
    <n v="3"/>
  </r>
  <r>
    <s v="12-06-2020"/>
    <x v="0"/>
    <s v="59˚50’3”"/>
    <s v="17˚5’59”"/>
    <x v="1"/>
    <s v="Inner"/>
    <s v="Ö"/>
    <x v="1"/>
    <x v="0"/>
    <x v="3"/>
    <n v="9"/>
    <s v="Åkertistel"/>
    <n v="2"/>
  </r>
  <r>
    <s v="12-06-2020"/>
    <x v="0"/>
    <s v="59˚50’3”"/>
    <s v="17˚5’59”"/>
    <x v="1"/>
    <s v="Inner"/>
    <s v="Ö"/>
    <x v="1"/>
    <x v="0"/>
    <x v="3"/>
    <n v="9"/>
    <s v="Baldersbrå"/>
    <n v="1"/>
  </r>
  <r>
    <s v="12-06-2020"/>
    <x v="0"/>
    <s v="59˚50’3”"/>
    <s v="17˚5’59”"/>
    <x v="1"/>
    <s v="Inner"/>
    <s v="Ö"/>
    <x v="1"/>
    <x v="0"/>
    <x v="3"/>
    <n v="9"/>
    <s v="Åkerfräken"/>
    <n v="3"/>
  </r>
  <r>
    <s v="12-06-2020"/>
    <x v="0"/>
    <s v="59˚50’3”"/>
    <s v="17˚5’59”"/>
    <x v="1"/>
    <s v="Inner"/>
    <s v="Ö"/>
    <x v="1"/>
    <x v="0"/>
    <x v="3"/>
    <n v="9"/>
    <s v="Gulvial"/>
    <n v="2"/>
  </r>
  <r>
    <s v="12-06-2020"/>
    <x v="0"/>
    <s v="59˚50’3”"/>
    <s v="17˚5’59”"/>
    <x v="1"/>
    <s v="Inner"/>
    <s v="Ö"/>
    <x v="1"/>
    <x v="0"/>
    <x v="3"/>
    <n v="9"/>
    <s v="Lupin"/>
    <n v="3"/>
  </r>
  <r>
    <s v="12-06-2020"/>
    <x v="0"/>
    <s v="59˚50’3”"/>
    <s v="17˚5’59”"/>
    <x v="1"/>
    <s v="Inner"/>
    <s v="Ö"/>
    <x v="1"/>
    <x v="1"/>
    <x v="5"/>
    <n v="2"/>
    <s v="Åkertistel"/>
    <n v="4"/>
  </r>
  <r>
    <s v="12-06-2020"/>
    <x v="0"/>
    <s v="59˚50’3”"/>
    <s v="17˚5’59”"/>
    <x v="1"/>
    <s v="Inner"/>
    <s v="Ö"/>
    <x v="1"/>
    <x v="1"/>
    <x v="5"/>
    <n v="2"/>
    <s v="Hundkex"/>
    <n v="3"/>
  </r>
  <r>
    <s v="12-06-2020"/>
    <x v="0"/>
    <s v="59˚50’3”"/>
    <s v="17˚5’59”"/>
    <x v="1"/>
    <s v="Inner"/>
    <s v="Ö"/>
    <x v="1"/>
    <x v="1"/>
    <x v="5"/>
    <n v="2"/>
    <s v="Åkerfräken"/>
    <n v="3"/>
  </r>
  <r>
    <s v="12-06-2020"/>
    <x v="0"/>
    <s v="59˚50’3”"/>
    <s v="17˚5’59”"/>
    <x v="1"/>
    <s v="Inner"/>
    <s v="Ö"/>
    <x v="1"/>
    <x v="1"/>
    <x v="5"/>
    <n v="2"/>
    <s v="Lupin"/>
    <n v="1"/>
  </r>
  <r>
    <s v="12-06-2020"/>
    <x v="0"/>
    <s v="59˚50’3”"/>
    <s v="17˚5’59”"/>
    <x v="1"/>
    <s v="Inner"/>
    <s v="Ö"/>
    <x v="1"/>
    <x v="1"/>
    <x v="5"/>
    <n v="2"/>
    <s v="Maskros"/>
    <n v="3"/>
  </r>
  <r>
    <s v="12-06-2020"/>
    <x v="0"/>
    <s v="59˚50’3”"/>
    <s v="17˚5’59”"/>
    <x v="1"/>
    <s v="Inner"/>
    <s v="Ö"/>
    <x v="0"/>
    <x v="1"/>
    <x v="1"/>
    <n v="0"/>
    <s v="Lupin"/>
    <n v="4"/>
  </r>
  <r>
    <s v="12-06-2020"/>
    <x v="0"/>
    <s v="59˚50’3”"/>
    <s v="17˚5’59”"/>
    <x v="1"/>
    <s v="Inner"/>
    <s v="Ö"/>
    <x v="0"/>
    <x v="1"/>
    <x v="1"/>
    <n v="0"/>
    <s v="Åkertistel"/>
    <n v="2"/>
  </r>
  <r>
    <s v="12-06-2020"/>
    <x v="0"/>
    <s v="59˚50’3”"/>
    <s v="17˚5’59”"/>
    <x v="1"/>
    <s v="Inner"/>
    <s v="Ö"/>
    <x v="0"/>
    <x v="1"/>
    <x v="1"/>
    <n v="0"/>
    <s v="Hundkex"/>
    <n v="3"/>
  </r>
  <r>
    <s v="12-06-2020"/>
    <x v="0"/>
    <s v="59˚50’3”"/>
    <s v="17˚5’59”"/>
    <x v="1"/>
    <s v="Inner"/>
    <s v="Ö"/>
    <x v="0"/>
    <x v="1"/>
    <x v="1"/>
    <n v="0"/>
    <s v="Åkerfräken"/>
    <n v="4"/>
  </r>
  <r>
    <s v="12-06-2020"/>
    <x v="0"/>
    <s v="59˚50’3”"/>
    <s v="17˚5’59”"/>
    <x v="1"/>
    <s v="Inner"/>
    <s v="Ö"/>
    <x v="0"/>
    <x v="1"/>
    <x v="1"/>
    <n v="0"/>
    <s v="Maskros"/>
    <n v="2"/>
  </r>
  <r>
    <s v="12-06-2020"/>
    <x v="0"/>
    <s v="59˚50’3”"/>
    <s v="17˚5’59”"/>
    <x v="1"/>
    <s v="Inner"/>
    <s v="Ö"/>
    <x v="1"/>
    <x v="2"/>
    <x v="6"/>
    <n v="3"/>
    <s v="Åkertistel"/>
    <n v="4"/>
  </r>
  <r>
    <s v="12-06-2020"/>
    <x v="0"/>
    <s v="59˚50’3”"/>
    <s v="17˚5’59”"/>
    <x v="1"/>
    <s v="Inner"/>
    <s v="Ö"/>
    <x v="1"/>
    <x v="2"/>
    <x v="6"/>
    <n v="3"/>
    <s v="Baldersbrå"/>
    <n v="1"/>
  </r>
  <r>
    <s v="12-06-2020"/>
    <x v="0"/>
    <s v="59˚50’3”"/>
    <s v="17˚5’59”"/>
    <x v="1"/>
    <s v="Inner"/>
    <s v="Ö"/>
    <x v="1"/>
    <x v="2"/>
    <x v="6"/>
    <n v="3"/>
    <s v="Åkerfräken"/>
    <n v="3"/>
  </r>
  <r>
    <s v="12-06-2020"/>
    <x v="0"/>
    <s v="59˚50’3”"/>
    <s v="17˚5’59”"/>
    <x v="1"/>
    <s v="Inner"/>
    <s v="Ö"/>
    <x v="1"/>
    <x v="2"/>
    <x v="6"/>
    <n v="3"/>
    <s v="Harkål"/>
    <n v="1"/>
  </r>
  <r>
    <s v="12-06-2020"/>
    <x v="0"/>
    <s v="59˚50’3”"/>
    <s v="17˚5’59”"/>
    <x v="1"/>
    <s v="Inner"/>
    <s v="Ö"/>
    <x v="1"/>
    <x v="2"/>
    <x v="6"/>
    <n v="3"/>
    <s v="Lupin"/>
    <n v="2"/>
  </r>
  <r>
    <s v="12-06-2020"/>
    <x v="0"/>
    <s v="59˚50’3”"/>
    <s v="17˚5’59”"/>
    <x v="1"/>
    <s v="Inner"/>
    <s v="Ö"/>
    <x v="0"/>
    <x v="2"/>
    <x v="7"/>
    <n v="0"/>
    <s v="Lupin"/>
    <n v="4"/>
  </r>
  <r>
    <s v="12-06-2020"/>
    <x v="0"/>
    <s v="59˚50’3”"/>
    <s v="17˚5’59”"/>
    <x v="1"/>
    <s v="Inner"/>
    <s v="Ö"/>
    <x v="0"/>
    <x v="2"/>
    <x v="7"/>
    <n v="0"/>
    <s v="Åkerfräken"/>
    <n v="4"/>
  </r>
  <r>
    <s v="12-06-2020"/>
    <x v="0"/>
    <s v="59˚50’3”"/>
    <s v="17˚5’59”"/>
    <x v="1"/>
    <s v="Inner"/>
    <s v="Ö"/>
    <x v="0"/>
    <x v="2"/>
    <x v="7"/>
    <n v="0"/>
    <s v="Åkertistel"/>
    <n v="3"/>
  </r>
  <r>
    <s v="12-06-2020"/>
    <x v="0"/>
    <s v="59˚50’3”"/>
    <s v="17˚5’59”"/>
    <x v="1"/>
    <s v="Inner"/>
    <s v="Ö"/>
    <x v="0"/>
    <x v="2"/>
    <x v="7"/>
    <n v="0"/>
    <s v="Revfingerört"/>
    <n v="1"/>
  </r>
  <r>
    <s v="12-06-2020"/>
    <x v="0"/>
    <s v="59˚50’3”"/>
    <s v="17˚5’59”"/>
    <x v="1"/>
    <s v="Inner"/>
    <s v="Ö"/>
    <x v="0"/>
    <x v="2"/>
    <x v="7"/>
    <n v="0"/>
    <s v="Vanligsmörblomma"/>
    <n v="3"/>
  </r>
  <r>
    <s v="12-06-2020"/>
    <x v="0"/>
    <s v="59˚50’3”"/>
    <s v="17˚5’59”"/>
    <x v="1"/>
    <s v="Inner"/>
    <s v="Ö"/>
    <x v="0"/>
    <x v="2"/>
    <x v="7"/>
    <n v="0"/>
    <s v="Röllika"/>
    <n v="1"/>
  </r>
  <r>
    <s v="12-06-2020"/>
    <x v="0"/>
    <s v="59˚50’3”"/>
    <s v="17˚5’59”"/>
    <x v="1"/>
    <s v="Inner"/>
    <s v="Ö"/>
    <x v="1"/>
    <x v="3"/>
    <x v="6"/>
    <n v="1"/>
    <s v="Åkerfräken"/>
    <n v="2"/>
  </r>
  <r>
    <s v="12-06-2020"/>
    <x v="0"/>
    <s v="59˚50’3”"/>
    <s v="17˚5’59”"/>
    <x v="1"/>
    <s v="Inner"/>
    <s v="Ö"/>
    <x v="1"/>
    <x v="3"/>
    <x v="6"/>
    <n v="1"/>
    <s v="Åkertistel"/>
    <n v="3"/>
  </r>
  <r>
    <s v="12-06-2020"/>
    <x v="0"/>
    <s v="59˚50’3”"/>
    <s v="17˚5’59”"/>
    <x v="1"/>
    <s v="Inner"/>
    <s v="Ö"/>
    <x v="1"/>
    <x v="3"/>
    <x v="6"/>
    <n v="1"/>
    <s v="Harkål"/>
    <n v="1"/>
  </r>
  <r>
    <s v="12-06-2020"/>
    <x v="0"/>
    <s v="59˚50’3”"/>
    <s v="17˚5’59”"/>
    <x v="1"/>
    <s v="Inner"/>
    <s v="Ö"/>
    <x v="1"/>
    <x v="3"/>
    <x v="6"/>
    <n v="1"/>
    <s v="Vanligsmörblomma"/>
    <n v="2"/>
  </r>
  <r>
    <s v="12-06-2020"/>
    <x v="0"/>
    <s v="59˚50’3”"/>
    <s v="17˚5’59”"/>
    <x v="1"/>
    <s v="Inner"/>
    <s v="Ö"/>
    <x v="1"/>
    <x v="3"/>
    <x v="6"/>
    <n v="1"/>
    <s v="Maskros"/>
    <n v="1"/>
  </r>
  <r>
    <s v="12-06-2020"/>
    <x v="0"/>
    <s v="59˚50’3”"/>
    <s v="17˚5’59”"/>
    <x v="1"/>
    <s v="Inner"/>
    <s v="Ö"/>
    <x v="1"/>
    <x v="3"/>
    <x v="6"/>
    <n v="1"/>
    <s v="Baldersbrå"/>
    <n v="1"/>
  </r>
  <r>
    <s v="12-06-2020"/>
    <x v="0"/>
    <s v="59˚50’3”"/>
    <s v="17˚5’59”"/>
    <x v="1"/>
    <s v="Inner"/>
    <s v="Ö"/>
    <x v="1"/>
    <x v="3"/>
    <x v="6"/>
    <n v="1"/>
    <s v="Åkervinda"/>
    <n v="1"/>
  </r>
  <r>
    <s v="12-06-2020"/>
    <x v="0"/>
    <s v="59˚50’3”"/>
    <s v="17˚5’59”"/>
    <x v="1"/>
    <s v="Inner"/>
    <s v="Ö"/>
    <x v="1"/>
    <x v="3"/>
    <x v="6"/>
    <n v="1"/>
    <s v="Åkerviol"/>
    <n v="1"/>
  </r>
  <r>
    <s v="12-06-2020"/>
    <x v="0"/>
    <s v="59˚50’3”"/>
    <s v="17˚5’59”"/>
    <x v="1"/>
    <s v="Inner"/>
    <s v="Ö"/>
    <x v="1"/>
    <x v="3"/>
    <x v="6"/>
    <n v="1"/>
    <s v="Höstfibbla"/>
    <n v="1"/>
  </r>
  <r>
    <s v="12-06-2020"/>
    <x v="0"/>
    <s v="59˚50’3”"/>
    <s v="17˚5’59”"/>
    <x v="1"/>
    <s v="Inner"/>
    <s v="Ö"/>
    <x v="0"/>
    <x v="3"/>
    <x v="7"/>
    <n v="8"/>
    <s v="Lupin"/>
    <n v="4"/>
  </r>
  <r>
    <s v="12-06-2020"/>
    <x v="0"/>
    <s v="59˚50’3”"/>
    <s v="17˚5’59”"/>
    <x v="1"/>
    <s v="Inner"/>
    <s v="Ö"/>
    <x v="0"/>
    <x v="3"/>
    <x v="7"/>
    <n v="8"/>
    <s v="Röllika"/>
    <n v="4"/>
  </r>
  <r>
    <s v="12-06-2020"/>
    <x v="0"/>
    <s v="59˚50’3”"/>
    <s v="17˚5’59”"/>
    <x v="1"/>
    <s v="Inner"/>
    <s v="Ö"/>
    <x v="0"/>
    <x v="3"/>
    <x v="7"/>
    <n v="8"/>
    <s v="Hundkex"/>
    <n v="1"/>
  </r>
  <r>
    <s v="12-06-2020"/>
    <x v="0"/>
    <s v="59˚50’3”"/>
    <s v="17˚5’59”"/>
    <x v="1"/>
    <s v="Inner"/>
    <s v="Ö"/>
    <x v="0"/>
    <x v="3"/>
    <x v="7"/>
    <n v="8"/>
    <s v="Åkerfräken"/>
    <n v="2"/>
  </r>
  <r>
    <s v="12-06-2020"/>
    <x v="0"/>
    <s v="59˚50’3”"/>
    <s v="17˚5’59”"/>
    <x v="1"/>
    <s v="Inner"/>
    <s v="Ö"/>
    <x v="0"/>
    <x v="3"/>
    <x v="7"/>
    <n v="8"/>
    <s v="Baldersbrå"/>
    <n v="1"/>
  </r>
  <r>
    <s v="12-06-2020"/>
    <x v="0"/>
    <s v="59˚50’3”"/>
    <s v="17˚5’59”"/>
    <x v="1"/>
    <s v="Inner"/>
    <s v="Ö"/>
    <x v="0"/>
    <x v="3"/>
    <x v="7"/>
    <n v="8"/>
    <s v="Åkertistel"/>
    <n v="3"/>
  </r>
  <r>
    <s v="12-06-2020"/>
    <x v="0"/>
    <s v="59˚50’3”"/>
    <s v="17˚5’59”"/>
    <x v="1"/>
    <s v="Inner"/>
    <s v="Ö"/>
    <x v="0"/>
    <x v="3"/>
    <x v="7"/>
    <n v="8"/>
    <s v="Hönsarv"/>
    <n v="1"/>
  </r>
  <r>
    <s v="12-06-2020"/>
    <x v="0"/>
    <s v="59˚50’3”"/>
    <s v="17˚5’59”"/>
    <x v="1"/>
    <s v="Inner"/>
    <s v="Ö"/>
    <x v="0"/>
    <x v="3"/>
    <x v="7"/>
    <n v="8"/>
    <s v="Vanligsmörblomma"/>
    <n v="1"/>
  </r>
  <r>
    <s v="12-06-2020"/>
    <x v="0"/>
    <s v="59˚50’3”"/>
    <s v="17˚5’59”"/>
    <x v="1"/>
    <s v="Ytter"/>
    <s v="Ö"/>
    <x v="0"/>
    <x v="3"/>
    <x v="7"/>
    <n v="8"/>
    <s v="Gulvial"/>
    <n v="1"/>
  </r>
  <r>
    <s v="15-06-2020"/>
    <x v="1"/>
    <s v="59˚40’4”"/>
    <s v="17˚5’40”"/>
    <x v="0"/>
    <s v="Ytter"/>
    <s v="Ö"/>
    <x v="0"/>
    <x v="0"/>
    <x v="8"/>
    <n v="0"/>
    <s v="Lupin"/>
    <n v="4"/>
  </r>
  <r>
    <s v="15-06-2020"/>
    <x v="1"/>
    <s v="59˚40’4”"/>
    <s v="17˚5’40”"/>
    <x v="0"/>
    <s v="Ytter"/>
    <s v="Ö"/>
    <x v="0"/>
    <x v="0"/>
    <x v="8"/>
    <n v="0"/>
    <s v="Stormåra"/>
    <n v="4"/>
  </r>
  <r>
    <s v="15-06-2020"/>
    <x v="1"/>
    <s v="59˚40’4”"/>
    <s v="17˚5’40”"/>
    <x v="0"/>
    <s v="Ytter"/>
    <s v="Ö"/>
    <x v="0"/>
    <x v="0"/>
    <x v="8"/>
    <n v="0"/>
    <s v="Smultron"/>
    <n v="1"/>
  </r>
  <r>
    <s v="15-06-2020"/>
    <x v="1"/>
    <s v="59˚40’4”"/>
    <s v="17˚5’40”"/>
    <x v="0"/>
    <s v="Ytter"/>
    <s v="Ö"/>
    <x v="0"/>
    <x v="0"/>
    <x v="8"/>
    <n v="0"/>
    <s v="Skogsklöver"/>
    <n v="2"/>
  </r>
  <r>
    <s v="15-06-2020"/>
    <x v="1"/>
    <s v="59˚40’4”"/>
    <s v="17˚5’40”"/>
    <x v="0"/>
    <s v="Ytter"/>
    <s v="Ö"/>
    <x v="0"/>
    <x v="0"/>
    <x v="8"/>
    <n v="0"/>
    <s v="Teveronika"/>
    <n v="2"/>
  </r>
  <r>
    <s v="15-06-2020"/>
    <x v="1"/>
    <s v="59˚40’4”"/>
    <s v="17˚5’40”"/>
    <x v="0"/>
    <s v="Ytter"/>
    <s v="Ö"/>
    <x v="0"/>
    <x v="1"/>
    <x v="9"/>
    <n v="0"/>
    <s v="Lupin"/>
    <n v="4"/>
  </r>
  <r>
    <s v="15-06-2020"/>
    <x v="1"/>
    <s v="59˚40’4”"/>
    <s v="17˚5’40”"/>
    <x v="0"/>
    <s v="Ytter"/>
    <s v="Ö"/>
    <x v="0"/>
    <x v="1"/>
    <x v="9"/>
    <n v="0"/>
    <s v="Smultron"/>
    <n v="3"/>
  </r>
  <r>
    <s v="15-06-2020"/>
    <x v="1"/>
    <s v="59˚40’4”"/>
    <s v="17˚5’40”"/>
    <x v="0"/>
    <s v="Ytter"/>
    <s v="Ö"/>
    <x v="0"/>
    <x v="1"/>
    <x v="9"/>
    <n v="0"/>
    <s v="Stormåra"/>
    <n v="3"/>
  </r>
  <r>
    <s v="15-06-2020"/>
    <x v="1"/>
    <s v="59˚40’4”"/>
    <s v="17˚5’40”"/>
    <x v="0"/>
    <s v="Ytter"/>
    <s v="Ö"/>
    <x v="0"/>
    <x v="1"/>
    <x v="9"/>
    <n v="0"/>
    <s v="Skogsklöver"/>
    <n v="4"/>
  </r>
  <r>
    <s v="15-06-2020"/>
    <x v="1"/>
    <s v="59˚40’4”"/>
    <s v="17˚5’40”"/>
    <x v="0"/>
    <s v="Ytter"/>
    <s v="Ö"/>
    <x v="0"/>
    <x v="1"/>
    <x v="9"/>
    <n v="0"/>
    <s v="Teveronika"/>
    <n v="1"/>
  </r>
  <r>
    <s v="15-06-2020"/>
    <x v="1"/>
    <s v="59˚40’4”"/>
    <s v="17˚5’40”"/>
    <x v="0"/>
    <s v="Ytter"/>
    <s v="Ö"/>
    <x v="0"/>
    <x v="2"/>
    <x v="10"/>
    <n v="0"/>
    <s v="Lupin"/>
    <n v="4"/>
  </r>
  <r>
    <s v="15-06-2020"/>
    <x v="1"/>
    <s v="59˚40’4”"/>
    <s v="17˚5’40”"/>
    <x v="0"/>
    <s v="Ytter"/>
    <s v="Ö"/>
    <x v="0"/>
    <x v="2"/>
    <x v="10"/>
    <n v="0"/>
    <s v="Skogsklöver"/>
    <n v="3"/>
  </r>
  <r>
    <s v="15-06-2020"/>
    <x v="1"/>
    <s v="59˚40’4”"/>
    <s v="17˚5’40”"/>
    <x v="0"/>
    <s v="Ytter"/>
    <s v="Ö"/>
    <x v="0"/>
    <x v="2"/>
    <x v="10"/>
    <n v="0"/>
    <s v="Teveronika"/>
    <n v="4"/>
  </r>
  <r>
    <s v="15-06-2020"/>
    <x v="1"/>
    <s v="59˚40’4”"/>
    <s v="17˚5’40”"/>
    <x v="0"/>
    <s v="Ytter"/>
    <s v="Ö"/>
    <x v="0"/>
    <x v="2"/>
    <x v="10"/>
    <n v="0"/>
    <s v="Smultron"/>
    <n v="1"/>
  </r>
  <r>
    <s v="15-06-2020"/>
    <x v="1"/>
    <s v="59˚40’4”"/>
    <s v="17˚5’40”"/>
    <x v="0"/>
    <s v="Ytter"/>
    <s v="Ö"/>
    <x v="0"/>
    <x v="2"/>
    <x v="10"/>
    <n v="0"/>
    <s v="Stormåra"/>
    <n v="1"/>
  </r>
  <r>
    <s v="15-06-2020"/>
    <x v="1"/>
    <s v="59˚40’4”"/>
    <s v="17˚5’40”"/>
    <x v="0"/>
    <s v="Ytter"/>
    <s v="Ö"/>
    <x v="0"/>
    <x v="3"/>
    <x v="10"/>
    <n v="1"/>
    <s v="Lupin"/>
    <n v="4"/>
  </r>
  <r>
    <s v="15-06-2020"/>
    <x v="1"/>
    <s v="59˚40’4”"/>
    <s v="17˚5’40”"/>
    <x v="0"/>
    <s v="Ytter"/>
    <s v="Ö"/>
    <x v="0"/>
    <x v="3"/>
    <x v="10"/>
    <n v="1"/>
    <s v="Skogsklöver"/>
    <n v="3"/>
  </r>
  <r>
    <s v="15-06-2020"/>
    <x v="1"/>
    <s v="59˚40’4”"/>
    <s v="17˚5’40”"/>
    <x v="0"/>
    <s v="Ytter"/>
    <s v="Ö"/>
    <x v="0"/>
    <x v="3"/>
    <x v="10"/>
    <n v="1"/>
    <s v="Stormåra"/>
    <n v="1"/>
  </r>
  <r>
    <s v="15-06-2020"/>
    <x v="1"/>
    <s v="59˚40’4”"/>
    <s v="17˚5’40”"/>
    <x v="0"/>
    <s v="Ytter"/>
    <s v="Ö"/>
    <x v="0"/>
    <x v="3"/>
    <x v="10"/>
    <n v="1"/>
    <s v="Vitmåra"/>
    <n v="4"/>
  </r>
  <r>
    <s v="15-06-2020"/>
    <x v="1"/>
    <s v="59˚40’4”"/>
    <s v="17˚5’40”"/>
    <x v="0"/>
    <s v="Ytter"/>
    <s v="Ö"/>
    <x v="0"/>
    <x v="3"/>
    <x v="10"/>
    <n v="1"/>
    <s v="Smultron"/>
    <n v="1"/>
  </r>
  <r>
    <s v="15-06-2020"/>
    <x v="1"/>
    <s v="59˚40’4”"/>
    <s v="17˚5’40”"/>
    <x v="0"/>
    <s v="Ytter"/>
    <s v="Ö"/>
    <x v="0"/>
    <x v="3"/>
    <x v="10"/>
    <n v="1"/>
    <s v="Alsikeklöver"/>
    <n v="1"/>
  </r>
  <r>
    <s v="15-06-2020"/>
    <x v="1"/>
    <s v="59˚40’4”"/>
    <s v="17˚5’40”"/>
    <x v="0"/>
    <s v="Ytter"/>
    <s v="Ö"/>
    <x v="0"/>
    <x v="3"/>
    <x v="10"/>
    <n v="1"/>
    <s v="Humleblomster"/>
    <n v="2"/>
  </r>
  <r>
    <s v="15-06-2020"/>
    <x v="1"/>
    <s v="59˚40’4”"/>
    <s v="17˚5’40”"/>
    <x v="0"/>
    <s v="Ytter"/>
    <s v="Ö"/>
    <x v="1"/>
    <x v="0"/>
    <x v="6"/>
    <n v="0"/>
    <s v="Skogsklöver"/>
    <n v="4"/>
  </r>
  <r>
    <s v="15-06-2020"/>
    <x v="1"/>
    <s v="59˚40’4”"/>
    <s v="17˚5’40”"/>
    <x v="0"/>
    <s v="Ytter"/>
    <s v="Ö"/>
    <x v="1"/>
    <x v="0"/>
    <x v="6"/>
    <n v="0"/>
    <s v="Röllika"/>
    <n v="3"/>
  </r>
  <r>
    <s v="15-06-2020"/>
    <x v="1"/>
    <s v="59˚40’4”"/>
    <s v="17˚5’40”"/>
    <x v="0"/>
    <s v="Ytter"/>
    <s v="Ö"/>
    <x v="1"/>
    <x v="0"/>
    <x v="6"/>
    <n v="0"/>
    <s v="Lupin"/>
    <n v="1"/>
  </r>
  <r>
    <s v="15-06-2020"/>
    <x v="1"/>
    <s v="59˚40’4”"/>
    <s v="17˚5’40”"/>
    <x v="0"/>
    <s v="Ytter"/>
    <s v="Ö"/>
    <x v="1"/>
    <x v="1"/>
    <x v="6"/>
    <n v="2"/>
    <s v="Skogsklöver"/>
    <n v="4"/>
  </r>
  <r>
    <s v="15-06-2020"/>
    <x v="1"/>
    <s v="59˚40’4”"/>
    <s v="17˚5’40”"/>
    <x v="0"/>
    <s v="Ytter"/>
    <s v="Ö"/>
    <x v="1"/>
    <x v="1"/>
    <x v="6"/>
    <n v="2"/>
    <s v="Röllika"/>
    <n v="2"/>
  </r>
  <r>
    <s v="15-06-2020"/>
    <x v="1"/>
    <s v="59˚40’4”"/>
    <s v="17˚5’40”"/>
    <x v="0"/>
    <s v="Ytter"/>
    <s v="Ö"/>
    <x v="1"/>
    <x v="1"/>
    <x v="6"/>
    <n v="2"/>
    <s v="Gulmåra"/>
    <n v="2"/>
  </r>
  <r>
    <s v="15-06-2020"/>
    <x v="1"/>
    <s v="59˚40’4”"/>
    <s v="17˚5’40”"/>
    <x v="0"/>
    <s v="Ytter"/>
    <s v="Ö"/>
    <x v="1"/>
    <x v="2"/>
    <x v="11"/>
    <n v="0"/>
    <s v="Skogsklöver"/>
    <n v="4"/>
  </r>
  <r>
    <s v="15-06-2020"/>
    <x v="1"/>
    <s v="59˚40’4”"/>
    <s v="17˚5’40”"/>
    <x v="0"/>
    <s v="Ytter"/>
    <s v="Ö"/>
    <x v="1"/>
    <x v="2"/>
    <x v="11"/>
    <n v="0"/>
    <s v="Gulmåra"/>
    <n v="1"/>
  </r>
  <r>
    <s v="15-06-2020"/>
    <x v="1"/>
    <s v="59˚40’4”"/>
    <s v="17˚5’40”"/>
    <x v="0"/>
    <s v="Ytter"/>
    <s v="Ö"/>
    <x v="1"/>
    <x v="3"/>
    <x v="6"/>
    <n v="2"/>
    <s v="Vitmåra"/>
    <n v="2"/>
  </r>
  <r>
    <s v="15-06-2020"/>
    <x v="1"/>
    <s v="59˚40’4”"/>
    <s v="17˚5’40”"/>
    <x v="0"/>
    <s v="Ytter"/>
    <s v="Ö"/>
    <x v="1"/>
    <x v="3"/>
    <x v="6"/>
    <n v="2"/>
    <s v="Skogsklöver"/>
    <n v="4"/>
  </r>
  <r>
    <s v="15-06-2020"/>
    <x v="1"/>
    <s v="59˚40’4”"/>
    <s v="17˚5’40”"/>
    <x v="0"/>
    <s v="Inner"/>
    <s v="Ö"/>
    <x v="1"/>
    <x v="3"/>
    <x v="6"/>
    <n v="2"/>
    <s v="Röllika"/>
    <n v="1"/>
  </r>
  <r>
    <s v="15-06-2020"/>
    <x v="1"/>
    <s v="59˚40’4”"/>
    <s v="17˚5’39”"/>
    <x v="1"/>
    <s v="Inner"/>
    <s v="NV"/>
    <x v="1"/>
    <x v="0"/>
    <x v="11"/>
    <n v="0"/>
    <s v="Vitmåra"/>
    <n v="4"/>
  </r>
  <r>
    <s v="15-06-2020"/>
    <x v="1"/>
    <s v="59˚40’4”"/>
    <s v="17˚5’39”"/>
    <x v="1"/>
    <s v="Inner"/>
    <s v="NV"/>
    <x v="1"/>
    <x v="0"/>
    <x v="11"/>
    <n v="0"/>
    <s v="Smultron"/>
    <n v="4"/>
  </r>
  <r>
    <s v="15-06-2020"/>
    <x v="1"/>
    <s v="59˚40’4”"/>
    <s v="17˚5’39”"/>
    <x v="1"/>
    <s v="Inner"/>
    <s v="NV"/>
    <x v="1"/>
    <x v="0"/>
    <x v="11"/>
    <n v="0"/>
    <s v="Skogsklöver"/>
    <n v="4"/>
  </r>
  <r>
    <s v="15-06-2020"/>
    <x v="1"/>
    <s v="59˚40’4”"/>
    <s v="17˚5’39”"/>
    <x v="1"/>
    <s v="Inner"/>
    <s v="NV"/>
    <x v="1"/>
    <x v="0"/>
    <x v="11"/>
    <n v="0"/>
    <s v="Åkervädd"/>
    <n v="1"/>
  </r>
  <r>
    <s v="15-06-2020"/>
    <x v="1"/>
    <s v="59˚40’4”"/>
    <s v="17˚5’39”"/>
    <x v="1"/>
    <s v="Inner"/>
    <s v="NV"/>
    <x v="1"/>
    <x v="0"/>
    <x v="11"/>
    <n v="0"/>
    <s v="Röllika"/>
    <n v="4"/>
  </r>
  <r>
    <s v="15-06-2020"/>
    <x v="1"/>
    <s v="59˚40’4”"/>
    <s v="17˚5’39”"/>
    <x v="1"/>
    <s v="Inner"/>
    <s v="NV"/>
    <x v="1"/>
    <x v="1"/>
    <x v="11"/>
    <n v="1"/>
    <s v="Gulmåra"/>
    <n v="4"/>
  </r>
  <r>
    <s v="15-06-2020"/>
    <x v="1"/>
    <s v="59˚40’4”"/>
    <s v="17˚5’39”"/>
    <x v="1"/>
    <s v="Inner"/>
    <s v="NV"/>
    <x v="1"/>
    <x v="1"/>
    <x v="11"/>
    <n v="1"/>
    <s v="Stormåra"/>
    <n v="4"/>
  </r>
  <r>
    <s v="15-06-2020"/>
    <x v="1"/>
    <s v="59˚40’4”"/>
    <s v="17˚5’39”"/>
    <x v="1"/>
    <s v="Inner"/>
    <s v="NV"/>
    <x v="1"/>
    <x v="1"/>
    <x v="11"/>
    <n v="1"/>
    <s v="Smultron"/>
    <n v="4"/>
  </r>
  <r>
    <s v="15-06-2020"/>
    <x v="1"/>
    <s v="59˚40’4”"/>
    <s v="17˚5’39”"/>
    <x v="1"/>
    <s v="Inner"/>
    <s v="NV"/>
    <x v="1"/>
    <x v="1"/>
    <x v="11"/>
    <n v="1"/>
    <s v="Skogsklöver"/>
    <n v="4"/>
  </r>
  <r>
    <s v="15-06-2020"/>
    <x v="1"/>
    <s v="59˚40’4”"/>
    <s v="17˚5’39”"/>
    <x v="1"/>
    <s v="Inner"/>
    <s v="NV"/>
    <x v="1"/>
    <x v="1"/>
    <x v="11"/>
    <n v="1"/>
    <s v="Revfingerört"/>
    <n v="2"/>
  </r>
  <r>
    <s v="15-06-2020"/>
    <x v="1"/>
    <s v="59˚40’4”"/>
    <s v="17˚5’39”"/>
    <x v="1"/>
    <s v="Inner"/>
    <s v="NV"/>
    <x v="1"/>
    <x v="1"/>
    <x v="11"/>
    <n v="1"/>
    <s v="Kråkvicker"/>
    <n v="1"/>
  </r>
  <r>
    <s v="15-06-2020"/>
    <x v="1"/>
    <s v="59˚40’4”"/>
    <s v="17˚5’39”"/>
    <x v="1"/>
    <s v="Inner"/>
    <s v="NV"/>
    <x v="1"/>
    <x v="2"/>
    <x v="6"/>
    <n v="2"/>
    <s v="Röllika"/>
    <n v="3"/>
  </r>
  <r>
    <s v="15-06-2020"/>
    <x v="1"/>
    <s v="59˚40’4”"/>
    <s v="17˚5’39”"/>
    <x v="1"/>
    <s v="Inner"/>
    <s v="NV"/>
    <x v="1"/>
    <x v="2"/>
    <x v="6"/>
    <n v="2"/>
    <s v="Smultron"/>
    <n v="3"/>
  </r>
  <r>
    <s v="15-06-2020"/>
    <x v="1"/>
    <s v="59˚40’4”"/>
    <s v="17˚5’39”"/>
    <x v="1"/>
    <s v="Inner"/>
    <s v="NV"/>
    <x v="1"/>
    <x v="2"/>
    <x v="6"/>
    <n v="2"/>
    <s v="Stormåra"/>
    <n v="2"/>
  </r>
  <r>
    <s v="15-06-2020"/>
    <x v="1"/>
    <s v="59˚40’4”"/>
    <s v="17˚5’39”"/>
    <x v="1"/>
    <s v="Inner"/>
    <s v="NV"/>
    <x v="1"/>
    <x v="2"/>
    <x v="6"/>
    <n v="2"/>
    <s v="Skogsklöver"/>
    <n v="4"/>
  </r>
  <r>
    <s v="15-06-2020"/>
    <x v="1"/>
    <s v="59˚40’4”"/>
    <s v="17˚5’39”"/>
    <x v="1"/>
    <s v="Inner"/>
    <s v="NV"/>
    <x v="1"/>
    <x v="2"/>
    <x v="6"/>
    <n v="2"/>
    <s v="Gulvial"/>
    <n v="2"/>
  </r>
  <r>
    <s v="15-06-2020"/>
    <x v="1"/>
    <s v="59˚40’4”"/>
    <s v="17˚5’39”"/>
    <x v="1"/>
    <s v="Inner"/>
    <s v="NV"/>
    <x v="1"/>
    <x v="3"/>
    <x v="3"/>
    <n v="1"/>
    <s v="Skogsklöver"/>
    <n v="4"/>
  </r>
  <r>
    <s v="15-06-2020"/>
    <x v="1"/>
    <s v="59˚40’4”"/>
    <s v="17˚5’39”"/>
    <x v="1"/>
    <s v="Inner"/>
    <s v="NV"/>
    <x v="1"/>
    <x v="3"/>
    <x v="3"/>
    <n v="1"/>
    <s v="Smultron"/>
    <n v="4"/>
  </r>
  <r>
    <s v="15-06-2020"/>
    <x v="1"/>
    <s v="59˚40’4”"/>
    <s v="17˚5’39”"/>
    <x v="1"/>
    <s v="Inner"/>
    <s v="NV"/>
    <x v="1"/>
    <x v="3"/>
    <x v="3"/>
    <n v="1"/>
    <s v="Stormåra"/>
    <n v="3"/>
  </r>
  <r>
    <s v="15-06-2020"/>
    <x v="1"/>
    <s v="59˚40’4”"/>
    <s v="17˚5’39”"/>
    <x v="1"/>
    <s v="Inner"/>
    <s v="NV"/>
    <x v="1"/>
    <x v="3"/>
    <x v="3"/>
    <n v="1"/>
    <s v="Lupin"/>
    <n v="1"/>
  </r>
  <r>
    <s v="15-06-2020"/>
    <x v="1"/>
    <s v="59˚40’4”"/>
    <s v="17˚5’39”"/>
    <x v="1"/>
    <s v="Inner"/>
    <s v="NV"/>
    <x v="0"/>
    <x v="0"/>
    <x v="12"/>
    <n v="0"/>
    <s v="Lupin"/>
    <n v="4"/>
  </r>
  <r>
    <s v="15-06-2020"/>
    <x v="1"/>
    <s v="59˚40’4”"/>
    <s v="17˚5’39”"/>
    <x v="1"/>
    <s v="Inner"/>
    <s v="NV"/>
    <x v="0"/>
    <x v="0"/>
    <x v="12"/>
    <n v="0"/>
    <s v="Gulmåra"/>
    <n v="2"/>
  </r>
  <r>
    <s v="15-06-2020"/>
    <x v="1"/>
    <s v="59˚40’4”"/>
    <s v="17˚5’39”"/>
    <x v="1"/>
    <s v="Inner"/>
    <s v="NV"/>
    <x v="0"/>
    <x v="0"/>
    <x v="12"/>
    <n v="0"/>
    <s v="Stormåra"/>
    <n v="1"/>
  </r>
  <r>
    <s v="15-06-2020"/>
    <x v="1"/>
    <s v="59˚40’4”"/>
    <s v="17˚5’39”"/>
    <x v="1"/>
    <s v="Inner"/>
    <s v="NV"/>
    <x v="0"/>
    <x v="0"/>
    <x v="12"/>
    <n v="0"/>
    <s v="Skogsklöver"/>
    <n v="3"/>
  </r>
  <r>
    <s v="15-06-2020"/>
    <x v="1"/>
    <s v="59˚40’4”"/>
    <s v="17˚5’39”"/>
    <x v="1"/>
    <s v="Inner"/>
    <s v="NV"/>
    <x v="0"/>
    <x v="0"/>
    <x v="12"/>
    <n v="0"/>
    <s v="Gulvial"/>
    <n v="2"/>
  </r>
  <r>
    <s v="15-06-2020"/>
    <x v="1"/>
    <s v="59˚40’4”"/>
    <s v="17˚5’39”"/>
    <x v="1"/>
    <s v="Inner"/>
    <s v="NV"/>
    <x v="0"/>
    <x v="0"/>
    <x v="12"/>
    <n v="0"/>
    <s v="Lönn"/>
    <n v="1"/>
  </r>
  <r>
    <s v="15-06-2020"/>
    <x v="1"/>
    <s v="59˚40’4”"/>
    <s v="17˚5’39”"/>
    <x v="1"/>
    <s v="Inner"/>
    <s v="NV"/>
    <x v="0"/>
    <x v="1"/>
    <x v="12"/>
    <n v="0"/>
    <s v="Lupin"/>
    <n v="4"/>
  </r>
  <r>
    <s v="15-06-2020"/>
    <x v="1"/>
    <s v="59˚40’4”"/>
    <s v="17˚5’39”"/>
    <x v="1"/>
    <s v="Inner"/>
    <s v="NV"/>
    <x v="0"/>
    <x v="1"/>
    <x v="12"/>
    <n v="0"/>
    <s v="Vitmåra"/>
    <n v="3"/>
  </r>
  <r>
    <s v="15-06-2020"/>
    <x v="1"/>
    <s v="59˚40’4”"/>
    <s v="17˚5’39”"/>
    <x v="1"/>
    <s v="Inner"/>
    <s v="NV"/>
    <x v="0"/>
    <x v="1"/>
    <x v="12"/>
    <n v="0"/>
    <s v="Humleblomster"/>
    <n v="1"/>
  </r>
  <r>
    <s v="15-06-2020"/>
    <x v="1"/>
    <s v="59˚40’4”"/>
    <s v="17˚5’39”"/>
    <x v="1"/>
    <s v="Inner"/>
    <s v="NV"/>
    <x v="0"/>
    <x v="1"/>
    <x v="12"/>
    <n v="0"/>
    <s v="Vanligsmörblomma"/>
    <n v="1"/>
  </r>
  <r>
    <s v="15-06-2020"/>
    <x v="1"/>
    <s v="59˚40’4”"/>
    <s v="17˚5’39”"/>
    <x v="1"/>
    <s v="Inner"/>
    <s v="NV"/>
    <x v="0"/>
    <x v="2"/>
    <x v="13"/>
    <n v="4"/>
    <s v="Lupin"/>
    <n v="4"/>
  </r>
  <r>
    <s v="15-06-2020"/>
    <x v="1"/>
    <s v="59˚40’4”"/>
    <s v="17˚5’39”"/>
    <x v="1"/>
    <s v="Inner"/>
    <s v="NV"/>
    <x v="0"/>
    <x v="2"/>
    <x v="13"/>
    <n v="4"/>
    <s v="Stormåra"/>
    <n v="2"/>
  </r>
  <r>
    <s v="15-06-2020"/>
    <x v="1"/>
    <s v="59˚40’4”"/>
    <s v="17˚5’39”"/>
    <x v="1"/>
    <s v="Inner"/>
    <s v="NV"/>
    <x v="0"/>
    <x v="2"/>
    <x v="13"/>
    <n v="4"/>
    <s v="Vitmåra"/>
    <n v="2"/>
  </r>
  <r>
    <s v="15-06-2020"/>
    <x v="1"/>
    <s v="59˚40’4”"/>
    <s v="17˚5’39”"/>
    <x v="1"/>
    <s v="Inner"/>
    <s v="NV"/>
    <x v="0"/>
    <x v="2"/>
    <x v="13"/>
    <n v="4"/>
    <s v="Kråkvicker"/>
    <n v="1"/>
  </r>
  <r>
    <s v="15-06-2020"/>
    <x v="1"/>
    <s v="59˚40’4”"/>
    <s v="17˚5’39”"/>
    <x v="1"/>
    <s v="Inner"/>
    <s v="NV"/>
    <x v="0"/>
    <x v="2"/>
    <x v="13"/>
    <n v="4"/>
    <s v="Gulmåra"/>
    <n v="1"/>
  </r>
  <r>
    <s v="15-06-2020"/>
    <x v="1"/>
    <s v="59˚40’4”"/>
    <s v="17˚5’39”"/>
    <x v="1"/>
    <s v="Inner"/>
    <s v="NV"/>
    <x v="0"/>
    <x v="3"/>
    <x v="5"/>
    <n v="1"/>
    <s v="Lupin"/>
    <n v="4"/>
  </r>
  <r>
    <s v="15-06-2020"/>
    <x v="1"/>
    <s v="59˚40’4”"/>
    <s v="17˚5’39”"/>
    <x v="1"/>
    <s v="Inner"/>
    <s v="NV"/>
    <x v="0"/>
    <x v="3"/>
    <x v="5"/>
    <n v="1"/>
    <s v="Vitmåra"/>
    <n v="3"/>
  </r>
  <r>
    <s v="15-06-2020"/>
    <x v="1"/>
    <s v="59˚40’4”"/>
    <s v="17˚5’39”"/>
    <x v="1"/>
    <s v="Inner"/>
    <s v="NV"/>
    <x v="0"/>
    <x v="3"/>
    <x v="5"/>
    <n v="1"/>
    <s v="Stormåra"/>
    <n v="1"/>
  </r>
  <r>
    <s v="15-06-2020"/>
    <x v="2"/>
    <s v="59˚43’15”"/>
    <s v="17˚5’48”"/>
    <x v="0"/>
    <s v="Inner"/>
    <s v="SV"/>
    <x v="1"/>
    <x v="0"/>
    <x v="3"/>
    <n v="3"/>
    <s v="Revfingerört"/>
    <n v="4"/>
  </r>
  <r>
    <s v="15-06-2020"/>
    <x v="2"/>
    <s v="59˚43’15”"/>
    <s v="17˚5’48”"/>
    <x v="0"/>
    <s v="Inner"/>
    <s v="SV"/>
    <x v="1"/>
    <x v="0"/>
    <x v="3"/>
    <n v="3"/>
    <s v="Stormåra"/>
    <n v="2"/>
  </r>
  <r>
    <s v="15-06-2020"/>
    <x v="2"/>
    <s v="59˚43’15”"/>
    <s v="17˚5’48”"/>
    <x v="0"/>
    <s v="Inner"/>
    <s v="SV"/>
    <x v="1"/>
    <x v="0"/>
    <x v="3"/>
    <n v="3"/>
    <s v="Röllika"/>
    <n v="3"/>
  </r>
  <r>
    <s v="15-06-2020"/>
    <x v="2"/>
    <s v="59˚43’15”"/>
    <s v="17˚5’48”"/>
    <x v="0"/>
    <s v="Inner"/>
    <s v="SV"/>
    <x v="0"/>
    <x v="0"/>
    <x v="0"/>
    <n v="5"/>
    <s v="Lupin"/>
    <n v="4"/>
  </r>
  <r>
    <s v="15-06-2020"/>
    <x v="2"/>
    <s v="59˚43’15”"/>
    <s v="17˚5’48”"/>
    <x v="0"/>
    <s v="Inner"/>
    <s v="SV"/>
    <x v="0"/>
    <x v="0"/>
    <x v="0"/>
    <n v="5"/>
    <s v="Revfingerört"/>
    <n v="4"/>
  </r>
  <r>
    <s v="15-06-2020"/>
    <x v="2"/>
    <s v="59˚43’15”"/>
    <s v="17˚5’48”"/>
    <x v="0"/>
    <s v="Inner"/>
    <s v="SV"/>
    <x v="0"/>
    <x v="0"/>
    <x v="0"/>
    <n v="5"/>
    <s v="Stormåra"/>
    <n v="1"/>
  </r>
  <r>
    <s v="15-06-2020"/>
    <x v="2"/>
    <s v="59˚43’15”"/>
    <s v="17˚5’48”"/>
    <x v="0"/>
    <s v="Inner"/>
    <s v="SV"/>
    <x v="0"/>
    <x v="0"/>
    <x v="0"/>
    <n v="5"/>
    <s v="Baldersbrå"/>
    <n v="1"/>
  </r>
  <r>
    <s v="15-06-2020"/>
    <x v="2"/>
    <s v="59˚43’15”"/>
    <s v="17˚5’48”"/>
    <x v="0"/>
    <s v="Inner"/>
    <s v="SV"/>
    <x v="0"/>
    <x v="0"/>
    <x v="0"/>
    <n v="5"/>
    <s v="Vanligsmörblomma"/>
    <n v="3"/>
  </r>
  <r>
    <s v="15-06-2020"/>
    <x v="2"/>
    <s v="59˚43’15”"/>
    <s v="17˚5’48”"/>
    <x v="0"/>
    <s v="Inner"/>
    <s v="SV"/>
    <x v="0"/>
    <x v="0"/>
    <x v="0"/>
    <n v="5"/>
    <s v="Förgätmigej"/>
    <n v="4"/>
  </r>
  <r>
    <s v="15-06-2020"/>
    <x v="2"/>
    <s v="59˚43’15”"/>
    <s v="17˚5’48”"/>
    <x v="0"/>
    <s v="Inner"/>
    <s v="SV"/>
    <x v="0"/>
    <x v="0"/>
    <x v="0"/>
    <n v="5"/>
    <s v="Ängsvädd"/>
    <n v="2"/>
  </r>
  <r>
    <s v="15-06-2020"/>
    <x v="2"/>
    <s v="59˚43’15”"/>
    <s v="17˚5’48”"/>
    <x v="0"/>
    <s v="Inner"/>
    <s v="SV"/>
    <x v="0"/>
    <x v="1"/>
    <x v="14"/>
    <n v="0"/>
    <s v="Lupin"/>
    <n v="4"/>
  </r>
  <r>
    <s v="15-06-2020"/>
    <x v="2"/>
    <s v="59˚43’15”"/>
    <s v="17˚5’48”"/>
    <x v="0"/>
    <s v="Inner"/>
    <s v="SV"/>
    <x v="0"/>
    <x v="1"/>
    <x v="14"/>
    <n v="0"/>
    <s v="Revfingerört"/>
    <n v="4"/>
  </r>
  <r>
    <s v="15-06-2020"/>
    <x v="2"/>
    <s v="59˚43’15”"/>
    <s v="17˚5’48”"/>
    <x v="0"/>
    <s v="Inner"/>
    <s v="SV"/>
    <x v="0"/>
    <x v="1"/>
    <x v="14"/>
    <n v="0"/>
    <s v="Stormåra"/>
    <n v="1"/>
  </r>
  <r>
    <s v="15-06-2020"/>
    <x v="2"/>
    <s v="59˚43’15”"/>
    <s v="17˚5’48”"/>
    <x v="0"/>
    <s v="Inner"/>
    <s v="SV"/>
    <x v="0"/>
    <x v="1"/>
    <x v="14"/>
    <n v="0"/>
    <s v="Åkertistel"/>
    <n v="1"/>
  </r>
  <r>
    <s v="15-06-2020"/>
    <x v="2"/>
    <s v="59˚43’15”"/>
    <s v="17˚5’48”"/>
    <x v="0"/>
    <s v="Inner"/>
    <s v="SV"/>
    <x v="0"/>
    <x v="1"/>
    <x v="14"/>
    <n v="0"/>
    <s v="Förgätmigej"/>
    <n v="2"/>
  </r>
  <r>
    <s v="15-06-2020"/>
    <x v="2"/>
    <s v="59˚43’15”"/>
    <s v="17˚5’48”"/>
    <x v="0"/>
    <s v="Inner"/>
    <s v="SV"/>
    <x v="0"/>
    <x v="2"/>
    <x v="15"/>
    <n v="1"/>
    <s v="Lupin"/>
    <n v="4"/>
  </r>
  <r>
    <s v="15-06-2020"/>
    <x v="2"/>
    <s v="59˚43’15”"/>
    <s v="17˚5’48”"/>
    <x v="0"/>
    <s v="Inner"/>
    <s v="SV"/>
    <x v="0"/>
    <x v="2"/>
    <x v="15"/>
    <n v="1"/>
    <s v="Vitplister"/>
    <n v="1"/>
  </r>
  <r>
    <s v="15-06-2020"/>
    <x v="2"/>
    <s v="59˚43’15”"/>
    <s v="17˚5’48”"/>
    <x v="0"/>
    <s v="Inner"/>
    <s v="SV"/>
    <x v="0"/>
    <x v="2"/>
    <x v="15"/>
    <n v="1"/>
    <s v="Revfingerört"/>
    <n v="4"/>
  </r>
  <r>
    <s v="15-06-2020"/>
    <x v="2"/>
    <s v="59˚43’15”"/>
    <s v="17˚5’48”"/>
    <x v="0"/>
    <s v="Inner"/>
    <s v="SV"/>
    <x v="0"/>
    <x v="2"/>
    <x v="15"/>
    <n v="1"/>
    <s v="Vanligsmörblomma"/>
    <n v="2"/>
  </r>
  <r>
    <s v="15-06-2020"/>
    <x v="2"/>
    <s v="59˚43’15”"/>
    <s v="17˚5’48”"/>
    <x v="0"/>
    <s v="Inner"/>
    <s v="SV"/>
    <x v="0"/>
    <x v="2"/>
    <x v="15"/>
    <n v="1"/>
    <s v="Åkertistel"/>
    <n v="1"/>
  </r>
  <r>
    <s v="15-06-2020"/>
    <x v="2"/>
    <s v="59˚43’15”"/>
    <s v="17˚5’48”"/>
    <x v="0"/>
    <s v="Inner"/>
    <s v="SV"/>
    <x v="0"/>
    <x v="2"/>
    <x v="15"/>
    <n v="1"/>
    <s v="Gråbo"/>
    <n v="1"/>
  </r>
  <r>
    <s v="15-06-2020"/>
    <x v="2"/>
    <s v="59˚43’15”"/>
    <s v="17˚5’48”"/>
    <x v="0"/>
    <s v="Inner"/>
    <s v="SV"/>
    <x v="0"/>
    <x v="3"/>
    <x v="16"/>
    <n v="0"/>
    <s v="Lupin"/>
    <n v="4"/>
  </r>
  <r>
    <s v="15-06-2020"/>
    <x v="2"/>
    <s v="59˚43’15”"/>
    <s v="17˚5’48”"/>
    <x v="0"/>
    <s v="Inner"/>
    <s v="SV"/>
    <x v="0"/>
    <x v="3"/>
    <x v="16"/>
    <n v="0"/>
    <s v="Revfingerört"/>
    <n v="4"/>
  </r>
  <r>
    <s v="15-06-2020"/>
    <x v="2"/>
    <s v="59˚43’15”"/>
    <s v="17˚5’48”"/>
    <x v="0"/>
    <s v="Inner"/>
    <s v="SV"/>
    <x v="0"/>
    <x v="3"/>
    <x v="16"/>
    <n v="0"/>
    <s v="Röllika"/>
    <n v="2"/>
  </r>
  <r>
    <s v="15-06-2020"/>
    <x v="2"/>
    <s v="59˚43’15”"/>
    <s v="17˚5’48”"/>
    <x v="0"/>
    <s v="Inner"/>
    <s v="SV"/>
    <x v="0"/>
    <x v="3"/>
    <x v="16"/>
    <n v="0"/>
    <s v="Vanligsmörblomma"/>
    <n v="1"/>
  </r>
  <r>
    <s v="15-06-2020"/>
    <x v="2"/>
    <s v="59˚43’15”"/>
    <s v="17˚5’48”"/>
    <x v="0"/>
    <s v="Inner"/>
    <s v="SV"/>
    <x v="0"/>
    <x v="3"/>
    <x v="16"/>
    <n v="0"/>
    <s v="Kråkvicker"/>
    <n v="1"/>
  </r>
  <r>
    <s v="15-06-2020"/>
    <x v="2"/>
    <s v="59˚43’15”"/>
    <s v="17˚5’48”"/>
    <x v="0"/>
    <s v="Inner"/>
    <s v="SV"/>
    <x v="0"/>
    <x v="3"/>
    <x v="16"/>
    <n v="0"/>
    <s v="Stormåra"/>
    <n v="2"/>
  </r>
  <r>
    <s v="15-06-2020"/>
    <x v="2"/>
    <s v="59˚43’15”"/>
    <s v="17˚5’48”"/>
    <x v="0"/>
    <s v="Inner"/>
    <s v="SV"/>
    <x v="0"/>
    <x v="3"/>
    <x v="16"/>
    <n v="0"/>
    <s v="Åkertistel"/>
    <n v="1"/>
  </r>
  <r>
    <s v="15-06-2020"/>
    <x v="2"/>
    <s v="59˚43’15”"/>
    <s v="17˚5’48”"/>
    <x v="0"/>
    <s v="Inner"/>
    <s v="SV"/>
    <x v="1"/>
    <x v="1"/>
    <x v="6"/>
    <n v="0"/>
    <s v="Revfingerört"/>
    <n v="4"/>
  </r>
  <r>
    <s v="15-06-2020"/>
    <x v="2"/>
    <s v="59˚43’15”"/>
    <s v="17˚5’48”"/>
    <x v="0"/>
    <s v="Inner"/>
    <s v="SV"/>
    <x v="1"/>
    <x v="1"/>
    <x v="6"/>
    <n v="0"/>
    <s v="Baldersbrå"/>
    <n v="4"/>
  </r>
  <r>
    <s v="15-06-2020"/>
    <x v="2"/>
    <s v="59˚43’15”"/>
    <s v="17˚5’48”"/>
    <x v="0"/>
    <s v="Inner"/>
    <s v="SV"/>
    <x v="1"/>
    <x v="1"/>
    <x v="6"/>
    <n v="0"/>
    <s v="Åkerfräken"/>
    <n v="1"/>
  </r>
  <r>
    <s v="15-06-2020"/>
    <x v="2"/>
    <s v="59˚43’15”"/>
    <s v="17˚5’48”"/>
    <x v="0"/>
    <s v="Inner"/>
    <s v="SV"/>
    <x v="1"/>
    <x v="1"/>
    <x v="6"/>
    <n v="0"/>
    <s v="Vanligsmörblomma"/>
    <n v="1"/>
  </r>
  <r>
    <s v="15-06-2020"/>
    <x v="2"/>
    <s v="59˚43’15”"/>
    <s v="17˚5’48”"/>
    <x v="0"/>
    <s v="Inner"/>
    <s v="SV"/>
    <x v="1"/>
    <x v="1"/>
    <x v="6"/>
    <n v="0"/>
    <s v="Åkervinda"/>
    <n v="1"/>
  </r>
  <r>
    <s v="15-06-2020"/>
    <x v="2"/>
    <s v="59˚43’15”"/>
    <s v="17˚5’48”"/>
    <x v="0"/>
    <s v="Inner"/>
    <s v="SV"/>
    <x v="1"/>
    <x v="2"/>
    <x v="6"/>
    <n v="1"/>
    <s v="Revfingerört"/>
    <n v="4"/>
  </r>
  <r>
    <s v="15-06-2020"/>
    <x v="2"/>
    <s v="59˚43’15”"/>
    <s v="17˚5’48”"/>
    <x v="0"/>
    <s v="Inner"/>
    <s v="SV"/>
    <x v="1"/>
    <x v="2"/>
    <x v="6"/>
    <n v="1"/>
    <s v="Röllika"/>
    <n v="4"/>
  </r>
  <r>
    <s v="15-06-2020"/>
    <x v="2"/>
    <s v="59˚43’15”"/>
    <s v="17˚5’48”"/>
    <x v="0"/>
    <s v="Inner"/>
    <s v="SV"/>
    <x v="1"/>
    <x v="3"/>
    <x v="6"/>
    <n v="1"/>
    <s v="Revfingerört"/>
    <n v="4"/>
  </r>
  <r>
    <s v="15-06-2020"/>
    <x v="2"/>
    <s v="59˚43’15”"/>
    <s v="17˚5’48”"/>
    <x v="0"/>
    <s v="Inner"/>
    <s v="SV"/>
    <x v="1"/>
    <x v="3"/>
    <x v="6"/>
    <n v="1"/>
    <s v="Röllika"/>
    <n v="3"/>
  </r>
  <r>
    <s v="15-06-2020"/>
    <x v="2"/>
    <s v="59˚43’15”"/>
    <s v="17˚5’48”"/>
    <x v="0"/>
    <s v="Inner"/>
    <s v="SV"/>
    <x v="1"/>
    <x v="3"/>
    <x v="6"/>
    <n v="1"/>
    <s v="Baldersbrå"/>
    <n v="1"/>
  </r>
  <r>
    <s v="15-06-2020"/>
    <x v="2"/>
    <s v="59˚43’15”"/>
    <s v="17˚5’48”"/>
    <x v="0"/>
    <s v="Inner"/>
    <s v="SV"/>
    <x v="1"/>
    <x v="3"/>
    <x v="6"/>
    <n v="1"/>
    <s v="Bergssyra"/>
    <n v="2"/>
  </r>
  <r>
    <s v="15-06-2020"/>
    <x v="2"/>
    <s v="59˚43’15”"/>
    <s v="17˚5’48”"/>
    <x v="0"/>
    <s v="Inner"/>
    <s v="SV"/>
    <x v="1"/>
    <x v="3"/>
    <x v="6"/>
    <n v="1"/>
    <s v="Lupin"/>
    <n v="1"/>
  </r>
  <r>
    <s v="15-06-2020"/>
    <x v="2"/>
    <s v="59˚43’15”"/>
    <s v="17˚5’48”"/>
    <x v="1"/>
    <s v="Inner"/>
    <s v="SV"/>
    <x v="0"/>
    <x v="0"/>
    <x v="1"/>
    <n v="3"/>
    <s v="Lupin"/>
    <n v="4"/>
  </r>
  <r>
    <s v="15-06-2020"/>
    <x v="2"/>
    <s v="59˚43’15”"/>
    <s v="17˚5’48”"/>
    <x v="1"/>
    <s v="Inner"/>
    <s v="SV"/>
    <x v="0"/>
    <x v="0"/>
    <x v="1"/>
    <n v="3"/>
    <s v="Åkertistel"/>
    <n v="3"/>
  </r>
  <r>
    <s v="15-06-2020"/>
    <x v="2"/>
    <s v="59˚43’15”"/>
    <s v="17˚5’48”"/>
    <x v="1"/>
    <s v="Inner"/>
    <s v="SV"/>
    <x v="0"/>
    <x v="0"/>
    <x v="1"/>
    <n v="3"/>
    <s v="Kråkvicker"/>
    <n v="1"/>
  </r>
  <r>
    <s v="15-06-2020"/>
    <x v="2"/>
    <s v="59˚43’15”"/>
    <s v="17˚5’48”"/>
    <x v="1"/>
    <s v="Inner"/>
    <s v="SV"/>
    <x v="1"/>
    <x v="0"/>
    <x v="11"/>
    <n v="0"/>
    <s v="Åkertistel"/>
    <n v="2"/>
  </r>
  <r>
    <s v="15-06-2020"/>
    <x v="2"/>
    <s v="59˚43’15”"/>
    <s v="17˚5’48”"/>
    <x v="1"/>
    <s v="Inner"/>
    <s v="SV"/>
    <x v="1"/>
    <x v="0"/>
    <x v="11"/>
    <n v="0"/>
    <s v="Revfingerört"/>
    <n v="2"/>
  </r>
  <r>
    <s v="15-06-2020"/>
    <x v="2"/>
    <s v="59˚43’15”"/>
    <s v="17˚5’48”"/>
    <x v="1"/>
    <s v="Inner"/>
    <s v="SV"/>
    <x v="1"/>
    <x v="0"/>
    <x v="11"/>
    <n v="0"/>
    <s v="Stormåra"/>
    <n v="2"/>
  </r>
  <r>
    <s v="15-06-2020"/>
    <x v="2"/>
    <s v="59˚43’15”"/>
    <s v="17˚5’48”"/>
    <x v="1"/>
    <s v="Inner"/>
    <s v="SV"/>
    <x v="1"/>
    <x v="0"/>
    <x v="11"/>
    <n v="0"/>
    <s v="Kråkvicker"/>
    <n v="2"/>
  </r>
  <r>
    <s v="15-06-2020"/>
    <x v="2"/>
    <s v="59˚43’15”"/>
    <s v="17˚5’48”"/>
    <x v="1"/>
    <s v="Inner"/>
    <s v="SV"/>
    <x v="1"/>
    <x v="1"/>
    <x v="6"/>
    <n v="3"/>
    <s v="Revfingerört"/>
    <n v="2"/>
  </r>
  <r>
    <s v="15-06-2020"/>
    <x v="2"/>
    <s v="59˚43’15”"/>
    <s v="17˚5’48”"/>
    <x v="1"/>
    <s v="Inner"/>
    <s v="SV"/>
    <x v="1"/>
    <x v="1"/>
    <x v="6"/>
    <n v="3"/>
    <s v="Åkertistel"/>
    <n v="3"/>
  </r>
  <r>
    <s v="15-06-2020"/>
    <x v="2"/>
    <s v="59˚43’15”"/>
    <s v="17˚5’48”"/>
    <x v="1"/>
    <s v="Inner"/>
    <s v="SV"/>
    <x v="1"/>
    <x v="1"/>
    <x v="6"/>
    <n v="3"/>
    <s v="Kråkvicker"/>
    <n v="2"/>
  </r>
  <r>
    <s v="15-06-2020"/>
    <x v="2"/>
    <s v="59˚43’15”"/>
    <s v="17˚5’48”"/>
    <x v="1"/>
    <s v="Inner"/>
    <s v="SV"/>
    <x v="1"/>
    <x v="1"/>
    <x v="6"/>
    <n v="3"/>
    <s v="Stormåra"/>
    <n v="1"/>
  </r>
  <r>
    <s v="15-06-2020"/>
    <x v="2"/>
    <s v="59˚43’15”"/>
    <s v="17˚5’48”"/>
    <x v="1"/>
    <s v="Inner"/>
    <s v="SV"/>
    <x v="0"/>
    <x v="1"/>
    <x v="8"/>
    <n v="1"/>
    <s v="Lupin"/>
    <n v="4"/>
  </r>
  <r>
    <s v="15-06-2020"/>
    <x v="2"/>
    <s v="59˚43’15”"/>
    <s v="17˚5’48”"/>
    <x v="1"/>
    <s v="Inner"/>
    <s v="SV"/>
    <x v="0"/>
    <x v="1"/>
    <x v="8"/>
    <n v="1"/>
    <s v="Åkertistel"/>
    <n v="4"/>
  </r>
  <r>
    <s v="15-06-2020"/>
    <x v="2"/>
    <s v="59˚43’15”"/>
    <s v="17˚5’48”"/>
    <x v="1"/>
    <s v="Inner"/>
    <s v="SV"/>
    <x v="0"/>
    <x v="1"/>
    <x v="8"/>
    <n v="1"/>
    <s v="Revfingerört"/>
    <n v="4"/>
  </r>
  <r>
    <s v="15-06-2020"/>
    <x v="2"/>
    <s v="59˚43’15”"/>
    <s v="17˚5’48”"/>
    <x v="1"/>
    <s v="Inner"/>
    <s v="SV"/>
    <x v="0"/>
    <x v="1"/>
    <x v="8"/>
    <n v="1"/>
    <s v="Vitklöver"/>
    <n v="1"/>
  </r>
  <r>
    <s v="15-06-2020"/>
    <x v="2"/>
    <s v="59˚43’15”"/>
    <s v="17˚5’48”"/>
    <x v="1"/>
    <s v="Inner"/>
    <s v="SV"/>
    <x v="0"/>
    <x v="1"/>
    <x v="8"/>
    <n v="1"/>
    <s v="Stormåra"/>
    <n v="2"/>
  </r>
  <r>
    <s v="15-06-2020"/>
    <x v="2"/>
    <s v="59˚43’15”"/>
    <s v="17˚5’48”"/>
    <x v="1"/>
    <s v="Inner"/>
    <s v="SV"/>
    <x v="0"/>
    <x v="1"/>
    <x v="8"/>
    <n v="1"/>
    <s v="Sparvicker"/>
    <n v="1"/>
  </r>
  <r>
    <s v="16-06-2020"/>
    <x v="2"/>
    <s v="59˚43’15”"/>
    <s v="17˚5’48”"/>
    <x v="1"/>
    <s v="Inner"/>
    <s v="SV"/>
    <x v="0"/>
    <x v="2"/>
    <x v="16"/>
    <n v="1"/>
    <s v="Lupin"/>
    <n v="4"/>
  </r>
  <r>
    <s v="16-06-2020"/>
    <x v="2"/>
    <s v="59˚43’15”"/>
    <s v="17˚5’48”"/>
    <x v="1"/>
    <s v="Inner"/>
    <s v="SV"/>
    <x v="0"/>
    <x v="2"/>
    <x v="16"/>
    <n v="1"/>
    <s v="Brännässla"/>
    <n v="1"/>
  </r>
  <r>
    <s v="16-06-2020"/>
    <x v="2"/>
    <s v="59˚43’15”"/>
    <s v="17˚5’48”"/>
    <x v="1"/>
    <s v="Inner"/>
    <s v="SV"/>
    <x v="0"/>
    <x v="2"/>
    <x v="16"/>
    <n v="1"/>
    <s v="Ängsvädd"/>
    <n v="2"/>
  </r>
  <r>
    <s v="16-06-2020"/>
    <x v="2"/>
    <s v="59˚43’15”"/>
    <s v="17˚5’48”"/>
    <x v="1"/>
    <s v="Inner"/>
    <s v="SV"/>
    <x v="0"/>
    <x v="2"/>
    <x v="16"/>
    <n v="1"/>
    <s v="Åkertistel"/>
    <n v="2"/>
  </r>
  <r>
    <s v="16-06-2020"/>
    <x v="2"/>
    <s v="59˚43’15”"/>
    <s v="17˚5’48”"/>
    <x v="1"/>
    <s v="Inner"/>
    <s v="SV"/>
    <x v="0"/>
    <x v="3"/>
    <x v="1"/>
    <n v="0"/>
    <s v="Lupin"/>
    <n v="4"/>
  </r>
  <r>
    <s v="16-06-2020"/>
    <x v="2"/>
    <s v="59˚43’15”"/>
    <s v="17˚5’48”"/>
    <x v="1"/>
    <s v="Inner"/>
    <s v="SV"/>
    <x v="0"/>
    <x v="3"/>
    <x v="1"/>
    <n v="0"/>
    <s v="Brännässla"/>
    <n v="3"/>
  </r>
  <r>
    <s v="16-06-2020"/>
    <x v="2"/>
    <s v="59˚43’15”"/>
    <s v="17˚5’48”"/>
    <x v="1"/>
    <s v="Inner"/>
    <s v="SV"/>
    <x v="0"/>
    <x v="3"/>
    <x v="1"/>
    <n v="0"/>
    <s v="Åkertistel"/>
    <n v="2"/>
  </r>
  <r>
    <s v="16-06-2020"/>
    <x v="2"/>
    <s v="59˚43’15”"/>
    <s v="17˚5’48”"/>
    <x v="1"/>
    <s v="Inner"/>
    <s v="SV"/>
    <x v="0"/>
    <x v="3"/>
    <x v="1"/>
    <n v="0"/>
    <s v="Stormåra"/>
    <n v="2"/>
  </r>
  <r>
    <s v="16-06-2020"/>
    <x v="2"/>
    <s v="59˚43’15”"/>
    <s v="17˚5’48”"/>
    <x v="1"/>
    <s v="Inner"/>
    <s v="SV"/>
    <x v="1"/>
    <x v="2"/>
    <x v="13"/>
    <n v="3"/>
    <s v="Åkertistel"/>
    <n v="4"/>
  </r>
  <r>
    <s v="16-06-2020"/>
    <x v="2"/>
    <s v="59˚43’15”"/>
    <s v="17˚5’48”"/>
    <x v="1"/>
    <s v="Inner"/>
    <s v="SV"/>
    <x v="1"/>
    <x v="2"/>
    <x v="13"/>
    <n v="3"/>
    <s v="Lupin"/>
    <n v="1"/>
  </r>
  <r>
    <s v="16-06-2020"/>
    <x v="2"/>
    <s v="59˚43’15”"/>
    <s v="17˚5’48”"/>
    <x v="1"/>
    <s v="Inner"/>
    <s v="SV"/>
    <x v="1"/>
    <x v="3"/>
    <x v="5"/>
    <n v="5"/>
    <s v="Åkertistel"/>
    <n v="3"/>
  </r>
  <r>
    <s v="16-06-2020"/>
    <x v="2"/>
    <s v="59˚43’15”"/>
    <s v="17˚5’48”"/>
    <x v="1"/>
    <s v="Inner"/>
    <s v="SV"/>
    <x v="1"/>
    <x v="3"/>
    <x v="5"/>
    <n v="5"/>
    <s v="Revfingerört"/>
    <n v="3"/>
  </r>
  <r>
    <s v="16-06-2020"/>
    <x v="2"/>
    <s v="59˚43’15”"/>
    <s v="17˚5’48”"/>
    <x v="1"/>
    <s v="Inner"/>
    <s v="SV"/>
    <x v="1"/>
    <x v="3"/>
    <x v="5"/>
    <n v="5"/>
    <s v="Sparvicker"/>
    <n v="3"/>
  </r>
  <r>
    <s v="16-06-2020"/>
    <x v="2"/>
    <s v="59˚43’15”"/>
    <s v="17˚5’48”"/>
    <x v="1"/>
    <s v="Inner"/>
    <s v="SV"/>
    <x v="1"/>
    <x v="3"/>
    <x v="5"/>
    <n v="5"/>
    <s v="Stormåra"/>
    <n v="2"/>
  </r>
  <r>
    <s v="16-06-2020"/>
    <x v="2"/>
    <s v="59˚43’15”"/>
    <s v="17˚5’48”"/>
    <x v="1"/>
    <s v="Ytter"/>
    <s v="SV"/>
    <x v="1"/>
    <x v="3"/>
    <x v="5"/>
    <n v="5"/>
    <s v="Vanligsmörblomma"/>
    <n v="1"/>
  </r>
  <r>
    <s v="16-06-2020"/>
    <x v="3"/>
    <s v="59˚49’30”"/>
    <s v="17˚6’4”"/>
    <x v="0"/>
    <s v="Ytter"/>
    <s v="V"/>
    <x v="1"/>
    <x v="0"/>
    <x v="3"/>
    <n v="0"/>
    <s v="Åkertistel"/>
    <n v="4"/>
  </r>
  <r>
    <s v="16-06-2020"/>
    <x v="3"/>
    <s v="59˚49’30”"/>
    <s v="17˚6’4”"/>
    <x v="0"/>
    <s v="Ytter"/>
    <s v="V"/>
    <x v="1"/>
    <x v="0"/>
    <x v="3"/>
    <n v="0"/>
    <s v="Alsikeklöver"/>
    <n v="2"/>
  </r>
  <r>
    <s v="16-06-2020"/>
    <x v="3"/>
    <s v="59˚49’30”"/>
    <s v="17˚6’4”"/>
    <x v="0"/>
    <s v="Ytter"/>
    <s v="V"/>
    <x v="1"/>
    <x v="0"/>
    <x v="3"/>
    <n v="0"/>
    <s v="Lupin"/>
    <n v="2"/>
  </r>
  <r>
    <s v="16-06-2020"/>
    <x v="3"/>
    <s v="59˚49’30”"/>
    <s v="17˚6’4”"/>
    <x v="0"/>
    <s v="Ytter"/>
    <s v="V"/>
    <x v="1"/>
    <x v="0"/>
    <x v="3"/>
    <n v="0"/>
    <s v="Åkerfräken"/>
    <n v="4"/>
  </r>
  <r>
    <s v="16-06-2020"/>
    <x v="3"/>
    <s v="59˚49’30”"/>
    <s v="17˚6’4”"/>
    <x v="0"/>
    <s v="Ytter"/>
    <s v="V"/>
    <x v="1"/>
    <x v="0"/>
    <x v="3"/>
    <n v="0"/>
    <s v="Baldersbrå"/>
    <n v="3"/>
  </r>
  <r>
    <s v="16-06-2020"/>
    <x v="3"/>
    <s v="59˚49’30”"/>
    <s v="17˚6’4”"/>
    <x v="0"/>
    <s v="Ytter"/>
    <s v="V"/>
    <x v="1"/>
    <x v="0"/>
    <x v="3"/>
    <n v="0"/>
    <s v="Hönsarv"/>
    <n v="4"/>
  </r>
  <r>
    <s v="16-06-2020"/>
    <x v="3"/>
    <s v="59˚49’30”"/>
    <s v="17˚6’4”"/>
    <x v="0"/>
    <s v="Ytter"/>
    <s v="V"/>
    <x v="1"/>
    <x v="0"/>
    <x v="3"/>
    <n v="0"/>
    <s v="Humlelusern"/>
    <n v="2"/>
  </r>
  <r>
    <s v="16-06-2020"/>
    <x v="3"/>
    <s v="59˚49’30”"/>
    <s v="17˚6’4”"/>
    <x v="0"/>
    <s v="Ytter"/>
    <s v="V"/>
    <x v="1"/>
    <x v="0"/>
    <x v="3"/>
    <n v="0"/>
    <s v="Gulmåra"/>
    <n v="1"/>
  </r>
  <r>
    <s v="16-06-2020"/>
    <x v="3"/>
    <s v="59˚49’30”"/>
    <s v="17˚6’4”"/>
    <x v="0"/>
    <s v="Ytter"/>
    <s v="V"/>
    <x v="1"/>
    <x v="0"/>
    <x v="3"/>
    <n v="0"/>
    <s v="Prästkrage"/>
    <n v="4"/>
  </r>
  <r>
    <s v="16-06-2020"/>
    <x v="3"/>
    <s v="59˚49’30”"/>
    <s v="17˚6’4”"/>
    <x v="0"/>
    <s v="Ytter"/>
    <s v="V"/>
    <x v="1"/>
    <x v="0"/>
    <x v="3"/>
    <n v="0"/>
    <s v="Häckvicker"/>
    <n v="2"/>
  </r>
  <r>
    <s v="16-06-2020"/>
    <x v="3"/>
    <s v="59˚49’30”"/>
    <s v="17˚6’4”"/>
    <x v="0"/>
    <s v="Ytter"/>
    <s v="V"/>
    <x v="1"/>
    <x v="0"/>
    <x v="3"/>
    <n v="0"/>
    <s v="Kråkvicker"/>
    <n v="1"/>
  </r>
  <r>
    <s v="16-06-2020"/>
    <x v="3"/>
    <s v="59˚49’30”"/>
    <s v="17˚6’4”"/>
    <x v="0"/>
    <s v="Ytter"/>
    <s v="V"/>
    <x v="1"/>
    <x v="0"/>
    <x v="3"/>
    <n v="0"/>
    <s v="Vitsippa"/>
    <n v="1"/>
  </r>
  <r>
    <s v="16-06-2020"/>
    <x v="3"/>
    <s v="59˚49’30”"/>
    <s v="17˚6’4”"/>
    <x v="0"/>
    <s v="Ytter"/>
    <s v="V"/>
    <x v="0"/>
    <x v="0"/>
    <x v="17"/>
    <n v="1"/>
    <s v="Lupin"/>
    <n v="4"/>
  </r>
  <r>
    <s v="16-06-2020"/>
    <x v="3"/>
    <s v="59˚49’30”"/>
    <s v="17˚6’4”"/>
    <x v="0"/>
    <s v="Ytter"/>
    <s v="V"/>
    <x v="0"/>
    <x v="0"/>
    <x v="17"/>
    <n v="1"/>
    <s v="Vanligsmörblomma"/>
    <n v="2"/>
  </r>
  <r>
    <s v="16-06-2020"/>
    <x v="3"/>
    <s v="59˚49’30”"/>
    <s v="17˚6’4”"/>
    <x v="0"/>
    <s v="Ytter"/>
    <s v="V"/>
    <x v="0"/>
    <x v="0"/>
    <x v="17"/>
    <n v="1"/>
    <s v="Vårtbjörk"/>
    <n v="1"/>
  </r>
  <r>
    <s v="16-06-2020"/>
    <x v="3"/>
    <s v="59˚49’30”"/>
    <s v="17˚6’4”"/>
    <x v="0"/>
    <s v="Ytter"/>
    <s v="V"/>
    <x v="0"/>
    <x v="0"/>
    <x v="17"/>
    <n v="1"/>
    <s v="Vanligsmörblomma"/>
    <n v="3"/>
  </r>
  <r>
    <s v="16-06-2020"/>
    <x v="3"/>
    <s v="59˚49’30”"/>
    <s v="17˚6’4”"/>
    <x v="0"/>
    <s v="Ytter"/>
    <s v="V"/>
    <x v="0"/>
    <x v="0"/>
    <x v="17"/>
    <n v="1"/>
    <s v="Vitmåra"/>
    <n v="3"/>
  </r>
  <r>
    <s v="16-06-2020"/>
    <x v="3"/>
    <s v="59˚49’30”"/>
    <s v="17˚6’4”"/>
    <x v="0"/>
    <s v="Ytter"/>
    <s v="V"/>
    <x v="0"/>
    <x v="0"/>
    <x v="17"/>
    <n v="1"/>
    <s v="Storblåklocka"/>
    <n v="3"/>
  </r>
  <r>
    <s v="16-06-2020"/>
    <x v="3"/>
    <s v="59˚49’30”"/>
    <s v="17˚6’4”"/>
    <x v="0"/>
    <s v="Ytter"/>
    <s v="V"/>
    <x v="0"/>
    <x v="0"/>
    <x v="17"/>
    <n v="1"/>
    <s v="Åkertistel"/>
    <n v="1"/>
  </r>
  <r>
    <s v="16-06-2020"/>
    <x v="3"/>
    <s v="59˚49’30”"/>
    <s v="17˚6’4”"/>
    <x v="0"/>
    <s v="Ytter"/>
    <s v="V"/>
    <x v="0"/>
    <x v="1"/>
    <x v="0"/>
    <n v="0"/>
    <s v="Lupin"/>
    <n v="4"/>
  </r>
  <r>
    <s v="16-06-2020"/>
    <x v="3"/>
    <s v="59˚49’30”"/>
    <s v="17˚6’4”"/>
    <x v="0"/>
    <s v="Ytter"/>
    <s v="V"/>
    <x v="0"/>
    <x v="1"/>
    <x v="0"/>
    <n v="0"/>
    <s v="Vanligsmörblomma"/>
    <n v="2"/>
  </r>
  <r>
    <s v="16-06-2020"/>
    <x v="3"/>
    <s v="59˚49’30”"/>
    <s v="17˚6’4”"/>
    <x v="0"/>
    <s v="Ytter"/>
    <s v="V"/>
    <x v="0"/>
    <x v="1"/>
    <x v="0"/>
    <n v="0"/>
    <s v="Hönsarv"/>
    <n v="2"/>
  </r>
  <r>
    <s v="16-06-2020"/>
    <x v="3"/>
    <s v="59˚49’30”"/>
    <s v="17˚6’4”"/>
    <x v="0"/>
    <s v="Ytter"/>
    <s v="V"/>
    <x v="0"/>
    <x v="1"/>
    <x v="0"/>
    <n v="0"/>
    <s v="Hundkex"/>
    <n v="1"/>
  </r>
  <r>
    <s v="16-06-2020"/>
    <x v="3"/>
    <s v="59˚49’30”"/>
    <s v="17˚6’4”"/>
    <x v="0"/>
    <s v="Ytter"/>
    <s v="V"/>
    <x v="0"/>
    <x v="1"/>
    <x v="0"/>
    <n v="0"/>
    <s v="Vårtbjörk"/>
    <n v="2"/>
  </r>
  <r>
    <s v="16-06-2020"/>
    <x v="3"/>
    <s v="59˚49’30”"/>
    <s v="17˚6’4”"/>
    <x v="0"/>
    <s v="Ytter"/>
    <s v="V"/>
    <x v="0"/>
    <x v="1"/>
    <x v="0"/>
    <n v="0"/>
    <s v="Blodrot"/>
    <n v="1"/>
  </r>
  <r>
    <s v="16-06-2020"/>
    <x v="3"/>
    <s v="59˚49’30”"/>
    <s v="17˚6’4”"/>
    <x v="0"/>
    <s v="Ytter"/>
    <s v="V"/>
    <x v="0"/>
    <x v="1"/>
    <x v="0"/>
    <n v="0"/>
    <s v="Storblåklocka"/>
    <n v="1"/>
  </r>
  <r>
    <s v="16-06-2020"/>
    <x v="3"/>
    <s v="59˚49’30”"/>
    <s v="17˚6’4”"/>
    <x v="0"/>
    <s v="Ytter"/>
    <s v="V"/>
    <x v="0"/>
    <x v="1"/>
    <x v="0"/>
    <n v="0"/>
    <s v="Vitmåra"/>
    <n v="1"/>
  </r>
  <r>
    <s v="16-06-2020"/>
    <x v="3"/>
    <s v="59˚49’30”"/>
    <s v="17˚6’4”"/>
    <x v="0"/>
    <s v="Ytter"/>
    <s v="V"/>
    <x v="0"/>
    <x v="1"/>
    <x v="0"/>
    <n v="0"/>
    <s v="Prästkrage"/>
    <n v="1"/>
  </r>
  <r>
    <s v="16-06-2020"/>
    <x v="3"/>
    <s v="59˚49’30”"/>
    <s v="17˚6’4”"/>
    <x v="0"/>
    <s v="Ytter"/>
    <s v="V"/>
    <x v="0"/>
    <x v="1"/>
    <x v="0"/>
    <n v="0"/>
    <s v="Äkta johannesört"/>
    <n v="2"/>
  </r>
  <r>
    <s v="16-06-2020"/>
    <x v="3"/>
    <s v="59˚49’30”"/>
    <s v="17˚6’4”"/>
    <x v="0"/>
    <s v="Ytter"/>
    <s v="V"/>
    <x v="1"/>
    <x v="1"/>
    <x v="13"/>
    <n v="0"/>
    <s v="Åkerfräken"/>
    <n v="4"/>
  </r>
  <r>
    <s v="16-06-2020"/>
    <x v="3"/>
    <s v="59˚49’30”"/>
    <s v="17˚6’4”"/>
    <x v="0"/>
    <s v="Ytter"/>
    <s v="V"/>
    <x v="1"/>
    <x v="1"/>
    <x v="13"/>
    <n v="0"/>
    <s v="Åkertistel"/>
    <n v="3"/>
  </r>
  <r>
    <s v="16-06-2020"/>
    <x v="3"/>
    <s v="59˚49’30”"/>
    <s v="17˚6’4”"/>
    <x v="0"/>
    <s v="Ytter"/>
    <s v="V"/>
    <x v="1"/>
    <x v="1"/>
    <x v="13"/>
    <n v="0"/>
    <s v="Maskros"/>
    <n v="4"/>
  </r>
  <r>
    <s v="16-06-2020"/>
    <x v="3"/>
    <s v="59˚49’30”"/>
    <s v="17˚6’4”"/>
    <x v="0"/>
    <s v="Ytter"/>
    <s v="V"/>
    <x v="1"/>
    <x v="1"/>
    <x v="13"/>
    <n v="0"/>
    <s v="Skogsklöver"/>
    <n v="2"/>
  </r>
  <r>
    <s v="16-06-2020"/>
    <x v="3"/>
    <s v="59˚49’30”"/>
    <s v="17˚6’4”"/>
    <x v="0"/>
    <s v="Ytter"/>
    <s v="V"/>
    <x v="1"/>
    <x v="1"/>
    <x v="13"/>
    <n v="0"/>
    <s v="Alsikeklöver"/>
    <n v="2"/>
  </r>
  <r>
    <s v="16-06-2020"/>
    <x v="3"/>
    <s v="59˚49’30”"/>
    <s v="17˚6’4”"/>
    <x v="0"/>
    <s v="Ytter"/>
    <s v="V"/>
    <x v="1"/>
    <x v="1"/>
    <x v="13"/>
    <n v="0"/>
    <s v="Baldersbrå"/>
    <n v="1"/>
  </r>
  <r>
    <s v="16-06-2020"/>
    <x v="3"/>
    <s v="59˚49’30”"/>
    <s v="17˚6’4”"/>
    <x v="0"/>
    <s v="Ytter"/>
    <s v="V"/>
    <x v="1"/>
    <x v="1"/>
    <x v="13"/>
    <n v="0"/>
    <s v="Lupin"/>
    <n v="2"/>
  </r>
  <r>
    <s v="16-06-2020"/>
    <x v="3"/>
    <s v="59˚49’30”"/>
    <s v="17˚6’4”"/>
    <x v="0"/>
    <s v="Ytter"/>
    <s v="V"/>
    <x v="1"/>
    <x v="1"/>
    <x v="13"/>
    <n v="0"/>
    <s v="Hallon"/>
    <n v="2"/>
  </r>
  <r>
    <s v="16-06-2020"/>
    <x v="3"/>
    <s v="59˚49’30”"/>
    <s v="17˚6’4”"/>
    <x v="0"/>
    <s v="Ytter"/>
    <s v="V"/>
    <x v="1"/>
    <x v="1"/>
    <x v="13"/>
    <n v="0"/>
    <s v="Prästkrage"/>
    <n v="1"/>
  </r>
  <r>
    <s v="16-06-2020"/>
    <x v="3"/>
    <s v="59˚49’30”"/>
    <s v="17˚6’4”"/>
    <x v="0"/>
    <s v="Ytter"/>
    <s v="V"/>
    <x v="1"/>
    <x v="1"/>
    <x v="13"/>
    <n v="0"/>
    <s v="Vitsippa"/>
    <n v="1"/>
  </r>
  <r>
    <s v="16-06-2020"/>
    <x v="3"/>
    <s v="59˚49’30”"/>
    <s v="17˚6’4”"/>
    <x v="0"/>
    <s v="Ytter"/>
    <s v="V"/>
    <x v="0"/>
    <x v="2"/>
    <x v="18"/>
    <n v="0"/>
    <s v="Lupin"/>
    <n v="4"/>
  </r>
  <r>
    <s v="16-06-2020"/>
    <x v="3"/>
    <s v="59˚49’30”"/>
    <s v="17˚6’4”"/>
    <x v="0"/>
    <s v="Ytter"/>
    <s v="V"/>
    <x v="0"/>
    <x v="2"/>
    <x v="18"/>
    <n v="0"/>
    <s v="Åkerfräken"/>
    <n v="4"/>
  </r>
  <r>
    <s v="16-06-2020"/>
    <x v="3"/>
    <s v="59˚49’30”"/>
    <s v="17˚6’4”"/>
    <x v="0"/>
    <s v="Ytter"/>
    <s v="V"/>
    <x v="0"/>
    <x v="2"/>
    <x v="18"/>
    <n v="0"/>
    <s v="Åkertistel"/>
    <n v="1"/>
  </r>
  <r>
    <s v="16-06-2020"/>
    <x v="3"/>
    <s v="59˚49’30”"/>
    <s v="17˚6’4”"/>
    <x v="0"/>
    <s v="Ytter"/>
    <s v="V"/>
    <x v="0"/>
    <x v="2"/>
    <x v="18"/>
    <n v="0"/>
    <s v="Hästhov"/>
    <n v="2"/>
  </r>
  <r>
    <s v="16-06-2020"/>
    <x v="3"/>
    <s v="59˚49’30”"/>
    <s v="17˚6’4”"/>
    <x v="0"/>
    <s v="Ytter"/>
    <s v="V"/>
    <x v="0"/>
    <x v="2"/>
    <x v="18"/>
    <n v="0"/>
    <s v="Skogsklöver"/>
    <n v="4"/>
  </r>
  <r>
    <s v="16-06-2020"/>
    <x v="3"/>
    <s v="59˚49’30”"/>
    <s v="17˚6’4”"/>
    <x v="0"/>
    <s v="Ytter"/>
    <s v="V"/>
    <x v="0"/>
    <x v="2"/>
    <x v="18"/>
    <n v="0"/>
    <s v="Hallon"/>
    <n v="3"/>
  </r>
  <r>
    <s v="16-06-2020"/>
    <x v="3"/>
    <s v="59˚49’30”"/>
    <s v="17˚6’4”"/>
    <x v="0"/>
    <s v="Ytter"/>
    <s v="V"/>
    <x v="0"/>
    <x v="2"/>
    <x v="18"/>
    <n v="0"/>
    <s v="Maskros"/>
    <n v="2"/>
  </r>
  <r>
    <s v="16-06-2020"/>
    <x v="3"/>
    <s v="59˚49’30”"/>
    <s v="17˚6’4”"/>
    <x v="0"/>
    <s v="Ytter"/>
    <s v="V"/>
    <x v="0"/>
    <x v="2"/>
    <x v="18"/>
    <n v="0"/>
    <s v="Hundkex"/>
    <n v="1"/>
  </r>
  <r>
    <s v="16-06-2020"/>
    <x v="3"/>
    <s v="59˚49’30”"/>
    <s v="17˚6’4”"/>
    <x v="0"/>
    <s v="Ytter"/>
    <s v="V"/>
    <x v="0"/>
    <x v="2"/>
    <x v="18"/>
    <n v="0"/>
    <s v="Baldersbrå"/>
    <n v="2"/>
  </r>
  <r>
    <s v="16-06-2020"/>
    <x v="3"/>
    <s v="59˚49’30”"/>
    <s v="17˚6’4”"/>
    <x v="0"/>
    <s v="Ytter"/>
    <s v="V"/>
    <x v="0"/>
    <x v="2"/>
    <x v="18"/>
    <n v="0"/>
    <s v="Vitklöver"/>
    <n v="1"/>
  </r>
  <r>
    <s v="16-06-2020"/>
    <x v="3"/>
    <s v="59˚49’30”"/>
    <s v="17˚6’4”"/>
    <x v="0"/>
    <s v="Ytter"/>
    <s v="V"/>
    <x v="0"/>
    <x v="3"/>
    <x v="13"/>
    <n v="2"/>
    <s v="Lupin"/>
    <n v="4"/>
  </r>
  <r>
    <s v="16-06-2020"/>
    <x v="3"/>
    <s v="59˚49’30”"/>
    <s v="17˚6’4”"/>
    <x v="0"/>
    <s v="Ytter"/>
    <s v="V"/>
    <x v="0"/>
    <x v="3"/>
    <x v="13"/>
    <n v="2"/>
    <s v="Skogsklöver"/>
    <n v="2"/>
  </r>
  <r>
    <s v="16-06-2020"/>
    <x v="3"/>
    <s v="59˚49’30”"/>
    <s v="17˚6’4”"/>
    <x v="0"/>
    <s v="Ytter"/>
    <s v="V"/>
    <x v="0"/>
    <x v="3"/>
    <x v="13"/>
    <n v="2"/>
    <s v="Åkerfräken"/>
    <n v="4"/>
  </r>
  <r>
    <s v="16-06-2020"/>
    <x v="3"/>
    <s v="59˚49’30”"/>
    <s v="17˚6’4”"/>
    <x v="0"/>
    <s v="Ytter"/>
    <s v="V"/>
    <x v="0"/>
    <x v="3"/>
    <x v="13"/>
    <n v="2"/>
    <s v="Hallon"/>
    <n v="2"/>
  </r>
  <r>
    <s v="16-06-2020"/>
    <x v="3"/>
    <s v="59˚49’30”"/>
    <s v="17˚6’4”"/>
    <x v="0"/>
    <s v="Ytter"/>
    <s v="V"/>
    <x v="0"/>
    <x v="3"/>
    <x v="13"/>
    <n v="2"/>
    <s v="Baldersbrå"/>
    <n v="1"/>
  </r>
  <r>
    <s v="16-06-2020"/>
    <x v="3"/>
    <s v="59˚49’30”"/>
    <s v="17˚6’4”"/>
    <x v="0"/>
    <s v="Ytter"/>
    <s v="V"/>
    <x v="0"/>
    <x v="3"/>
    <x v="13"/>
    <n v="2"/>
    <s v="Maskros"/>
    <n v="2"/>
  </r>
  <r>
    <s v="16-06-2020"/>
    <x v="3"/>
    <s v="59˚49’30”"/>
    <s v="17˚6’4”"/>
    <x v="0"/>
    <s v="Ytter"/>
    <s v="V"/>
    <x v="0"/>
    <x v="3"/>
    <x v="13"/>
    <n v="2"/>
    <s v="Vitsippa"/>
    <n v="1"/>
  </r>
  <r>
    <s v="16-06-2020"/>
    <x v="3"/>
    <s v="59˚49’30”"/>
    <s v="17˚6’4”"/>
    <x v="0"/>
    <s v="Ytter"/>
    <s v="V"/>
    <x v="0"/>
    <x v="3"/>
    <x v="13"/>
    <n v="2"/>
    <s v="Åkertistel"/>
    <n v="1"/>
  </r>
  <r>
    <s v="16-06-2020"/>
    <x v="3"/>
    <s v="59˚49’30”"/>
    <s v="17˚6’4”"/>
    <x v="0"/>
    <s v="Ytter"/>
    <s v="V"/>
    <x v="0"/>
    <x v="3"/>
    <x v="13"/>
    <n v="2"/>
    <s v="Skogssäv"/>
    <n v="1"/>
  </r>
  <r>
    <s v="16-06-2020"/>
    <x v="3"/>
    <s v="59˚49’30”"/>
    <s v="17˚6’4”"/>
    <x v="0"/>
    <s v="Ytter"/>
    <s v="V"/>
    <x v="1"/>
    <x v="2"/>
    <x v="13"/>
    <n v="1"/>
    <s v="Åkerfräken"/>
    <n v="4"/>
  </r>
  <r>
    <s v="16-06-2020"/>
    <x v="3"/>
    <s v="59˚49’30”"/>
    <s v="17˚6’4”"/>
    <x v="0"/>
    <s v="Ytter"/>
    <s v="V"/>
    <x v="1"/>
    <x v="2"/>
    <x v="13"/>
    <n v="1"/>
    <s v="Teveronika"/>
    <n v="3"/>
  </r>
  <r>
    <s v="16-06-2020"/>
    <x v="3"/>
    <s v="59˚49’30”"/>
    <s v="17˚6’4”"/>
    <x v="0"/>
    <s v="Ytter"/>
    <s v="V"/>
    <x v="1"/>
    <x v="2"/>
    <x v="13"/>
    <n v="1"/>
    <s v="Skogssäv"/>
    <n v="1"/>
  </r>
  <r>
    <s v="16-06-2020"/>
    <x v="3"/>
    <s v="59˚49’30”"/>
    <s v="17˚6’4”"/>
    <x v="0"/>
    <s v="Ytter"/>
    <s v="V"/>
    <x v="1"/>
    <x v="2"/>
    <x v="13"/>
    <n v="1"/>
    <s v="Prästkrage"/>
    <n v="2"/>
  </r>
  <r>
    <s v="16-06-2020"/>
    <x v="3"/>
    <s v="59˚49’30”"/>
    <s v="17˚6’4”"/>
    <x v="0"/>
    <s v="Ytter"/>
    <s v="V"/>
    <x v="1"/>
    <x v="2"/>
    <x v="13"/>
    <n v="1"/>
    <s v="Fyrkantig johannesört"/>
    <n v="4"/>
  </r>
  <r>
    <s v="16-06-2020"/>
    <x v="3"/>
    <s v="59˚49’30”"/>
    <s v="17˚6’4”"/>
    <x v="0"/>
    <s v="Ytter"/>
    <s v="V"/>
    <x v="1"/>
    <x v="2"/>
    <x v="13"/>
    <n v="1"/>
    <s v="Hönsarv"/>
    <n v="1"/>
  </r>
  <r>
    <s v="16-06-2020"/>
    <x v="3"/>
    <s v="59˚49’30”"/>
    <s v="17˚6’4”"/>
    <x v="0"/>
    <s v="Ytter"/>
    <s v="V"/>
    <x v="1"/>
    <x v="2"/>
    <x v="13"/>
    <n v="1"/>
    <s v="Vanligsmörblomma"/>
    <n v="2"/>
  </r>
  <r>
    <s v="16-06-2020"/>
    <x v="3"/>
    <s v="59˚49’30”"/>
    <s v="17˚6’4”"/>
    <x v="0"/>
    <s v="Ytter"/>
    <s v="V"/>
    <x v="1"/>
    <x v="2"/>
    <x v="13"/>
    <n v="1"/>
    <s v="Maskros"/>
    <n v="2"/>
  </r>
  <r>
    <s v="16-06-2020"/>
    <x v="3"/>
    <s v="59˚49’30”"/>
    <s v="17˚6’4”"/>
    <x v="0"/>
    <s v="Ytter"/>
    <s v="V"/>
    <x v="1"/>
    <x v="2"/>
    <x v="13"/>
    <n v="1"/>
    <s v="Hästhov"/>
    <n v="1"/>
  </r>
  <r>
    <s v="16-06-2020"/>
    <x v="3"/>
    <s v="59˚49’30”"/>
    <s v="17˚6’4”"/>
    <x v="0"/>
    <s v="Ytter"/>
    <s v="V"/>
    <x v="1"/>
    <x v="2"/>
    <x v="13"/>
    <n v="1"/>
    <s v="Alsikeklöver"/>
    <n v="2"/>
  </r>
  <r>
    <s v="16-06-2020"/>
    <x v="3"/>
    <s v="59˚49’30”"/>
    <s v="17˚6’4”"/>
    <x v="0"/>
    <s v="Ytter"/>
    <s v="V"/>
    <x v="1"/>
    <x v="2"/>
    <x v="13"/>
    <n v="1"/>
    <s v="Storblåklocka"/>
    <n v="1"/>
  </r>
  <r>
    <s v="16-06-2020"/>
    <x v="3"/>
    <s v="59˚49’30”"/>
    <s v="17˚6’4”"/>
    <x v="0"/>
    <s v="Ytter"/>
    <s v="V"/>
    <x v="1"/>
    <x v="3"/>
    <x v="11"/>
    <n v="0"/>
    <s v="Humlelusern"/>
    <n v="4"/>
  </r>
  <r>
    <s v="16-06-2020"/>
    <x v="3"/>
    <s v="59˚49’30”"/>
    <s v="17˚6’4”"/>
    <x v="0"/>
    <s v="Ytter"/>
    <s v="V"/>
    <x v="1"/>
    <x v="3"/>
    <x v="11"/>
    <n v="0"/>
    <s v="Älgört"/>
    <n v="2"/>
  </r>
  <r>
    <s v="16-06-2020"/>
    <x v="3"/>
    <s v="59˚49’30”"/>
    <s v="17˚6’4”"/>
    <x v="0"/>
    <s v="Ytter"/>
    <s v="V"/>
    <x v="1"/>
    <x v="3"/>
    <x v="11"/>
    <n v="0"/>
    <s v="Åkerfräken"/>
    <n v="4"/>
  </r>
  <r>
    <s v="16-06-2020"/>
    <x v="3"/>
    <s v="59˚49’30”"/>
    <s v="17˚6’4”"/>
    <x v="0"/>
    <s v="Ytter"/>
    <s v="V"/>
    <x v="1"/>
    <x v="3"/>
    <x v="11"/>
    <n v="0"/>
    <s v="Fyrkantig johannesört"/>
    <n v="3"/>
  </r>
  <r>
    <s v="16-06-2020"/>
    <x v="3"/>
    <s v="59˚49’30”"/>
    <s v="17˚6’4”"/>
    <x v="0"/>
    <s v="Ytter"/>
    <s v="V"/>
    <x v="1"/>
    <x v="3"/>
    <x v="11"/>
    <n v="0"/>
    <s v="Maskros"/>
    <n v="2"/>
  </r>
  <r>
    <s v="16-06-2020"/>
    <x v="3"/>
    <s v="59˚49’30”"/>
    <s v="17˚6’4”"/>
    <x v="0"/>
    <s v="Ytter"/>
    <s v="V"/>
    <x v="1"/>
    <x v="3"/>
    <x v="11"/>
    <n v="0"/>
    <s v="Revfingerört"/>
    <n v="2"/>
  </r>
  <r>
    <s v="16-06-2020"/>
    <x v="3"/>
    <s v="59˚49’30”"/>
    <s v="17˚6’4”"/>
    <x v="0"/>
    <s v="Ytter"/>
    <s v="V"/>
    <x v="1"/>
    <x v="3"/>
    <x v="11"/>
    <n v="0"/>
    <s v="Baldersbrå"/>
    <n v="2"/>
  </r>
  <r>
    <s v="16-06-2020"/>
    <x v="3"/>
    <s v="59˚49’30”"/>
    <s v="17˚6’4”"/>
    <x v="0"/>
    <s v="Ytter"/>
    <s v="V"/>
    <x v="1"/>
    <x v="3"/>
    <x v="11"/>
    <n v="0"/>
    <s v="Prästkrage"/>
    <n v="1"/>
  </r>
  <r>
    <s v="16-06-2020"/>
    <x v="3"/>
    <s v="59˚49’30”"/>
    <s v="17˚6’4”"/>
    <x v="0"/>
    <s v="Ytter"/>
    <s v="V"/>
    <x v="1"/>
    <x v="3"/>
    <x v="11"/>
    <n v="0"/>
    <s v="Alsikeklöver"/>
    <n v="1"/>
  </r>
  <r>
    <s v="16-06-2020"/>
    <x v="3"/>
    <s v="59˚49’30”"/>
    <s v="17˚6’4”"/>
    <x v="0"/>
    <s v="Ytter"/>
    <s v="V"/>
    <x v="1"/>
    <x v="3"/>
    <x v="11"/>
    <n v="0"/>
    <s v="Vitklöver"/>
    <n v="2"/>
  </r>
  <r>
    <s v="16-06-2020"/>
    <x v="3"/>
    <s v="59˚49’30”"/>
    <s v="17˚6’4”"/>
    <x v="0"/>
    <s v="Ytter"/>
    <s v="V"/>
    <x v="1"/>
    <x v="3"/>
    <x v="11"/>
    <n v="0"/>
    <s v="Hönsarv"/>
    <n v="2"/>
  </r>
  <r>
    <s v="16-06-2020"/>
    <x v="3"/>
    <s v="59˚49’30”"/>
    <s v="17˚6’4”"/>
    <x v="0"/>
    <s v="Ytter"/>
    <s v="V"/>
    <x v="1"/>
    <x v="3"/>
    <x v="11"/>
    <n v="0"/>
    <s v="Storblåklocka"/>
    <n v="3"/>
  </r>
  <r>
    <s v="16-06-2020"/>
    <x v="3"/>
    <s v="59˚49’30”"/>
    <s v="17˚6’4”"/>
    <x v="0"/>
    <s v="Ytter"/>
    <s v="V"/>
    <x v="1"/>
    <x v="3"/>
    <x v="11"/>
    <n v="0"/>
    <s v="Vitsippa"/>
    <n v="3"/>
  </r>
  <r>
    <s v="16-06-2020"/>
    <x v="3"/>
    <s v="59˚49’30”"/>
    <s v="17˚6’4”"/>
    <x v="0"/>
    <s v="Ytter"/>
    <s v="V"/>
    <x v="1"/>
    <x v="3"/>
    <x v="11"/>
    <n v="0"/>
    <s v="Skogssäv"/>
    <n v="1"/>
  </r>
  <r>
    <s v="16-06-2020"/>
    <x v="3"/>
    <s v="59˚49’30”"/>
    <s v="17˚6’4”"/>
    <x v="0"/>
    <s v="Ytter "/>
    <s v="V"/>
    <x v="1"/>
    <x v="3"/>
    <x v="11"/>
    <n v="0"/>
    <s v="Vanligsmörblomma"/>
    <n v="1"/>
  </r>
  <r>
    <s v="16-06-2020"/>
    <x v="3"/>
    <s v="59˚49’30”"/>
    <s v="17˚6’4”"/>
    <x v="1"/>
    <s v="Ytter "/>
    <s v="Ö"/>
    <x v="0"/>
    <x v="0"/>
    <x v="9"/>
    <n v="0"/>
    <s v="Lupin"/>
    <n v="4"/>
  </r>
  <r>
    <s v="16-06-2020"/>
    <x v="3"/>
    <s v="59˚49’30”"/>
    <s v="17˚6’4”"/>
    <x v="1"/>
    <s v="Ytter "/>
    <s v="Ö"/>
    <x v="0"/>
    <x v="0"/>
    <x v="9"/>
    <n v="0"/>
    <s v="Åkerfräken"/>
    <n v="3"/>
  </r>
  <r>
    <s v="16-06-2020"/>
    <x v="3"/>
    <s v="59˚49’30”"/>
    <s v="17˚6’4”"/>
    <x v="1"/>
    <s v="Ytter "/>
    <s v="Ö"/>
    <x v="0"/>
    <x v="0"/>
    <x v="9"/>
    <n v="0"/>
    <s v="Gulvial"/>
    <n v="1"/>
  </r>
  <r>
    <s v="16-06-2020"/>
    <x v="3"/>
    <s v="59˚49’30”"/>
    <s v="17˚6’4”"/>
    <x v="1"/>
    <s v="Ytter "/>
    <s v="Ö"/>
    <x v="0"/>
    <x v="0"/>
    <x v="9"/>
    <n v="0"/>
    <s v="Vitmåra"/>
    <n v="4"/>
  </r>
  <r>
    <s v="16-06-2020"/>
    <x v="3"/>
    <s v="59˚49’30”"/>
    <s v="17˚6’4”"/>
    <x v="1"/>
    <s v="Ytter "/>
    <s v="Ö"/>
    <x v="0"/>
    <x v="0"/>
    <x v="9"/>
    <n v="0"/>
    <s v="Röllika"/>
    <n v="1"/>
  </r>
  <r>
    <s v="16-06-2020"/>
    <x v="3"/>
    <s v="59˚49’30”"/>
    <s v="17˚6’4”"/>
    <x v="1"/>
    <s v="Ytter "/>
    <s v="Ö"/>
    <x v="0"/>
    <x v="0"/>
    <x v="9"/>
    <n v="0"/>
    <s v="Käringtand"/>
    <n v="1"/>
  </r>
  <r>
    <s v="16-06-2020"/>
    <x v="3"/>
    <s v="59˚49’30”"/>
    <s v="17˚6’4”"/>
    <x v="1"/>
    <s v="Ytter "/>
    <s v="Ö"/>
    <x v="0"/>
    <x v="0"/>
    <x v="9"/>
    <n v="0"/>
    <s v="Vanligsmörblomma"/>
    <n v="1"/>
  </r>
  <r>
    <s v="17-06-2020"/>
    <x v="3"/>
    <s v="59˚49’30”"/>
    <s v="17˚6’4”"/>
    <x v="1"/>
    <s v="Ytter "/>
    <s v="Ö"/>
    <x v="0"/>
    <x v="1"/>
    <x v="1"/>
    <n v="3"/>
    <s v="Lupin"/>
    <n v="4"/>
  </r>
  <r>
    <s v="17-06-2020"/>
    <x v="3"/>
    <s v="59˚49’30”"/>
    <s v="17˚6’4”"/>
    <x v="1"/>
    <s v="Ytter "/>
    <s v="Ö"/>
    <x v="0"/>
    <x v="1"/>
    <x v="1"/>
    <n v="3"/>
    <s v="Åkerfräken"/>
    <n v="4"/>
  </r>
  <r>
    <s v="17-06-2020"/>
    <x v="3"/>
    <s v="59˚49’30”"/>
    <s v="17˚6’4”"/>
    <x v="1"/>
    <s v="Ytter "/>
    <s v="Ö"/>
    <x v="0"/>
    <x v="1"/>
    <x v="1"/>
    <n v="3"/>
    <s v="Röllika"/>
    <n v="4"/>
  </r>
  <r>
    <s v="17-06-2020"/>
    <x v="3"/>
    <s v="59˚49’30”"/>
    <s v="17˚6’4”"/>
    <x v="1"/>
    <s v="Ytter "/>
    <s v="Ö"/>
    <x v="0"/>
    <x v="1"/>
    <x v="1"/>
    <n v="3"/>
    <s v="Vitmåra"/>
    <n v="4"/>
  </r>
  <r>
    <s v="17-06-2020"/>
    <x v="3"/>
    <s v="59˚49’30”"/>
    <s v="17˚6’4”"/>
    <x v="1"/>
    <s v="Ytter "/>
    <s v="Ö"/>
    <x v="0"/>
    <x v="1"/>
    <x v="1"/>
    <n v="3"/>
    <s v="Skogsklöver"/>
    <n v="4"/>
  </r>
  <r>
    <s v="17-06-2020"/>
    <x v="3"/>
    <s v="59˚49’30”"/>
    <s v="17˚6’4”"/>
    <x v="1"/>
    <s v="Ytter "/>
    <s v="Ö"/>
    <x v="0"/>
    <x v="1"/>
    <x v="1"/>
    <n v="3"/>
    <s v="Gullklöver"/>
    <n v="1"/>
  </r>
  <r>
    <s v="17-06-2020"/>
    <x v="3"/>
    <s v="59˚49’30”"/>
    <s v="17˚6’4”"/>
    <x v="1"/>
    <s v="Ytter "/>
    <s v="Ö"/>
    <x v="0"/>
    <x v="1"/>
    <x v="1"/>
    <n v="3"/>
    <s v="Grässtjärnblomma"/>
    <n v="3"/>
  </r>
  <r>
    <s v="17-06-2020"/>
    <x v="3"/>
    <s v="59˚49’30”"/>
    <s v="17˚6’4”"/>
    <x v="1"/>
    <s v="Ytter "/>
    <s v="Ö"/>
    <x v="0"/>
    <x v="1"/>
    <x v="1"/>
    <n v="3"/>
    <s v="Gulvial"/>
    <n v="3"/>
  </r>
  <r>
    <s v="17-06-2020"/>
    <x v="3"/>
    <s v="59˚49’30”"/>
    <s v="17˚6’4”"/>
    <x v="1"/>
    <s v="Ytter "/>
    <s v="Ö"/>
    <x v="0"/>
    <x v="1"/>
    <x v="1"/>
    <n v="3"/>
    <s v="Hönsarv"/>
    <n v="2"/>
  </r>
  <r>
    <s v="17-06-2020"/>
    <x v="3"/>
    <s v="59˚49’30”"/>
    <s v="17˚6’4”"/>
    <x v="1"/>
    <s v="Ytter "/>
    <s v="Ö"/>
    <x v="0"/>
    <x v="1"/>
    <x v="1"/>
    <n v="3"/>
    <s v="Daggkåpa"/>
    <n v="1"/>
  </r>
  <r>
    <s v="17-06-2020"/>
    <x v="3"/>
    <s v="59˚49’30”"/>
    <s v="17˚6’4”"/>
    <x v="1"/>
    <s v="Ytter "/>
    <s v="Ö"/>
    <x v="0"/>
    <x v="1"/>
    <x v="1"/>
    <n v="3"/>
    <s v="Maskros"/>
    <n v="1"/>
  </r>
  <r>
    <s v="17-06-2020"/>
    <x v="3"/>
    <s v="59˚49’30”"/>
    <s v="17˚6’4”"/>
    <x v="1"/>
    <s v="Ytter "/>
    <s v="Ö"/>
    <x v="0"/>
    <x v="2"/>
    <x v="0"/>
    <n v="0"/>
    <s v="Lupin"/>
    <n v="4"/>
  </r>
  <r>
    <s v="17-06-2020"/>
    <x v="3"/>
    <s v="59˚49’30”"/>
    <s v="17˚6’4”"/>
    <x v="1"/>
    <s v="Ytter "/>
    <s v="Ö"/>
    <x v="0"/>
    <x v="2"/>
    <x v="0"/>
    <n v="0"/>
    <s v="Åkerfräken"/>
    <n v="4"/>
  </r>
  <r>
    <s v="17-06-2020"/>
    <x v="3"/>
    <s v="59˚49’30”"/>
    <s v="17˚6’4”"/>
    <x v="1"/>
    <s v="Ytter "/>
    <s v="Ö"/>
    <x v="0"/>
    <x v="2"/>
    <x v="0"/>
    <n v="0"/>
    <s v="Vanligsmörblomma"/>
    <n v="3"/>
  </r>
  <r>
    <s v="17-06-2020"/>
    <x v="3"/>
    <s v="59˚49’30”"/>
    <s v="17˚6’4”"/>
    <x v="1"/>
    <s v="Ytter "/>
    <s v="Ö"/>
    <x v="0"/>
    <x v="2"/>
    <x v="0"/>
    <n v="0"/>
    <s v="Maskros"/>
    <n v="3"/>
  </r>
  <r>
    <s v="17-06-2020"/>
    <x v="3"/>
    <s v="59˚49’30”"/>
    <s v="17˚6’4”"/>
    <x v="1"/>
    <s v="Ytter "/>
    <s v="Ö"/>
    <x v="0"/>
    <x v="2"/>
    <x v="0"/>
    <n v="0"/>
    <s v="Hönsarv"/>
    <n v="2"/>
  </r>
  <r>
    <s v="17-06-2020"/>
    <x v="3"/>
    <s v="59˚49’30”"/>
    <s v="17˚6’4”"/>
    <x v="1"/>
    <s v="Ytter "/>
    <s v="Ö"/>
    <x v="0"/>
    <x v="2"/>
    <x v="0"/>
    <n v="0"/>
    <s v="Gulvial"/>
    <n v="2"/>
  </r>
  <r>
    <s v="17-06-2020"/>
    <x v="3"/>
    <s v="59˚49’30”"/>
    <s v="17˚6’4”"/>
    <x v="1"/>
    <s v="Ytter "/>
    <s v="Ö"/>
    <x v="0"/>
    <x v="2"/>
    <x v="0"/>
    <n v="0"/>
    <s v="Gran"/>
    <n v="1"/>
  </r>
  <r>
    <s v="17-06-2020"/>
    <x v="3"/>
    <s v="59˚49’30”"/>
    <s v="17˚6’4”"/>
    <x v="1"/>
    <s v="Ytter "/>
    <s v="Ö"/>
    <x v="0"/>
    <x v="2"/>
    <x v="0"/>
    <n v="0"/>
    <s v="Vitplister"/>
    <n v="1"/>
  </r>
  <r>
    <s v="17-06-2020"/>
    <x v="3"/>
    <s v="59˚49’30”"/>
    <s v="17˚6’4”"/>
    <x v="1"/>
    <s v="Ytter "/>
    <s v="Ö"/>
    <x v="0"/>
    <x v="2"/>
    <x v="0"/>
    <n v="0"/>
    <s v="Prästkrage"/>
    <n v="1"/>
  </r>
  <r>
    <s v="17-06-2020"/>
    <x v="3"/>
    <s v="59˚49’30”"/>
    <s v="17˚6’4”"/>
    <x v="1"/>
    <s v="Ytter "/>
    <s v="Ö"/>
    <x v="0"/>
    <x v="2"/>
    <x v="0"/>
    <n v="0"/>
    <s v="Vitmåra"/>
    <n v="1"/>
  </r>
  <r>
    <s v="17-06-2020"/>
    <x v="3"/>
    <s v="59˚49’30”"/>
    <s v="17˚6’4”"/>
    <x v="1"/>
    <s v="Ytter "/>
    <s v="Ö"/>
    <x v="0"/>
    <x v="2"/>
    <x v="0"/>
    <n v="0"/>
    <s v="Åkertistel"/>
    <n v="1"/>
  </r>
  <r>
    <s v="17-06-2020"/>
    <x v="3"/>
    <s v="59˚49’30”"/>
    <s v="17˚6’4”"/>
    <x v="1"/>
    <s v="Ytter "/>
    <s v="Ö"/>
    <x v="0"/>
    <x v="2"/>
    <x v="0"/>
    <n v="0"/>
    <s v="Stormåra"/>
    <n v="1"/>
  </r>
  <r>
    <s v="17-06-2020"/>
    <x v="3"/>
    <s v="59˚49’30”"/>
    <s v="17˚6’4”"/>
    <x v="1"/>
    <s v="Ytter "/>
    <s v="Ö"/>
    <x v="0"/>
    <x v="3"/>
    <x v="1"/>
    <n v="1"/>
    <s v="Lupin"/>
    <n v="4"/>
  </r>
  <r>
    <s v="17-06-2020"/>
    <x v="3"/>
    <s v="59˚49’30”"/>
    <s v="17˚6’4”"/>
    <x v="1"/>
    <s v="Ytter "/>
    <s v="Ö"/>
    <x v="0"/>
    <x v="3"/>
    <x v="1"/>
    <n v="1"/>
    <s v="Åkertistel"/>
    <n v="2"/>
  </r>
  <r>
    <s v="17-06-2020"/>
    <x v="3"/>
    <s v="59˚49’30”"/>
    <s v="17˚6’4”"/>
    <x v="1"/>
    <s v="Ytter "/>
    <s v="Ö"/>
    <x v="0"/>
    <x v="3"/>
    <x v="1"/>
    <n v="1"/>
    <s v="Åkerfräken"/>
    <n v="4"/>
  </r>
  <r>
    <s v="17-06-2020"/>
    <x v="3"/>
    <s v="59˚49’30”"/>
    <s v="17˚6’4”"/>
    <x v="1"/>
    <s v="Ytter "/>
    <s v="Ö"/>
    <x v="0"/>
    <x v="3"/>
    <x v="1"/>
    <n v="1"/>
    <s v="Revfingerört"/>
    <n v="3"/>
  </r>
  <r>
    <s v="17-06-2020"/>
    <x v="3"/>
    <s v="59˚49’30”"/>
    <s v="17˚6’4”"/>
    <x v="1"/>
    <s v="Ytter "/>
    <s v="Ö"/>
    <x v="0"/>
    <x v="3"/>
    <x v="1"/>
    <n v="1"/>
    <s v="Maskros"/>
    <n v="3"/>
  </r>
  <r>
    <s v="17-06-2020"/>
    <x v="3"/>
    <s v="59˚49’30”"/>
    <s v="17˚6’4”"/>
    <x v="1"/>
    <s v="Ytter "/>
    <s v="Ö"/>
    <x v="0"/>
    <x v="3"/>
    <x v="1"/>
    <n v="1"/>
    <s v="Hönsarv"/>
    <n v="2"/>
  </r>
  <r>
    <s v="17-06-2020"/>
    <x v="3"/>
    <s v="59˚49’30”"/>
    <s v="17˚6’4”"/>
    <x v="1"/>
    <s v="Ytter "/>
    <s v="Ö"/>
    <x v="0"/>
    <x v="3"/>
    <x v="1"/>
    <n v="1"/>
    <s v="Fältveronika"/>
    <n v="1"/>
  </r>
  <r>
    <s v="17-06-2020"/>
    <x v="3"/>
    <s v="59˚49’30”"/>
    <s v="17˚6’4”"/>
    <x v="1"/>
    <s v="Ytter "/>
    <s v="Ö"/>
    <x v="0"/>
    <x v="3"/>
    <x v="1"/>
    <n v="1"/>
    <s v="Vanligsmörblomma"/>
    <n v="2"/>
  </r>
  <r>
    <s v="17-06-2020"/>
    <x v="3"/>
    <s v="59˚49’30”"/>
    <s v="17˚6’4”"/>
    <x v="1"/>
    <s v="Ytter "/>
    <s v="Ö"/>
    <x v="0"/>
    <x v="3"/>
    <x v="1"/>
    <n v="1"/>
    <s v="Vitklöver"/>
    <n v="3"/>
  </r>
  <r>
    <s v="17-06-2020"/>
    <x v="3"/>
    <s v="59˚49’30”"/>
    <s v="17˚6’4”"/>
    <x v="1"/>
    <s v="Ytter "/>
    <s v="Ö"/>
    <x v="0"/>
    <x v="3"/>
    <x v="1"/>
    <n v="1"/>
    <s v="Prästkrage"/>
    <n v="1"/>
  </r>
  <r>
    <s v="17-06-2020"/>
    <x v="3"/>
    <s v="59˚49’30”"/>
    <s v="17˚6’4”"/>
    <x v="1"/>
    <s v="Ytter "/>
    <s v="Ö"/>
    <x v="1"/>
    <x v="0"/>
    <x v="19"/>
    <n v="0"/>
    <s v="Åkerfräken"/>
    <n v="4"/>
  </r>
  <r>
    <s v="17-06-2020"/>
    <x v="3"/>
    <s v="59˚49’30”"/>
    <s v="17˚6’4”"/>
    <x v="1"/>
    <s v="Ytter "/>
    <s v="Ö"/>
    <x v="1"/>
    <x v="0"/>
    <x v="19"/>
    <n v="0"/>
    <s v="Prästkrage"/>
    <n v="3"/>
  </r>
  <r>
    <s v="17-06-2020"/>
    <x v="3"/>
    <s v="59˚49’30”"/>
    <s v="17˚6’4”"/>
    <x v="1"/>
    <s v="Ytter "/>
    <s v="Ö"/>
    <x v="1"/>
    <x v="0"/>
    <x v="19"/>
    <n v="0"/>
    <s v="Röllika"/>
    <n v="3"/>
  </r>
  <r>
    <s v="17-06-2020"/>
    <x v="3"/>
    <s v="59˚49’30”"/>
    <s v="17˚6’4”"/>
    <x v="1"/>
    <s v="Ytter "/>
    <s v="Ö"/>
    <x v="1"/>
    <x v="0"/>
    <x v="19"/>
    <n v="0"/>
    <s v="Hönsarv"/>
    <n v="4"/>
  </r>
  <r>
    <s v="17-06-2020"/>
    <x v="3"/>
    <s v="59˚49’30”"/>
    <s v="17˚6’4”"/>
    <x v="1"/>
    <s v="Ytter "/>
    <s v="Ö"/>
    <x v="1"/>
    <x v="0"/>
    <x v="19"/>
    <n v="0"/>
    <s v="Fältveronika"/>
    <n v="2"/>
  </r>
  <r>
    <s v="17-06-2020"/>
    <x v="3"/>
    <s v="59˚49’30”"/>
    <s v="17˚6’4”"/>
    <x v="1"/>
    <s v="Ytter "/>
    <s v="Ö"/>
    <x v="1"/>
    <x v="0"/>
    <x v="19"/>
    <n v="0"/>
    <s v="Alsikeklöver"/>
    <n v="3"/>
  </r>
  <r>
    <s v="17-06-2020"/>
    <x v="3"/>
    <s v="59˚49’30”"/>
    <s v="17˚6’4”"/>
    <x v="1"/>
    <s v="Ytter "/>
    <s v="Ö"/>
    <x v="1"/>
    <x v="0"/>
    <x v="19"/>
    <n v="0"/>
    <s v="Maskros"/>
    <n v="4"/>
  </r>
  <r>
    <s v="17-06-2020"/>
    <x v="3"/>
    <s v="59˚49’30”"/>
    <s v="17˚6’4”"/>
    <x v="1"/>
    <s v="Ytter "/>
    <s v="Ö"/>
    <x v="1"/>
    <x v="0"/>
    <x v="19"/>
    <n v="0"/>
    <s v="Käringtand"/>
    <n v="3"/>
  </r>
  <r>
    <s v="17-06-2020"/>
    <x v="3"/>
    <s v="59˚49’30”"/>
    <s v="17˚6’4”"/>
    <x v="1"/>
    <s v="Ytter "/>
    <s v="Ö"/>
    <x v="1"/>
    <x v="0"/>
    <x v="19"/>
    <n v="0"/>
    <s v="Vitmåra"/>
    <n v="2"/>
  </r>
  <r>
    <s v="17-06-2020"/>
    <x v="3"/>
    <s v="59˚49’30”"/>
    <s v="17˚6’4”"/>
    <x v="1"/>
    <s v="Ytter "/>
    <s v="Ö"/>
    <x v="1"/>
    <x v="0"/>
    <x v="19"/>
    <n v="0"/>
    <s v="Gulvial"/>
    <n v="3"/>
  </r>
  <r>
    <s v="17-06-2020"/>
    <x v="3"/>
    <s v="59˚49’30”"/>
    <s v="17˚6’4”"/>
    <x v="1"/>
    <s v="Ytter "/>
    <s v="Ö"/>
    <x v="1"/>
    <x v="0"/>
    <x v="19"/>
    <n v="0"/>
    <s v="Vanligsmörblomma"/>
    <n v="2"/>
  </r>
  <r>
    <s v="17-06-2020"/>
    <x v="3"/>
    <s v="59˚49’30”"/>
    <s v="17˚6’4”"/>
    <x v="1"/>
    <s v="Ytter "/>
    <s v="Ö"/>
    <x v="1"/>
    <x v="1"/>
    <x v="13"/>
    <n v="1"/>
    <s v="Åkerfräken"/>
    <n v="4"/>
  </r>
  <r>
    <s v="17-06-2020"/>
    <x v="3"/>
    <s v="59˚49’30”"/>
    <s v="17˚6’4”"/>
    <x v="1"/>
    <s v="Ytter "/>
    <s v="Ö"/>
    <x v="1"/>
    <x v="1"/>
    <x v="13"/>
    <n v="1"/>
    <s v="Åkertistel"/>
    <n v="4"/>
  </r>
  <r>
    <s v="17-06-2020"/>
    <x v="3"/>
    <s v="59˚49’30”"/>
    <s v="17˚6’4”"/>
    <x v="1"/>
    <s v="Ytter "/>
    <s v="Ö"/>
    <x v="1"/>
    <x v="1"/>
    <x v="13"/>
    <n v="1"/>
    <s v="Fältveronika"/>
    <n v="2"/>
  </r>
  <r>
    <s v="17-06-2020"/>
    <x v="3"/>
    <s v="59˚49’30”"/>
    <s v="17˚6’4”"/>
    <x v="1"/>
    <s v="Ytter "/>
    <s v="Ö"/>
    <x v="1"/>
    <x v="1"/>
    <x v="13"/>
    <n v="1"/>
    <s v="Hönsarv"/>
    <n v="4"/>
  </r>
  <r>
    <s v="17-06-2020"/>
    <x v="3"/>
    <s v="59˚49’30”"/>
    <s v="17˚6’4”"/>
    <x v="1"/>
    <s v="Ytter "/>
    <s v="Ö"/>
    <x v="1"/>
    <x v="1"/>
    <x v="13"/>
    <n v="1"/>
    <s v="Gulvial"/>
    <n v="4"/>
  </r>
  <r>
    <s v="17-06-2020"/>
    <x v="3"/>
    <s v="59˚49’30”"/>
    <s v="17˚6’4”"/>
    <x v="1"/>
    <s v="Ytter "/>
    <s v="Ö"/>
    <x v="1"/>
    <x v="1"/>
    <x v="13"/>
    <n v="1"/>
    <s v="Maskros"/>
    <n v="4"/>
  </r>
  <r>
    <s v="17-06-2020"/>
    <x v="3"/>
    <s v="59˚49’30”"/>
    <s v="17˚6’4”"/>
    <x v="1"/>
    <s v="Ytter "/>
    <s v="Ö"/>
    <x v="1"/>
    <x v="1"/>
    <x v="13"/>
    <n v="1"/>
    <s v="Röllika"/>
    <n v="2"/>
  </r>
  <r>
    <s v="17-06-2020"/>
    <x v="3"/>
    <s v="59˚49’30”"/>
    <s v="17˚6’4”"/>
    <x v="1"/>
    <s v="Ytter "/>
    <s v="Ö"/>
    <x v="1"/>
    <x v="1"/>
    <x v="13"/>
    <n v="1"/>
    <s v="Vanligsmörblomma"/>
    <n v="2"/>
  </r>
  <r>
    <s v="17-06-2020"/>
    <x v="3"/>
    <s v="59˚49’30”"/>
    <s v="17˚6’4”"/>
    <x v="1"/>
    <s v="Ytter "/>
    <s v="Ö"/>
    <x v="1"/>
    <x v="1"/>
    <x v="13"/>
    <n v="1"/>
    <s v="Lupin"/>
    <n v="3"/>
  </r>
  <r>
    <s v="17-06-2020"/>
    <x v="3"/>
    <s v="59˚49’30”"/>
    <s v="17˚6’4”"/>
    <x v="1"/>
    <s v="Ytter "/>
    <s v="Ö"/>
    <x v="1"/>
    <x v="1"/>
    <x v="13"/>
    <n v="1"/>
    <s v="Alsikeklöver"/>
    <n v="1"/>
  </r>
  <r>
    <s v="17-06-2020"/>
    <x v="3"/>
    <s v="59˚49’30”"/>
    <s v="17˚6’4”"/>
    <x v="1"/>
    <s v="Ytter "/>
    <s v="Ö"/>
    <x v="1"/>
    <x v="2"/>
    <x v="19"/>
    <n v="4"/>
    <s v="Åkertistel"/>
    <n v="4"/>
  </r>
  <r>
    <s v="17-06-2020"/>
    <x v="3"/>
    <s v="59˚49’30”"/>
    <s v="17˚6’4”"/>
    <x v="1"/>
    <s v="Ytter "/>
    <s v="Ö"/>
    <x v="1"/>
    <x v="2"/>
    <x v="19"/>
    <n v="4"/>
    <s v="Åkerfräken"/>
    <n v="4"/>
  </r>
  <r>
    <s v="17-06-2020"/>
    <x v="3"/>
    <s v="59˚49’30”"/>
    <s v="17˚6’4”"/>
    <x v="1"/>
    <s v="Ytter "/>
    <s v="Ö"/>
    <x v="1"/>
    <x v="2"/>
    <x v="19"/>
    <n v="4"/>
    <s v="Gulvial"/>
    <n v="4"/>
  </r>
  <r>
    <s v="17-06-2020"/>
    <x v="3"/>
    <s v="59˚49’30”"/>
    <s v="17˚6’4”"/>
    <x v="1"/>
    <s v="Ytter "/>
    <s v="Ö"/>
    <x v="1"/>
    <x v="2"/>
    <x v="19"/>
    <n v="4"/>
    <s v="Röllika"/>
    <n v="3"/>
  </r>
  <r>
    <s v="17-06-2020"/>
    <x v="3"/>
    <s v="59˚49’30”"/>
    <s v="17˚6’4”"/>
    <x v="1"/>
    <s v="Ytter "/>
    <s v="Ö"/>
    <x v="1"/>
    <x v="2"/>
    <x v="19"/>
    <n v="4"/>
    <s v="Maskros"/>
    <n v="4"/>
  </r>
  <r>
    <s v="17-06-2020"/>
    <x v="3"/>
    <s v="59˚49’30”"/>
    <s v="17˚6’4”"/>
    <x v="1"/>
    <s v="Ytter "/>
    <s v="Ö"/>
    <x v="1"/>
    <x v="2"/>
    <x v="19"/>
    <n v="4"/>
    <s v="Vanligsmörblomma"/>
    <n v="1"/>
  </r>
  <r>
    <s v="17-06-2020"/>
    <x v="3"/>
    <s v="59˚49’30”"/>
    <s v="17˚6’4”"/>
    <x v="1"/>
    <s v="Ytter "/>
    <s v="Ö"/>
    <x v="1"/>
    <x v="2"/>
    <x v="19"/>
    <n v="4"/>
    <s v="Fältveronika"/>
    <n v="1"/>
  </r>
  <r>
    <s v="17-06-2020"/>
    <x v="3"/>
    <s v="59˚49’30”"/>
    <s v="17˚6’4”"/>
    <x v="1"/>
    <s v="Ytter "/>
    <s v="Ö"/>
    <x v="1"/>
    <x v="2"/>
    <x v="19"/>
    <n v="4"/>
    <s v="Lupin"/>
    <n v="3"/>
  </r>
  <r>
    <s v="17-06-2020"/>
    <x v="3"/>
    <s v="59˚49’30”"/>
    <s v="17˚6’4”"/>
    <x v="1"/>
    <s v="Ytter "/>
    <s v="Ö"/>
    <x v="1"/>
    <x v="2"/>
    <x v="19"/>
    <n v="4"/>
    <s v="Alsikeklöver"/>
    <n v="1"/>
  </r>
  <r>
    <s v="17-06-2020"/>
    <x v="3"/>
    <s v="59˚49’30”"/>
    <s v="17˚6’4”"/>
    <x v="1"/>
    <s v="Ytter "/>
    <s v="Ö"/>
    <x v="1"/>
    <x v="2"/>
    <x v="19"/>
    <n v="4"/>
    <s v="Hönsarv"/>
    <n v="3"/>
  </r>
  <r>
    <s v="17-06-2020"/>
    <x v="3"/>
    <s v="59˚49’30”"/>
    <s v="17˚6’4”"/>
    <x v="1"/>
    <s v="Ytter "/>
    <s v="Ö"/>
    <x v="1"/>
    <x v="3"/>
    <x v="12"/>
    <n v="3"/>
    <s v="Gulvial"/>
    <n v="4"/>
  </r>
  <r>
    <s v="17-06-2020"/>
    <x v="3"/>
    <s v="59˚49’30”"/>
    <s v="17˚6’4”"/>
    <x v="1"/>
    <s v="Ytter "/>
    <s v="Ö"/>
    <x v="1"/>
    <x v="3"/>
    <x v="12"/>
    <n v="3"/>
    <s v="Åkertistel"/>
    <n v="4"/>
  </r>
  <r>
    <s v="17-06-2020"/>
    <x v="3"/>
    <s v="59˚49’30”"/>
    <s v="17˚6’4”"/>
    <x v="1"/>
    <s v="Ytter "/>
    <s v="Ö"/>
    <x v="1"/>
    <x v="3"/>
    <x v="12"/>
    <n v="3"/>
    <s v="Åkerfräken"/>
    <n v="4"/>
  </r>
  <r>
    <s v="17-06-2020"/>
    <x v="3"/>
    <s v="59˚49’30”"/>
    <s v="17˚6’4”"/>
    <x v="1"/>
    <s v="Ytter "/>
    <s v="Ö"/>
    <x v="1"/>
    <x v="3"/>
    <x v="12"/>
    <n v="3"/>
    <s v="Vanligsmörblomma"/>
    <n v="4"/>
  </r>
  <r>
    <s v="17-06-2020"/>
    <x v="3"/>
    <s v="59˚49’30”"/>
    <s v="17˚6’4”"/>
    <x v="1"/>
    <s v="Ytter "/>
    <s v="Ö"/>
    <x v="1"/>
    <x v="3"/>
    <x v="12"/>
    <n v="3"/>
    <s v="Hundkex"/>
    <n v="1"/>
  </r>
  <r>
    <s v="17-06-2020"/>
    <x v="3"/>
    <s v="59˚49’30”"/>
    <s v="17˚6’4”"/>
    <x v="1"/>
    <s v="Ytter "/>
    <s v="Ö"/>
    <x v="1"/>
    <x v="3"/>
    <x v="12"/>
    <n v="3"/>
    <s v="Röllika"/>
    <n v="4"/>
  </r>
  <r>
    <s v="17-06-2020"/>
    <x v="3"/>
    <s v="59˚49’30”"/>
    <s v="17˚6’4”"/>
    <x v="1"/>
    <s v="Ytter "/>
    <s v="Ö"/>
    <x v="1"/>
    <x v="3"/>
    <x v="12"/>
    <n v="3"/>
    <s v="Hönsarv"/>
    <n v="1"/>
  </r>
  <r>
    <s v="17-06-2020"/>
    <x v="3"/>
    <s v="59˚49’30”"/>
    <s v="17˚6’4”"/>
    <x v="1"/>
    <s v="Ytter "/>
    <s v="Ö"/>
    <x v="1"/>
    <x v="3"/>
    <x v="12"/>
    <n v="3"/>
    <s v="Käringtand"/>
    <n v="3"/>
  </r>
  <r>
    <s v="17-06-2020"/>
    <x v="3"/>
    <s v="59˚49’30”"/>
    <s v="17˚6’4”"/>
    <x v="1"/>
    <s v="Ytter "/>
    <s v="Ö"/>
    <x v="1"/>
    <x v="3"/>
    <x v="12"/>
    <n v="3"/>
    <s v="Maskros"/>
    <n v="4"/>
  </r>
  <r>
    <s v="17-06-2020"/>
    <x v="3"/>
    <s v="59˚49’30”"/>
    <s v="17˚6’4”"/>
    <x v="1"/>
    <s v="Ytter "/>
    <s v="Ö"/>
    <x v="1"/>
    <x v="3"/>
    <x v="12"/>
    <n v="3"/>
    <s v="Lupin"/>
    <n v="2"/>
  </r>
  <r>
    <s v="17-06-2020"/>
    <x v="3"/>
    <s v="59˚49’30”"/>
    <s v="17˚6’4”"/>
    <x v="1"/>
    <s v="Inner"/>
    <s v="Ö"/>
    <x v="1"/>
    <x v="3"/>
    <x v="12"/>
    <n v="3"/>
    <s v="Skogsklöver"/>
    <n v="1"/>
  </r>
  <r>
    <s v="17-06-2020"/>
    <x v="4"/>
    <s v="59˚49’16”"/>
    <s v="17˚6’5”"/>
    <x v="0"/>
    <s v="Inner"/>
    <s v="V"/>
    <x v="1"/>
    <x v="0"/>
    <x v="2"/>
    <n v="0"/>
    <s v="Alsikeklöver"/>
    <n v="4"/>
  </r>
  <r>
    <s v="17-06-2020"/>
    <x v="4"/>
    <s v="59˚49’16”"/>
    <s v="17˚6’5”"/>
    <x v="0"/>
    <s v="Inner"/>
    <s v="V"/>
    <x v="1"/>
    <x v="0"/>
    <x v="2"/>
    <n v="0"/>
    <s v="Skogsfräken"/>
    <n v="4"/>
  </r>
  <r>
    <s v="17-06-2020"/>
    <x v="4"/>
    <s v="59˚49’16”"/>
    <s v="17˚6’5”"/>
    <x v="0"/>
    <s v="Inner"/>
    <s v="V"/>
    <x v="1"/>
    <x v="0"/>
    <x v="2"/>
    <n v="0"/>
    <s v="Åkertistel"/>
    <n v="1"/>
  </r>
  <r>
    <s v="17-06-2020"/>
    <x v="4"/>
    <s v="59˚49’16”"/>
    <s v="17˚6’5”"/>
    <x v="0"/>
    <s v="Inner"/>
    <s v="V"/>
    <x v="1"/>
    <x v="0"/>
    <x v="2"/>
    <n v="0"/>
    <s v="Gulvial"/>
    <n v="3"/>
  </r>
  <r>
    <s v="17-06-2020"/>
    <x v="4"/>
    <s v="59˚49’16”"/>
    <s v="17˚6’5”"/>
    <x v="0"/>
    <s v="Inner"/>
    <s v="V"/>
    <x v="1"/>
    <x v="0"/>
    <x v="2"/>
    <n v="0"/>
    <s v="Vanligsmörblomma"/>
    <n v="4"/>
  </r>
  <r>
    <s v="17-06-2020"/>
    <x v="4"/>
    <s v="59˚49’16”"/>
    <s v="17˚6’5”"/>
    <x v="0"/>
    <s v="Inner"/>
    <s v="V"/>
    <x v="1"/>
    <x v="0"/>
    <x v="2"/>
    <n v="0"/>
    <s v="Vitklöver"/>
    <n v="3"/>
  </r>
  <r>
    <s v="17-06-2020"/>
    <x v="4"/>
    <s v="59˚49’16”"/>
    <s v="17˚6’5”"/>
    <x v="0"/>
    <s v="Inner"/>
    <s v="V"/>
    <x v="1"/>
    <x v="0"/>
    <x v="2"/>
    <n v="0"/>
    <s v="Fältveronika"/>
    <n v="1"/>
  </r>
  <r>
    <s v="17-06-2020"/>
    <x v="4"/>
    <s v="59˚49’16”"/>
    <s v="17˚6’5”"/>
    <x v="0"/>
    <s v="Inner"/>
    <s v="V"/>
    <x v="0"/>
    <x v="0"/>
    <x v="7"/>
    <n v="0"/>
    <s v="Lupin"/>
    <n v="4"/>
  </r>
  <r>
    <s v="17-06-2020"/>
    <x v="4"/>
    <s v="59˚49’16”"/>
    <s v="17˚6’5”"/>
    <x v="0"/>
    <s v="Inner"/>
    <s v="V"/>
    <x v="0"/>
    <x v="0"/>
    <x v="7"/>
    <n v="0"/>
    <s v="Skogsfräken"/>
    <n v="4"/>
  </r>
  <r>
    <s v="17-06-2020"/>
    <x v="4"/>
    <s v="59˚49’16”"/>
    <s v="17˚6’5”"/>
    <x v="0"/>
    <s v="Inner"/>
    <s v="V"/>
    <x v="0"/>
    <x v="0"/>
    <x v="7"/>
    <n v="0"/>
    <s v="Gulvial"/>
    <n v="1"/>
  </r>
  <r>
    <s v="17-06-2020"/>
    <x v="4"/>
    <s v="59˚49’16”"/>
    <s v="17˚6’5”"/>
    <x v="0"/>
    <s v="Inner"/>
    <s v="V"/>
    <x v="0"/>
    <x v="0"/>
    <x v="7"/>
    <n v="0"/>
    <s v="Fältveronika"/>
    <n v="3"/>
  </r>
  <r>
    <s v="17-06-2020"/>
    <x v="4"/>
    <s v="59˚49’16”"/>
    <s v="17˚6’5”"/>
    <x v="0"/>
    <s v="Inner"/>
    <s v="V"/>
    <x v="0"/>
    <x v="0"/>
    <x v="7"/>
    <n v="0"/>
    <s v="Vanligsmörblomma"/>
    <n v="4"/>
  </r>
  <r>
    <s v="17-06-2020"/>
    <x v="4"/>
    <s v="59˚49’16”"/>
    <s v="17˚6’5”"/>
    <x v="0"/>
    <s v="Inner"/>
    <s v="V"/>
    <x v="0"/>
    <x v="0"/>
    <x v="7"/>
    <n v="0"/>
    <s v="Stormåra"/>
    <n v="1"/>
  </r>
  <r>
    <s v="17-06-2020"/>
    <x v="4"/>
    <s v="59˚49’16”"/>
    <s v="17˚6’5”"/>
    <x v="0"/>
    <s v="Inner"/>
    <s v="V"/>
    <x v="0"/>
    <x v="0"/>
    <x v="7"/>
    <n v="0"/>
    <s v="Baldersbrå"/>
    <n v="3"/>
  </r>
  <r>
    <s v="17-06-2020"/>
    <x v="4"/>
    <s v="59˚49’16”"/>
    <s v="17˚6’5”"/>
    <x v="0"/>
    <s v="Inner"/>
    <s v="V"/>
    <x v="0"/>
    <x v="0"/>
    <x v="7"/>
    <n v="0"/>
    <s v="Maskros"/>
    <n v="1"/>
  </r>
  <r>
    <s v="17-06-2020"/>
    <x v="4"/>
    <s v="59˚49’16”"/>
    <s v="17˚6’5”"/>
    <x v="0"/>
    <s v="Inner"/>
    <s v="V"/>
    <x v="0"/>
    <x v="0"/>
    <x v="7"/>
    <n v="0"/>
    <s v="Åkertistel"/>
    <n v="3"/>
  </r>
  <r>
    <s v="17-06-2020"/>
    <x v="4"/>
    <s v="59˚49’16”"/>
    <s v="17˚6’5”"/>
    <x v="0"/>
    <s v="Inner"/>
    <s v="V"/>
    <x v="0"/>
    <x v="0"/>
    <x v="7"/>
    <n v="0"/>
    <s v="Harkål"/>
    <n v="1"/>
  </r>
  <r>
    <s v="17-06-2020"/>
    <x v="4"/>
    <s v="59˚49’16”"/>
    <s v="17˚6’5”"/>
    <x v="0"/>
    <s v="Inner"/>
    <s v="V"/>
    <x v="0"/>
    <x v="0"/>
    <x v="7"/>
    <n v="0"/>
    <s v="Hönsarv"/>
    <n v="1"/>
  </r>
  <r>
    <s v="17-06-2020"/>
    <x v="4"/>
    <s v="59˚49’16”"/>
    <s v="17˚6’5”"/>
    <x v="0"/>
    <s v="Inner"/>
    <s v="V"/>
    <x v="0"/>
    <x v="0"/>
    <x v="7"/>
    <n v="0"/>
    <s v="Äkta förgätmigej"/>
    <n v="1"/>
  </r>
  <r>
    <s v="17-06-2020"/>
    <x v="4"/>
    <s v="59˚49’16”"/>
    <s v="17˚6’5”"/>
    <x v="0"/>
    <s v="Inner"/>
    <s v="V"/>
    <x v="0"/>
    <x v="0"/>
    <x v="7"/>
    <n v="0"/>
    <s v="Kråkvicker"/>
    <n v="4"/>
  </r>
  <r>
    <s v="17-06-2020"/>
    <x v="4"/>
    <s v="59˚49’16”"/>
    <s v="17˚6’5”"/>
    <x v="0"/>
    <s v="Inner"/>
    <s v="V"/>
    <x v="0"/>
    <x v="0"/>
    <x v="7"/>
    <n v="0"/>
    <s v="Vitklöver"/>
    <n v="3"/>
  </r>
  <r>
    <s v="17-06-2020"/>
    <x v="4"/>
    <s v="59˚49’16”"/>
    <s v="17˚6’5”"/>
    <x v="0"/>
    <s v="Inner"/>
    <s v="V"/>
    <x v="0"/>
    <x v="1"/>
    <x v="1"/>
    <n v="0"/>
    <s v="Alsikeklöver"/>
    <n v="4"/>
  </r>
  <r>
    <s v="17-06-2020"/>
    <x v="4"/>
    <s v="59˚49’16”"/>
    <s v="17˚6’5”"/>
    <x v="0"/>
    <s v="Inner"/>
    <s v="V"/>
    <x v="0"/>
    <x v="1"/>
    <x v="1"/>
    <n v="0"/>
    <s v="Älgört"/>
    <n v="1"/>
  </r>
  <r>
    <s v="17-06-2020"/>
    <x v="4"/>
    <s v="59˚49’16”"/>
    <s v="17˚6’5”"/>
    <x v="0"/>
    <s v="Inner"/>
    <s v="V"/>
    <x v="0"/>
    <x v="1"/>
    <x v="1"/>
    <n v="0"/>
    <s v="Skogsklöver"/>
    <n v="2"/>
  </r>
  <r>
    <s v="17-06-2020"/>
    <x v="4"/>
    <s v="59˚49’16”"/>
    <s v="17˚6’5”"/>
    <x v="0"/>
    <s v="Inner"/>
    <s v="V"/>
    <x v="0"/>
    <x v="1"/>
    <x v="1"/>
    <n v="0"/>
    <s v="Lupin"/>
    <n v="4"/>
  </r>
  <r>
    <s v="17-06-2020"/>
    <x v="4"/>
    <s v="59˚49’16”"/>
    <s v="17˚6’5”"/>
    <x v="0"/>
    <s v="Inner"/>
    <s v="V"/>
    <x v="0"/>
    <x v="1"/>
    <x v="1"/>
    <n v="0"/>
    <s v="Storblåklocka"/>
    <n v="3"/>
  </r>
  <r>
    <s v="17-06-2020"/>
    <x v="4"/>
    <s v="59˚49’16”"/>
    <s v="17˚6’5”"/>
    <x v="0"/>
    <s v="Inner"/>
    <s v="V"/>
    <x v="0"/>
    <x v="1"/>
    <x v="1"/>
    <n v="0"/>
    <s v="Bäckveronika"/>
    <n v="3"/>
  </r>
  <r>
    <s v="17-06-2020"/>
    <x v="4"/>
    <s v="59˚49’16”"/>
    <s v="17˚6’5”"/>
    <x v="0"/>
    <s v="Inner"/>
    <s v="V"/>
    <x v="0"/>
    <x v="1"/>
    <x v="1"/>
    <n v="0"/>
    <s v="Hönsarv"/>
    <n v="1"/>
  </r>
  <r>
    <s v="17-06-2020"/>
    <x v="4"/>
    <s v="59˚49’16”"/>
    <s v="17˚6’5”"/>
    <x v="0"/>
    <s v="Inner"/>
    <s v="V"/>
    <x v="0"/>
    <x v="1"/>
    <x v="1"/>
    <n v="0"/>
    <s v="Knaggelstarr"/>
    <n v="2"/>
  </r>
  <r>
    <s v="17-06-2020"/>
    <x v="4"/>
    <s v="59˚49’16”"/>
    <s v="17˚6’5”"/>
    <x v="0"/>
    <s v="Inner"/>
    <s v="V"/>
    <x v="0"/>
    <x v="1"/>
    <x v="1"/>
    <n v="0"/>
    <s v="Slankstarr"/>
    <n v="2"/>
  </r>
  <r>
    <s v="17-06-2020"/>
    <x v="4"/>
    <s v="59˚49’16”"/>
    <s v="17˚6’5”"/>
    <x v="0"/>
    <s v="Inner"/>
    <s v="V"/>
    <x v="0"/>
    <x v="1"/>
    <x v="1"/>
    <n v="0"/>
    <s v="Kråkvicker"/>
    <n v="2"/>
  </r>
  <r>
    <s v="17-06-2020"/>
    <x v="4"/>
    <s v="59˚49’16”"/>
    <s v="17˚6’5”"/>
    <x v="0"/>
    <s v="Inner"/>
    <s v="V"/>
    <x v="0"/>
    <x v="1"/>
    <x v="1"/>
    <n v="0"/>
    <s v="Maskros"/>
    <n v="1"/>
  </r>
  <r>
    <s v="17-06-2020"/>
    <x v="4"/>
    <s v="59˚49’16”"/>
    <s v="17˚6’5”"/>
    <x v="0"/>
    <s v="Inner"/>
    <s v="V"/>
    <x v="0"/>
    <x v="1"/>
    <x v="1"/>
    <n v="0"/>
    <s v="Skogsfräken"/>
    <n v="3"/>
  </r>
  <r>
    <s v="17-06-2020"/>
    <x v="4"/>
    <s v="59˚49’16”"/>
    <s v="17˚6’5”"/>
    <x v="0"/>
    <s v="Inner"/>
    <s v="V"/>
    <x v="0"/>
    <x v="1"/>
    <x v="1"/>
    <n v="0"/>
    <s v="Baldersbrå"/>
    <n v="1"/>
  </r>
  <r>
    <s v="17-06-2020"/>
    <x v="4"/>
    <s v="59˚49’16”"/>
    <s v="17˚6’5”"/>
    <x v="0"/>
    <s v="Inner"/>
    <s v="V"/>
    <x v="1"/>
    <x v="1"/>
    <x v="6"/>
    <n v="1"/>
    <s v="Skogsfräken"/>
    <n v="4"/>
  </r>
  <r>
    <s v="17-06-2020"/>
    <x v="4"/>
    <s v="59˚49’16”"/>
    <s v="17˚6’5”"/>
    <x v="0"/>
    <s v="Inner"/>
    <s v="V"/>
    <x v="1"/>
    <x v="1"/>
    <x v="6"/>
    <n v="1"/>
    <s v="Baldersbrå"/>
    <n v="4"/>
  </r>
  <r>
    <s v="17-06-2020"/>
    <x v="4"/>
    <s v="59˚49’16”"/>
    <s v="17˚6’5”"/>
    <x v="0"/>
    <s v="Inner"/>
    <s v="V"/>
    <x v="1"/>
    <x v="1"/>
    <x v="6"/>
    <n v="1"/>
    <s v="Hönsarv"/>
    <n v="4"/>
  </r>
  <r>
    <s v="17-06-2020"/>
    <x v="4"/>
    <s v="59˚49’16”"/>
    <s v="17˚6’5”"/>
    <x v="0"/>
    <s v="Inner"/>
    <s v="V"/>
    <x v="1"/>
    <x v="1"/>
    <x v="6"/>
    <n v="1"/>
    <s v="Äkta förgätmigej"/>
    <n v="2"/>
  </r>
  <r>
    <s v="17-06-2020"/>
    <x v="4"/>
    <s v="59˚49’16”"/>
    <s v="17˚6’5”"/>
    <x v="0"/>
    <s v="Inner"/>
    <s v="V"/>
    <x v="1"/>
    <x v="1"/>
    <x v="6"/>
    <n v="1"/>
    <s v="Åkertistel"/>
    <n v="2"/>
  </r>
  <r>
    <s v="17-06-2020"/>
    <x v="4"/>
    <s v="59˚49’16”"/>
    <s v="17˚6’5”"/>
    <x v="0"/>
    <s v="Inner"/>
    <s v="V"/>
    <x v="1"/>
    <x v="1"/>
    <x v="6"/>
    <n v="1"/>
    <s v="Fältveronika"/>
    <n v="2"/>
  </r>
  <r>
    <s v="17-06-2020"/>
    <x v="4"/>
    <s v="59˚49’16”"/>
    <s v="17˚6’5”"/>
    <x v="0"/>
    <s v="Inner"/>
    <s v="V"/>
    <x v="1"/>
    <x v="1"/>
    <x v="6"/>
    <n v="1"/>
    <s v="Vitsippa"/>
    <n v="1"/>
  </r>
  <r>
    <s v="17-06-2020"/>
    <x v="4"/>
    <s v="59˚49’16”"/>
    <s v="17˚6’5”"/>
    <x v="0"/>
    <s v="Inner"/>
    <s v="V"/>
    <x v="1"/>
    <x v="1"/>
    <x v="6"/>
    <n v="1"/>
    <s v="Vanligsmörblomma"/>
    <n v="3"/>
  </r>
  <r>
    <s v="17-06-2020"/>
    <x v="4"/>
    <s v="59˚49’16”"/>
    <s v="17˚6’5”"/>
    <x v="0"/>
    <s v="Inner"/>
    <s v="V"/>
    <x v="1"/>
    <x v="1"/>
    <x v="6"/>
    <n v="1"/>
    <s v="Lupin"/>
    <n v="1"/>
  </r>
  <r>
    <s v="17-06-2020"/>
    <x v="4"/>
    <s v="59˚49’16”"/>
    <s v="17˚6’5”"/>
    <x v="0"/>
    <s v="Inner"/>
    <s v="V"/>
    <x v="1"/>
    <x v="1"/>
    <x v="6"/>
    <n v="1"/>
    <s v="Ängsvädd"/>
    <n v="1"/>
  </r>
  <r>
    <s v="17-06-2020"/>
    <x v="4"/>
    <s v="59˚49’16”"/>
    <s v="17˚6’5”"/>
    <x v="0"/>
    <s v="Inner"/>
    <s v="V"/>
    <x v="1"/>
    <x v="2"/>
    <x v="6"/>
    <n v="0"/>
    <s v="Bäckveronika"/>
    <n v="3"/>
  </r>
  <r>
    <s v="17-06-2020"/>
    <x v="4"/>
    <s v="59˚49’16”"/>
    <s v="17˚6’5”"/>
    <x v="0"/>
    <s v="Inner"/>
    <s v="V"/>
    <x v="1"/>
    <x v="2"/>
    <x v="6"/>
    <n v="0"/>
    <s v="Åkerfräken"/>
    <n v="4"/>
  </r>
  <r>
    <s v="17-06-2020"/>
    <x v="4"/>
    <s v="59˚49’16”"/>
    <s v="17˚6’5”"/>
    <x v="0"/>
    <s v="Inner"/>
    <s v="V"/>
    <x v="1"/>
    <x v="2"/>
    <x v="6"/>
    <n v="0"/>
    <s v="Skogsfräken"/>
    <n v="1"/>
  </r>
  <r>
    <s v="17-06-2020"/>
    <x v="4"/>
    <s v="59˚49’16”"/>
    <s v="17˚6’5”"/>
    <x v="0"/>
    <s v="Inner"/>
    <s v="V"/>
    <x v="1"/>
    <x v="2"/>
    <x v="6"/>
    <n v="0"/>
    <s v="Knaggelstarr"/>
    <n v="2"/>
  </r>
  <r>
    <s v="17-06-2020"/>
    <x v="4"/>
    <s v="59˚49’16”"/>
    <s v="17˚6’5”"/>
    <x v="0"/>
    <s v="Inner"/>
    <s v="V"/>
    <x v="1"/>
    <x v="2"/>
    <x v="6"/>
    <n v="0"/>
    <s v="Alsikeklöver"/>
    <n v="3"/>
  </r>
  <r>
    <s v="17-06-2020"/>
    <x v="4"/>
    <s v="59˚49’16”"/>
    <s v="17˚6’5”"/>
    <x v="0"/>
    <s v="Inner"/>
    <s v="V"/>
    <x v="1"/>
    <x v="2"/>
    <x v="6"/>
    <n v="0"/>
    <s v="Vanligsmörblomma"/>
    <n v="2"/>
  </r>
  <r>
    <s v="17-06-2020"/>
    <x v="4"/>
    <s v="59˚49’16”"/>
    <s v="17˚6’5”"/>
    <x v="0"/>
    <s v="Inner"/>
    <s v="V"/>
    <x v="1"/>
    <x v="2"/>
    <x v="6"/>
    <n v="0"/>
    <s v="Äkta förgätmigej"/>
    <n v="1"/>
  </r>
  <r>
    <s v="17-06-2020"/>
    <x v="4"/>
    <s v="59˚49’16”"/>
    <s v="17˚6’5”"/>
    <x v="0"/>
    <s v="Inner"/>
    <s v="V"/>
    <x v="1"/>
    <x v="2"/>
    <x v="6"/>
    <n v="0"/>
    <s v="Skogsklöver"/>
    <n v="1"/>
  </r>
  <r>
    <s v="17-06-2020"/>
    <x v="4"/>
    <s v="59˚49’16”"/>
    <s v="17˚6’5”"/>
    <x v="0"/>
    <s v="Inner"/>
    <s v="V"/>
    <x v="1"/>
    <x v="2"/>
    <x v="6"/>
    <n v="0"/>
    <s v="Gökblomster"/>
    <n v="3"/>
  </r>
  <r>
    <s v="17-06-2020"/>
    <x v="4"/>
    <s v="59˚49’16”"/>
    <s v="17˚6’5”"/>
    <x v="0"/>
    <s v="Inner"/>
    <s v="V"/>
    <x v="1"/>
    <x v="2"/>
    <x v="6"/>
    <n v="0"/>
    <s v="Kråkvicker"/>
    <n v="2"/>
  </r>
  <r>
    <s v="17-06-2020"/>
    <x v="4"/>
    <s v="59˚49’16”"/>
    <s v="17˚6’5”"/>
    <x v="0"/>
    <s v="Inner"/>
    <s v="V"/>
    <x v="1"/>
    <x v="2"/>
    <x v="6"/>
    <n v="0"/>
    <s v="Krypnarv"/>
    <n v="2"/>
  </r>
  <r>
    <s v="17-06-2020"/>
    <x v="4"/>
    <s v="59˚49’16”"/>
    <s v="17˚6’5”"/>
    <x v="0"/>
    <s v="Inner"/>
    <s v="V"/>
    <x v="0"/>
    <x v="2"/>
    <x v="12"/>
    <n v="0"/>
    <s v="Lupin"/>
    <n v="4"/>
  </r>
  <r>
    <s v="17-06-2020"/>
    <x v="4"/>
    <s v="59˚49’16”"/>
    <s v="17˚6’5”"/>
    <x v="0"/>
    <s v="Inner"/>
    <s v="V"/>
    <x v="0"/>
    <x v="2"/>
    <x v="12"/>
    <n v="0"/>
    <s v="Skogsfräken"/>
    <n v="4"/>
  </r>
  <r>
    <s v="17-06-2020"/>
    <x v="4"/>
    <s v="59˚49’16”"/>
    <s v="17˚6’5”"/>
    <x v="0"/>
    <s v="Inner"/>
    <s v="V"/>
    <x v="0"/>
    <x v="2"/>
    <x v="12"/>
    <n v="0"/>
    <s v="Maskros"/>
    <n v="1"/>
  </r>
  <r>
    <s v="17-06-2020"/>
    <x v="4"/>
    <s v="59˚49’16”"/>
    <s v="17˚6’5”"/>
    <x v="0"/>
    <s v="Inner"/>
    <s v="V"/>
    <x v="0"/>
    <x v="2"/>
    <x v="12"/>
    <n v="0"/>
    <s v="Fältveronika"/>
    <n v="2"/>
  </r>
  <r>
    <s v="17-06-2020"/>
    <x v="4"/>
    <s v="59˚49’16”"/>
    <s v="17˚6’5”"/>
    <x v="0"/>
    <s v="Inner"/>
    <s v="V"/>
    <x v="0"/>
    <x v="2"/>
    <x v="12"/>
    <n v="0"/>
    <s v="Åkerfräken"/>
    <n v="4"/>
  </r>
  <r>
    <s v="17-06-2020"/>
    <x v="4"/>
    <s v="59˚49’16”"/>
    <s v="17˚6’5”"/>
    <x v="0"/>
    <s v="Inner"/>
    <s v="V"/>
    <x v="0"/>
    <x v="2"/>
    <x v="12"/>
    <n v="0"/>
    <s v="Åkertistel"/>
    <n v="2"/>
  </r>
  <r>
    <s v="17-06-2020"/>
    <x v="4"/>
    <s v="59˚49’16”"/>
    <s v="17˚6’5”"/>
    <x v="0"/>
    <s v="Inner"/>
    <s v="V"/>
    <x v="0"/>
    <x v="2"/>
    <x v="12"/>
    <n v="0"/>
    <s v="Hönsarv"/>
    <n v="4"/>
  </r>
  <r>
    <s v="17-06-2020"/>
    <x v="4"/>
    <s v="59˚49’16”"/>
    <s v="17˚6’5”"/>
    <x v="0"/>
    <s v="Inner"/>
    <s v="V"/>
    <x v="0"/>
    <x v="2"/>
    <x v="12"/>
    <n v="0"/>
    <s v="Baldersbrå"/>
    <n v="3"/>
  </r>
  <r>
    <s v="17-06-2020"/>
    <x v="4"/>
    <s v="59˚49’16”"/>
    <s v="17˚6’5”"/>
    <x v="0"/>
    <s v="Inner"/>
    <s v="V"/>
    <x v="0"/>
    <x v="2"/>
    <x v="12"/>
    <n v="0"/>
    <s v="Röllika"/>
    <n v="1"/>
  </r>
  <r>
    <s v="17-06-2020"/>
    <x v="4"/>
    <s v="59˚49’16”"/>
    <s v="17˚6’5”"/>
    <x v="0"/>
    <s v="Inner"/>
    <s v="V"/>
    <x v="1"/>
    <x v="3"/>
    <x v="5"/>
    <n v="0"/>
    <s v="Skogsfräken"/>
    <n v="4"/>
  </r>
  <r>
    <s v="17-06-2020"/>
    <x v="4"/>
    <s v="59˚49’16”"/>
    <s v="17˚6’5”"/>
    <x v="0"/>
    <s v="Inner"/>
    <s v="V"/>
    <x v="1"/>
    <x v="3"/>
    <x v="5"/>
    <n v="0"/>
    <s v="Åkerfräken"/>
    <n v="4"/>
  </r>
  <r>
    <s v="17-06-2020"/>
    <x v="4"/>
    <s v="59˚49’16”"/>
    <s v="17˚6’5”"/>
    <x v="0"/>
    <s v="Inner"/>
    <s v="V"/>
    <x v="1"/>
    <x v="3"/>
    <x v="5"/>
    <n v="0"/>
    <s v="Baldersbrå"/>
    <n v="4"/>
  </r>
  <r>
    <s v="17-06-2020"/>
    <x v="4"/>
    <s v="59˚49’16”"/>
    <s v="17˚6’5”"/>
    <x v="0"/>
    <s v="Inner"/>
    <s v="V"/>
    <x v="1"/>
    <x v="3"/>
    <x v="5"/>
    <n v="0"/>
    <s v="Ryssgubbe"/>
    <n v="1"/>
  </r>
  <r>
    <s v="17-06-2020"/>
    <x v="4"/>
    <s v="59˚49’16”"/>
    <s v="17˚6’5”"/>
    <x v="0"/>
    <s v="Inner"/>
    <s v="V"/>
    <x v="1"/>
    <x v="3"/>
    <x v="5"/>
    <n v="0"/>
    <s v="Fältveronika"/>
    <n v="4"/>
  </r>
  <r>
    <s v="17-06-2020"/>
    <x v="4"/>
    <s v="59˚49’16”"/>
    <s v="17˚6’5”"/>
    <x v="0"/>
    <s v="Inner"/>
    <s v="V"/>
    <x v="1"/>
    <x v="3"/>
    <x v="5"/>
    <n v="0"/>
    <s v="Hönsarv"/>
    <n v="4"/>
  </r>
  <r>
    <s v="17-06-2020"/>
    <x v="4"/>
    <s v="59˚49’16”"/>
    <s v="17˚6’5”"/>
    <x v="0"/>
    <s v="Inner"/>
    <s v="V"/>
    <x v="1"/>
    <x v="3"/>
    <x v="5"/>
    <n v="0"/>
    <s v="Maskros"/>
    <n v="1"/>
  </r>
  <r>
    <s v="17-06-2020"/>
    <x v="4"/>
    <s v="59˚49’16”"/>
    <s v="17˚6’5”"/>
    <x v="0"/>
    <s v="Inner"/>
    <s v="V"/>
    <x v="1"/>
    <x v="3"/>
    <x v="5"/>
    <n v="0"/>
    <s v="Kråkvicker"/>
    <n v="2"/>
  </r>
  <r>
    <s v="17-06-2020"/>
    <x v="4"/>
    <s v="59˚49’16”"/>
    <s v="17˚6’5”"/>
    <x v="0"/>
    <s v="Inner"/>
    <s v="V"/>
    <x v="1"/>
    <x v="3"/>
    <x v="5"/>
    <n v="0"/>
    <s v="Vanligsmörblomma"/>
    <n v="2"/>
  </r>
  <r>
    <s v="17-06-2020"/>
    <x v="4"/>
    <s v="59˚49’16”"/>
    <s v="17˚6’5”"/>
    <x v="0"/>
    <s v="Inner"/>
    <s v="V"/>
    <x v="1"/>
    <x v="3"/>
    <x v="5"/>
    <n v="0"/>
    <s v="Åkertistel"/>
    <n v="1"/>
  </r>
  <r>
    <s v="17-06-2020"/>
    <x v="4"/>
    <s v="59˚49’16”"/>
    <s v="17˚6’5”"/>
    <x v="0"/>
    <s v="Inner"/>
    <s v="V"/>
    <x v="1"/>
    <x v="3"/>
    <x v="5"/>
    <n v="0"/>
    <s v="Harkål"/>
    <n v="1"/>
  </r>
  <r>
    <s v="17-06-2020"/>
    <x v="4"/>
    <s v="59˚49’16”"/>
    <s v="17˚6’5”"/>
    <x v="0"/>
    <s v="Inner"/>
    <s v="V"/>
    <x v="1"/>
    <x v="3"/>
    <x v="5"/>
    <n v="0"/>
    <s v="Prästkrage"/>
    <n v="1"/>
  </r>
  <r>
    <s v="17-06-2020"/>
    <x v="4"/>
    <s v="59˚49’16”"/>
    <s v="17˚6’5”"/>
    <x v="0"/>
    <s v="Inner"/>
    <s v="V"/>
    <x v="1"/>
    <x v="3"/>
    <x v="5"/>
    <n v="0"/>
    <s v="Alsikeklöver"/>
    <n v="2"/>
  </r>
  <r>
    <s v="17-06-2020"/>
    <x v="4"/>
    <s v="59˚49’16”"/>
    <s v="17˚6’5”"/>
    <x v="0"/>
    <s v="Inner"/>
    <s v="V"/>
    <x v="1"/>
    <x v="3"/>
    <x v="5"/>
    <n v="0"/>
    <s v="Vitknavel"/>
    <n v="1"/>
  </r>
  <r>
    <s v="17-06-2020"/>
    <x v="4"/>
    <s v="59˚49’16”"/>
    <s v="17˚6’5”"/>
    <x v="0"/>
    <s v="Inner"/>
    <s v="V"/>
    <x v="0"/>
    <x v="3"/>
    <x v="1"/>
    <n v="2"/>
    <s v="Lupin"/>
    <n v="4"/>
  </r>
  <r>
    <s v="17-06-2020"/>
    <x v="4"/>
    <s v="59˚49’16”"/>
    <s v="17˚6’5”"/>
    <x v="0"/>
    <s v="Inner"/>
    <s v="V"/>
    <x v="0"/>
    <x v="3"/>
    <x v="1"/>
    <n v="2"/>
    <s v="Åkerfräken"/>
    <n v="3"/>
  </r>
  <r>
    <s v="17-06-2020"/>
    <x v="4"/>
    <s v="59˚49’16”"/>
    <s v="17˚6’5”"/>
    <x v="0"/>
    <s v="Inner"/>
    <s v="V"/>
    <x v="0"/>
    <x v="3"/>
    <x v="1"/>
    <n v="2"/>
    <s v="Älgört"/>
    <n v="2"/>
  </r>
  <r>
    <s v="17-06-2020"/>
    <x v="4"/>
    <s v="59˚49’16”"/>
    <s v="17˚6’5”"/>
    <x v="0"/>
    <s v="Inner"/>
    <s v="V"/>
    <x v="0"/>
    <x v="3"/>
    <x v="1"/>
    <n v="2"/>
    <s v="Skogsfräken"/>
    <n v="3"/>
  </r>
  <r>
    <s v="17-06-2020"/>
    <x v="4"/>
    <s v="59˚49’16”"/>
    <s v="17˚6’5”"/>
    <x v="0"/>
    <s v="Inner"/>
    <s v="V"/>
    <x v="0"/>
    <x v="3"/>
    <x v="1"/>
    <n v="2"/>
    <s v="Vitklöver"/>
    <n v="1"/>
  </r>
  <r>
    <s v="17-06-2020"/>
    <x v="4"/>
    <s v="59˚49’16”"/>
    <s v="17˚6’5”"/>
    <x v="0"/>
    <s v="Inner"/>
    <s v="V"/>
    <x v="0"/>
    <x v="3"/>
    <x v="1"/>
    <n v="2"/>
    <s v="Krypnarv"/>
    <n v="2"/>
  </r>
  <r>
    <s v="17-06-2020"/>
    <x v="4"/>
    <s v="59˚49’16”"/>
    <s v="17˚6’5”"/>
    <x v="0"/>
    <s v="Ytter"/>
    <s v="V"/>
    <x v="0"/>
    <x v="3"/>
    <x v="1"/>
    <n v="2"/>
    <s v="Harstarr"/>
    <n v="4"/>
  </r>
  <r>
    <s v="17-06-2020"/>
    <x v="4"/>
    <s v="59˚49’16”"/>
    <s v="17˚6’5”"/>
    <x v="1"/>
    <s v="Ytter"/>
    <s v="Ö"/>
    <x v="1"/>
    <x v="0"/>
    <x v="6"/>
    <n v="0"/>
    <s v="Skogsfräken"/>
    <n v="4"/>
  </r>
  <r>
    <s v="17-06-2020"/>
    <x v="4"/>
    <s v="59˚49’16”"/>
    <s v="17˚6’5”"/>
    <x v="1"/>
    <s v="Ytter"/>
    <s v="Ö"/>
    <x v="1"/>
    <x v="0"/>
    <x v="6"/>
    <n v="0"/>
    <s v="Åkerfräken"/>
    <n v="2"/>
  </r>
  <r>
    <s v="17-06-2020"/>
    <x v="4"/>
    <s v="59˚49’16”"/>
    <s v="17˚6’5”"/>
    <x v="1"/>
    <s v="Ytter"/>
    <s v="Ö"/>
    <x v="1"/>
    <x v="0"/>
    <x v="6"/>
    <n v="0"/>
    <s v="Lupin"/>
    <n v="2"/>
  </r>
  <r>
    <s v="17-06-2020"/>
    <x v="4"/>
    <s v="59˚49’16”"/>
    <s v="17˚6’5”"/>
    <x v="1"/>
    <s v="Ytter"/>
    <s v="Ö"/>
    <x v="1"/>
    <x v="0"/>
    <x v="6"/>
    <n v="0"/>
    <s v="Åkertistel"/>
    <n v="2"/>
  </r>
  <r>
    <s v="17-06-2020"/>
    <x v="4"/>
    <s v="59˚49’16”"/>
    <s v="17˚6’5”"/>
    <x v="1"/>
    <s v="Ytter"/>
    <s v="Ö"/>
    <x v="1"/>
    <x v="0"/>
    <x v="6"/>
    <n v="0"/>
    <s v="Storblåklocka"/>
    <n v="3"/>
  </r>
  <r>
    <s v="17-06-2020"/>
    <x v="4"/>
    <s v="59˚49’16”"/>
    <s v="17˚6’5”"/>
    <x v="1"/>
    <s v="Ytter"/>
    <s v="Ö"/>
    <x v="1"/>
    <x v="0"/>
    <x v="6"/>
    <n v="0"/>
    <s v="Revfingerört"/>
    <n v="1"/>
  </r>
  <r>
    <s v="17-06-2020"/>
    <x v="4"/>
    <s v="59˚49’16”"/>
    <s v="17˚6’5”"/>
    <x v="1"/>
    <s v="Ytter"/>
    <s v="Ö"/>
    <x v="1"/>
    <x v="0"/>
    <x v="6"/>
    <n v="0"/>
    <s v="Älgört"/>
    <n v="1"/>
  </r>
  <r>
    <s v="17-06-2020"/>
    <x v="4"/>
    <s v="59˚49’16”"/>
    <s v="17˚6’5”"/>
    <x v="1"/>
    <s v="Ytter"/>
    <s v="Ö"/>
    <x v="1"/>
    <x v="0"/>
    <x v="6"/>
    <n v="0"/>
    <s v="Daggkåpa"/>
    <n v="1"/>
  </r>
  <r>
    <s v="17-06-2020"/>
    <x v="4"/>
    <s v="59˚49’16”"/>
    <s v="17˚6’5”"/>
    <x v="1"/>
    <s v="Ytter"/>
    <s v="Ö"/>
    <x v="1"/>
    <x v="0"/>
    <x v="6"/>
    <n v="0"/>
    <s v="Knaggelstarr"/>
    <n v="1"/>
  </r>
  <r>
    <s v="17-06-2020"/>
    <x v="4"/>
    <s v="59˚49’16”"/>
    <s v="17˚6’5”"/>
    <x v="1"/>
    <s v="Ytter"/>
    <s v="Ö"/>
    <x v="1"/>
    <x v="0"/>
    <x v="6"/>
    <n v="0"/>
    <s v="Höstfibbla"/>
    <n v="1"/>
  </r>
  <r>
    <s v="17-06-2020"/>
    <x v="4"/>
    <s v="59˚49’16”"/>
    <s v="17˚6’5”"/>
    <x v="1"/>
    <s v="Ytter"/>
    <s v="Ö"/>
    <x v="0"/>
    <x v="0"/>
    <x v="19"/>
    <n v="0"/>
    <s v="Lupin"/>
    <n v="4"/>
  </r>
  <r>
    <s v="17-06-2020"/>
    <x v="4"/>
    <s v="59˚49’16”"/>
    <s v="17˚6’5”"/>
    <x v="1"/>
    <s v="Ytter"/>
    <s v="Ö"/>
    <x v="0"/>
    <x v="0"/>
    <x v="19"/>
    <n v="0"/>
    <s v="Älgört"/>
    <n v="3"/>
  </r>
  <r>
    <s v="17-06-2020"/>
    <x v="4"/>
    <s v="59˚49’16”"/>
    <s v="17˚6’5”"/>
    <x v="1"/>
    <s v="Ytter"/>
    <s v="Ö"/>
    <x v="0"/>
    <x v="0"/>
    <x v="19"/>
    <n v="0"/>
    <s v="Maskros"/>
    <n v="1"/>
  </r>
  <r>
    <s v="17-06-2020"/>
    <x v="4"/>
    <s v="59˚49’16”"/>
    <s v="17˚6’5”"/>
    <x v="1"/>
    <s v="Ytter"/>
    <s v="Ö"/>
    <x v="0"/>
    <x v="0"/>
    <x v="19"/>
    <n v="0"/>
    <s v="Skogsfräken"/>
    <n v="3"/>
  </r>
  <r>
    <s v="17-06-2020"/>
    <x v="4"/>
    <s v="59˚49’16”"/>
    <s v="17˚6’5”"/>
    <x v="1"/>
    <s v="Ytter"/>
    <s v="Ö"/>
    <x v="0"/>
    <x v="0"/>
    <x v="19"/>
    <n v="0"/>
    <s v="Vanligsmörblomma"/>
    <n v="3"/>
  </r>
  <r>
    <s v="17-06-2020"/>
    <x v="4"/>
    <s v="59˚49’16”"/>
    <s v="17˚6’5”"/>
    <x v="1"/>
    <s v="Ytter"/>
    <s v="Ö"/>
    <x v="0"/>
    <x v="0"/>
    <x v="19"/>
    <n v="0"/>
    <s v="Gulvial"/>
    <n v="3"/>
  </r>
  <r>
    <s v="17-06-2020"/>
    <x v="4"/>
    <s v="59˚49’16”"/>
    <s v="17˚6’5”"/>
    <x v="1"/>
    <s v="Ytter"/>
    <s v="Ö"/>
    <x v="0"/>
    <x v="0"/>
    <x v="19"/>
    <n v="0"/>
    <s v="Baldersbrå"/>
    <n v="1"/>
  </r>
  <r>
    <s v="17-06-2020"/>
    <x v="4"/>
    <s v="59˚49’16”"/>
    <s v="17˚6’5”"/>
    <x v="1"/>
    <s v="Ytter"/>
    <s v="Ö"/>
    <x v="0"/>
    <x v="0"/>
    <x v="19"/>
    <n v="0"/>
    <s v="Revfingerört"/>
    <n v="1"/>
  </r>
  <r>
    <s v="17-06-2020"/>
    <x v="4"/>
    <s v="59˚49’16”"/>
    <s v="17˚6’5”"/>
    <x v="1"/>
    <s v="Ytter"/>
    <s v="Ö"/>
    <x v="0"/>
    <x v="1"/>
    <x v="2"/>
    <n v="0"/>
    <s v="Lupin"/>
    <n v="4"/>
  </r>
  <r>
    <s v="17-06-2020"/>
    <x v="4"/>
    <s v="59˚49’16”"/>
    <s v="17˚6’5”"/>
    <x v="1"/>
    <s v="Ytter"/>
    <s v="Ö"/>
    <x v="0"/>
    <x v="1"/>
    <x v="2"/>
    <n v="0"/>
    <s v="Älgört"/>
    <n v="4"/>
  </r>
  <r>
    <s v="17-06-2020"/>
    <x v="4"/>
    <s v="59˚49’16”"/>
    <s v="17˚6’5”"/>
    <x v="1"/>
    <s v="Ytter"/>
    <s v="Ö"/>
    <x v="0"/>
    <x v="1"/>
    <x v="2"/>
    <n v="0"/>
    <s v="Skogsfräken"/>
    <n v="4"/>
  </r>
  <r>
    <s v="17-06-2020"/>
    <x v="4"/>
    <s v="59˚49’16”"/>
    <s v="17˚6’5”"/>
    <x v="1"/>
    <s v="Ytter"/>
    <s v="Ö"/>
    <x v="0"/>
    <x v="1"/>
    <x v="2"/>
    <n v="0"/>
    <s v="Åkerfräken"/>
    <n v="1"/>
  </r>
  <r>
    <s v="17-06-2020"/>
    <x v="4"/>
    <s v="59˚49’16”"/>
    <s v="17˚6’5”"/>
    <x v="1"/>
    <s v="Ytter"/>
    <s v="Ö"/>
    <x v="0"/>
    <x v="1"/>
    <x v="2"/>
    <n v="0"/>
    <s v="Åkertistel"/>
    <n v="1"/>
  </r>
  <r>
    <s v="17-06-2020"/>
    <x v="4"/>
    <s v="59˚49’16”"/>
    <s v="17˚6’5”"/>
    <x v="1"/>
    <s v="Ytter"/>
    <s v="Ö"/>
    <x v="0"/>
    <x v="1"/>
    <x v="2"/>
    <n v="0"/>
    <s v="Vitsippa"/>
    <n v="1"/>
  </r>
  <r>
    <s v="17-06-2020"/>
    <x v="4"/>
    <s v="59˚49’16”"/>
    <s v="17˚6’5”"/>
    <x v="1"/>
    <s v="Ytter"/>
    <s v="Ö"/>
    <x v="0"/>
    <x v="1"/>
    <x v="2"/>
    <n v="0"/>
    <s v="Kärrtistel"/>
    <n v="1"/>
  </r>
  <r>
    <s v="17-06-2020"/>
    <x v="4"/>
    <s v="59˚49’16”"/>
    <s v="17˚6’5”"/>
    <x v="1"/>
    <s v="Ytter"/>
    <s v="Ö"/>
    <x v="0"/>
    <x v="1"/>
    <x v="2"/>
    <n v="0"/>
    <s v="Gulvial"/>
    <n v="1"/>
  </r>
  <r>
    <s v="17-06-2020"/>
    <x v="4"/>
    <s v="59˚49’16”"/>
    <s v="17˚6’5”"/>
    <x v="1"/>
    <s v="Ytter"/>
    <s v="Ö"/>
    <x v="0"/>
    <x v="2"/>
    <x v="20"/>
    <n v="0"/>
    <s v="Lupin"/>
    <n v="4"/>
  </r>
  <r>
    <s v="17-06-2020"/>
    <x v="4"/>
    <s v="59˚49’16”"/>
    <s v="17˚6’5”"/>
    <x v="1"/>
    <s v="Ytter"/>
    <s v="Ö"/>
    <x v="0"/>
    <x v="2"/>
    <x v="20"/>
    <n v="0"/>
    <s v="Skogsfräken"/>
    <n v="4"/>
  </r>
  <r>
    <s v="17-06-2020"/>
    <x v="4"/>
    <s v="59˚49’16”"/>
    <s v="17˚6’5”"/>
    <x v="1"/>
    <s v="Ytter"/>
    <s v="Ö"/>
    <x v="0"/>
    <x v="2"/>
    <x v="20"/>
    <n v="0"/>
    <s v="Vanligsmörblomma"/>
    <n v="2"/>
  </r>
  <r>
    <s v="17-06-2020"/>
    <x v="4"/>
    <s v="59˚49’16”"/>
    <s v="17˚6’5”"/>
    <x v="1"/>
    <s v="Ytter"/>
    <s v="Ö"/>
    <x v="0"/>
    <x v="2"/>
    <x v="20"/>
    <n v="0"/>
    <s v="Älgört"/>
    <n v="3"/>
  </r>
  <r>
    <s v="17-06-2020"/>
    <x v="4"/>
    <s v="59˚49’16”"/>
    <s v="17˚6’5”"/>
    <x v="1"/>
    <s v="Ytter"/>
    <s v="Ö"/>
    <x v="0"/>
    <x v="2"/>
    <x v="20"/>
    <n v="0"/>
    <s v="Smultron"/>
    <n v="2"/>
  </r>
  <r>
    <s v="17-06-2020"/>
    <x v="4"/>
    <s v="59˚49’16”"/>
    <s v="17˚6’5”"/>
    <x v="1"/>
    <s v="Ytter"/>
    <s v="Ö"/>
    <x v="0"/>
    <x v="2"/>
    <x v="20"/>
    <n v="0"/>
    <s v="Åkertistel"/>
    <n v="1"/>
  </r>
  <r>
    <s v="17-06-2020"/>
    <x v="4"/>
    <s v="59˚49’16”"/>
    <s v="17˚6’5”"/>
    <x v="1"/>
    <s v="Ytter"/>
    <s v="Ö"/>
    <x v="0"/>
    <x v="2"/>
    <x v="20"/>
    <n v="0"/>
    <s v="Hästhov"/>
    <n v="1"/>
  </r>
  <r>
    <s v="17-06-2020"/>
    <x v="4"/>
    <s v="59˚49’16”"/>
    <s v="17˚6’5”"/>
    <x v="1"/>
    <s v="Ytter"/>
    <s v="Ö"/>
    <x v="0"/>
    <x v="3"/>
    <x v="0"/>
    <n v="0"/>
    <s v="Lupin"/>
    <n v="4"/>
  </r>
  <r>
    <s v="17-06-2020"/>
    <x v="4"/>
    <s v="59˚49’16”"/>
    <s v="17˚6’5”"/>
    <x v="1"/>
    <s v="Ytter"/>
    <s v="Ö"/>
    <x v="0"/>
    <x v="3"/>
    <x v="0"/>
    <n v="0"/>
    <s v="Älgört"/>
    <n v="3"/>
  </r>
  <r>
    <s v="17-06-2020"/>
    <x v="4"/>
    <s v="59˚49’16”"/>
    <s v="17˚6’5”"/>
    <x v="1"/>
    <s v="Ytter"/>
    <s v="Ö"/>
    <x v="0"/>
    <x v="3"/>
    <x v="0"/>
    <n v="0"/>
    <s v="Åkertistel"/>
    <n v="2"/>
  </r>
  <r>
    <s v="17-06-2020"/>
    <x v="4"/>
    <s v="59˚49’16”"/>
    <s v="17˚6’5”"/>
    <x v="1"/>
    <s v="Ytter"/>
    <s v="Ö"/>
    <x v="0"/>
    <x v="3"/>
    <x v="0"/>
    <n v="0"/>
    <s v="Smultron"/>
    <n v="1"/>
  </r>
  <r>
    <s v="17-06-2020"/>
    <x v="4"/>
    <s v="59˚49’16”"/>
    <s v="17˚6’5”"/>
    <x v="1"/>
    <s v="Ytter"/>
    <s v="Ö"/>
    <x v="0"/>
    <x v="3"/>
    <x v="0"/>
    <n v="0"/>
    <s v="Vanligsmörblomma"/>
    <n v="2"/>
  </r>
  <r>
    <s v="17-06-2020"/>
    <x v="4"/>
    <s v="59˚49’16”"/>
    <s v="17˚6’5”"/>
    <x v="1"/>
    <s v="Ytter"/>
    <s v="Ö"/>
    <x v="0"/>
    <x v="3"/>
    <x v="0"/>
    <n v="0"/>
    <s v="Revfingerört"/>
    <n v="1"/>
  </r>
  <r>
    <s v="17-06-2020"/>
    <x v="4"/>
    <s v="59˚49’16”"/>
    <s v="17˚6’5”"/>
    <x v="1"/>
    <s v="Ytter"/>
    <s v="Ö"/>
    <x v="0"/>
    <x v="3"/>
    <x v="0"/>
    <n v="0"/>
    <s v="Skogsfräken"/>
    <n v="2"/>
  </r>
  <r>
    <s v="17-06-2020"/>
    <x v="4"/>
    <s v="59˚49’16”"/>
    <s v="17˚6’5”"/>
    <x v="1"/>
    <s v="Ytter"/>
    <s v="Ö"/>
    <x v="0"/>
    <x v="3"/>
    <x v="0"/>
    <n v="0"/>
    <s v="Maskros"/>
    <n v="1"/>
  </r>
  <r>
    <s v="17-06-2020"/>
    <x v="4"/>
    <s v="59˚49’16”"/>
    <s v="17˚6’5”"/>
    <x v="1"/>
    <s v="Ytter"/>
    <s v="Ö"/>
    <x v="1"/>
    <x v="1"/>
    <x v="19"/>
    <n v="1"/>
    <s v="Älgört"/>
    <n v="4"/>
  </r>
  <r>
    <s v="17-06-2020"/>
    <x v="4"/>
    <s v="59˚49’16”"/>
    <s v="17˚6’5”"/>
    <x v="1"/>
    <s v="Ytter"/>
    <s v="Ö"/>
    <x v="1"/>
    <x v="1"/>
    <x v="19"/>
    <n v="1"/>
    <s v="Skogsfräken"/>
    <n v="2"/>
  </r>
  <r>
    <s v="17-06-2020"/>
    <x v="4"/>
    <s v="59˚49’16”"/>
    <s v="17˚6’5”"/>
    <x v="1"/>
    <s v="Ytter"/>
    <s v="Ö"/>
    <x v="1"/>
    <x v="1"/>
    <x v="19"/>
    <n v="1"/>
    <s v="Smultron"/>
    <n v="4"/>
  </r>
  <r>
    <s v="17-06-2020"/>
    <x v="4"/>
    <s v="59˚49’16”"/>
    <s v="17˚6’5”"/>
    <x v="1"/>
    <s v="Ytter"/>
    <s v="Ö"/>
    <x v="1"/>
    <x v="1"/>
    <x v="19"/>
    <n v="1"/>
    <s v="Vanligsmörblomma"/>
    <n v="1"/>
  </r>
  <r>
    <s v="17-06-2020"/>
    <x v="4"/>
    <s v="59˚49’16”"/>
    <s v="17˚6’5”"/>
    <x v="1"/>
    <s v="Ytter"/>
    <s v="Ö"/>
    <x v="1"/>
    <x v="1"/>
    <x v="19"/>
    <n v="1"/>
    <s v="Vitsippa"/>
    <n v="1"/>
  </r>
  <r>
    <s v="17-06-2020"/>
    <x v="4"/>
    <s v="59˚49’16”"/>
    <s v="17˚6’5”"/>
    <x v="1"/>
    <s v="Ytter"/>
    <s v="Ö"/>
    <x v="1"/>
    <x v="1"/>
    <x v="19"/>
    <n v="1"/>
    <s v="Lupin"/>
    <n v="2"/>
  </r>
  <r>
    <s v="17-06-2020"/>
    <x v="4"/>
    <s v="59˚49’16”"/>
    <s v="17˚6’5”"/>
    <x v="1"/>
    <s v="Ytter"/>
    <s v="Ö"/>
    <x v="1"/>
    <x v="2"/>
    <x v="2"/>
    <n v="2"/>
    <s v="Älgört"/>
    <n v="3"/>
  </r>
  <r>
    <s v="17-06-2020"/>
    <x v="4"/>
    <s v="59˚49’16”"/>
    <s v="17˚6’5”"/>
    <x v="1"/>
    <s v="Ytter"/>
    <s v="Ö"/>
    <x v="1"/>
    <x v="2"/>
    <x v="2"/>
    <n v="2"/>
    <s v="Revfingerört"/>
    <n v="1"/>
  </r>
  <r>
    <s v="17-06-2020"/>
    <x v="4"/>
    <s v="59˚49’16”"/>
    <s v="17˚6’5”"/>
    <x v="1"/>
    <s v="Ytter"/>
    <s v="Ö"/>
    <x v="1"/>
    <x v="2"/>
    <x v="2"/>
    <n v="2"/>
    <s v="Åkertistel"/>
    <n v="1"/>
  </r>
  <r>
    <s v="17-06-2020"/>
    <x v="4"/>
    <s v="59˚49’16”"/>
    <s v="17˚6’5”"/>
    <x v="1"/>
    <s v="Ytter"/>
    <s v="Ö"/>
    <x v="1"/>
    <x v="2"/>
    <x v="2"/>
    <n v="2"/>
    <s v="Smultron"/>
    <n v="3"/>
  </r>
  <r>
    <s v="17-06-2020"/>
    <x v="4"/>
    <s v="59˚49’16”"/>
    <s v="17˚6’5”"/>
    <x v="1"/>
    <s v="Ytter"/>
    <s v="Ö"/>
    <x v="1"/>
    <x v="2"/>
    <x v="2"/>
    <n v="2"/>
    <s v="Lupin"/>
    <n v="2"/>
  </r>
  <r>
    <s v="17-06-2020"/>
    <x v="4"/>
    <s v="59˚49’16”"/>
    <s v="17˚6’5”"/>
    <x v="1"/>
    <s v="Ytter"/>
    <s v="Ö"/>
    <x v="1"/>
    <x v="2"/>
    <x v="2"/>
    <n v="2"/>
    <s v="Fältveronika"/>
    <n v="2"/>
  </r>
  <r>
    <s v="17-06-2020"/>
    <x v="4"/>
    <s v="59˚49’16”"/>
    <s v="17˚6’5”"/>
    <x v="1"/>
    <s v="Ytter"/>
    <s v="Ö"/>
    <x v="1"/>
    <x v="2"/>
    <x v="2"/>
    <n v="2"/>
    <s v="Vitsippa"/>
    <n v="1"/>
  </r>
  <r>
    <s v="17-06-2020"/>
    <x v="4"/>
    <s v="59˚49’16”"/>
    <s v="17˚6’5”"/>
    <x v="1"/>
    <s v="Ytter"/>
    <s v="Ö"/>
    <x v="1"/>
    <x v="3"/>
    <x v="15"/>
    <n v="0"/>
    <s v="Älgört"/>
    <n v="4"/>
  </r>
  <r>
    <s v="17-06-2020"/>
    <x v="4"/>
    <s v="59˚49’16”"/>
    <s v="17˚6’5”"/>
    <x v="1"/>
    <s v="Ytter"/>
    <s v="Ö"/>
    <x v="1"/>
    <x v="3"/>
    <x v="15"/>
    <n v="0"/>
    <s v="Skogsfräken"/>
    <n v="2"/>
  </r>
  <r>
    <s v="17-06-2020"/>
    <x v="4"/>
    <s v="59˚49’16”"/>
    <s v="17˚6’5”"/>
    <x v="1"/>
    <s v="Ytter"/>
    <s v="Ö"/>
    <x v="1"/>
    <x v="3"/>
    <x v="15"/>
    <n v="0"/>
    <s v="Revfingerört"/>
    <n v="3"/>
  </r>
  <r>
    <s v="17-06-2020"/>
    <x v="4"/>
    <s v="59˚49’16”"/>
    <s v="17˚6’5”"/>
    <x v="1"/>
    <s v="Ytter"/>
    <s v="Ö"/>
    <x v="1"/>
    <x v="3"/>
    <x v="15"/>
    <n v="0"/>
    <s v="Fältveronika"/>
    <n v="1"/>
  </r>
  <r>
    <s v="17-06-2020"/>
    <x v="4"/>
    <s v="59˚49’16”"/>
    <s v="17˚6’5”"/>
    <x v="1"/>
    <s v="Ytter"/>
    <s v="Ö"/>
    <x v="1"/>
    <x v="3"/>
    <x v="15"/>
    <n v="0"/>
    <s v="Lupin"/>
    <n v="3"/>
  </r>
  <r>
    <s v="17-06-2020"/>
    <x v="4"/>
    <s v="59˚49’16”"/>
    <s v="17˚6’5”"/>
    <x v="1"/>
    <s v="Ytter"/>
    <s v="Ö"/>
    <x v="1"/>
    <x v="3"/>
    <x v="15"/>
    <n v="0"/>
    <s v="Smultron"/>
    <n v="3"/>
  </r>
  <r>
    <s v="17-06-2020"/>
    <x v="4"/>
    <s v="59˚49’16”"/>
    <s v="17˚6’5”"/>
    <x v="1"/>
    <s v="Ytter"/>
    <s v="Ö"/>
    <x v="1"/>
    <x v="3"/>
    <x v="15"/>
    <n v="0"/>
    <s v="Vitsippa"/>
    <n v="3"/>
  </r>
  <r>
    <s v="17-06-2020"/>
    <x v="4"/>
    <s v="59˚49’16”"/>
    <s v="17˚6’5”"/>
    <x v="1"/>
    <s v="Inner"/>
    <s v="Ö"/>
    <x v="1"/>
    <x v="3"/>
    <x v="15"/>
    <n v="0"/>
    <s v="Gulvial"/>
    <n v="1"/>
  </r>
  <r>
    <s v="22-06-2020"/>
    <x v="5"/>
    <s v="59˚50’32”"/>
    <s v="17˚5’49”"/>
    <x v="0"/>
    <s v="Inner"/>
    <s v="NÖ"/>
    <x v="1"/>
    <x v="0"/>
    <x v="6"/>
    <n v="0"/>
    <s v="Vanligsmörblomma"/>
    <m/>
  </r>
  <r>
    <s v="22-06-2020"/>
    <x v="5"/>
    <s v="59˚50’32”"/>
    <s v="17˚5’49”"/>
    <x v="0"/>
    <s v="Inner"/>
    <s v="NÖ"/>
    <x v="1"/>
    <x v="0"/>
    <x v="6"/>
    <n v="0"/>
    <s v="Prästkrage"/>
    <n v="2"/>
  </r>
  <r>
    <s v="22-06-2020"/>
    <x v="5"/>
    <s v="59˚50’32”"/>
    <s v="17˚5’49”"/>
    <x v="0"/>
    <s v="Inner"/>
    <s v="NÖ"/>
    <x v="0"/>
    <x v="0"/>
    <x v="10"/>
    <n v="0"/>
    <s v="Lupin"/>
    <n v="4"/>
  </r>
  <r>
    <s v="22-06-2020"/>
    <x v="5"/>
    <s v="59˚50’32”"/>
    <s v="17˚5’49”"/>
    <x v="0"/>
    <s v="Inner"/>
    <s v="NÖ"/>
    <x v="0"/>
    <x v="0"/>
    <x v="10"/>
    <n v="0"/>
    <s v="Vanligsmörblomma"/>
    <n v="4"/>
  </r>
  <r>
    <s v="22-06-2020"/>
    <x v="5"/>
    <s v="59˚50’32”"/>
    <s v="17˚5’49”"/>
    <x v="0"/>
    <s v="Inner"/>
    <s v="NÖ"/>
    <x v="0"/>
    <x v="0"/>
    <x v="10"/>
    <n v="0"/>
    <s v="Prästkrage"/>
    <n v="3"/>
  </r>
  <r>
    <s v="22-06-2020"/>
    <x v="5"/>
    <s v="59˚50’32”"/>
    <s v="17˚5’49”"/>
    <x v="0"/>
    <s v="Inner"/>
    <s v="NÖ"/>
    <x v="0"/>
    <x v="0"/>
    <x v="10"/>
    <n v="0"/>
    <s v="Hönsarv"/>
    <n v="1"/>
  </r>
  <r>
    <s v="22-06-2020"/>
    <x v="5"/>
    <s v="59˚50’32”"/>
    <s v="17˚5’49”"/>
    <x v="0"/>
    <s v="Inner"/>
    <s v="NÖ"/>
    <x v="0"/>
    <x v="0"/>
    <x v="10"/>
    <n v="0"/>
    <s v="Vit dunört"/>
    <n v="1"/>
  </r>
  <r>
    <s v="22-06-2020"/>
    <x v="5"/>
    <s v="59˚50’32”"/>
    <s v="17˚5’49”"/>
    <x v="0"/>
    <s v="Inner"/>
    <s v="NÖ"/>
    <x v="1"/>
    <x v="1"/>
    <x v="6"/>
    <n v="0"/>
    <s v="Revsmörblomma"/>
    <n v="4"/>
  </r>
  <r>
    <s v="22-06-2020"/>
    <x v="5"/>
    <s v="59˚50’32”"/>
    <s v="17˚5’49”"/>
    <x v="0"/>
    <s v="Inner"/>
    <s v="NÖ"/>
    <x v="1"/>
    <x v="1"/>
    <x v="6"/>
    <n v="0"/>
    <s v="Vanligsmörblomma"/>
    <n v="2"/>
  </r>
  <r>
    <s v="22-06-2020"/>
    <x v="5"/>
    <s v="59˚50’32”"/>
    <s v="17˚5’49”"/>
    <x v="0"/>
    <s v="Inner"/>
    <s v="NÖ"/>
    <x v="1"/>
    <x v="1"/>
    <x v="6"/>
    <n v="0"/>
    <s v="Prästkrage"/>
    <n v="1"/>
  </r>
  <r>
    <s v="22-06-2020"/>
    <x v="5"/>
    <s v="59˚50’32”"/>
    <s v="17˚5’49”"/>
    <x v="0"/>
    <s v="Inner"/>
    <s v="NÖ"/>
    <x v="1"/>
    <x v="1"/>
    <x v="6"/>
    <n v="0"/>
    <s v="Knaggelstarr"/>
    <n v="2"/>
  </r>
  <r>
    <s v="22-06-2020"/>
    <x v="5"/>
    <s v="59˚50’32”"/>
    <s v="17˚5’49”"/>
    <x v="0"/>
    <s v="Inner"/>
    <s v="NÖ"/>
    <x v="1"/>
    <x v="1"/>
    <x v="6"/>
    <n v="0"/>
    <s v="Gökblomster"/>
    <n v="1"/>
  </r>
  <r>
    <s v="22-06-2020"/>
    <x v="5"/>
    <s v="59˚50’32”"/>
    <s v="17˚5’49”"/>
    <x v="0"/>
    <s v="Inner"/>
    <s v="NÖ"/>
    <x v="1"/>
    <x v="2"/>
    <x v="6"/>
    <n v="0"/>
    <s v="Knaggelstarr"/>
    <n v="2"/>
  </r>
  <r>
    <s v="22-06-2020"/>
    <x v="5"/>
    <s v="59˚50’32”"/>
    <s v="17˚5’49”"/>
    <x v="0"/>
    <s v="Inner"/>
    <s v="NÖ"/>
    <x v="1"/>
    <x v="2"/>
    <x v="6"/>
    <n v="0"/>
    <s v="Knapptåg"/>
    <n v="2"/>
  </r>
  <r>
    <s v="22-06-2020"/>
    <x v="5"/>
    <s v="59˚50’32”"/>
    <s v="17˚5’49”"/>
    <x v="0"/>
    <s v="Inner"/>
    <s v="NÖ"/>
    <x v="1"/>
    <x v="2"/>
    <x v="6"/>
    <n v="0"/>
    <s v="Vanligsmörblomma"/>
    <n v="4"/>
  </r>
  <r>
    <s v="22-06-2020"/>
    <x v="5"/>
    <s v="59˚50’32”"/>
    <s v="17˚5’49”"/>
    <x v="0"/>
    <s v="Inner"/>
    <s v="NÖ"/>
    <x v="1"/>
    <x v="2"/>
    <x v="6"/>
    <n v="0"/>
    <s v="Revsmörblomma"/>
    <n v="3"/>
  </r>
  <r>
    <s v="22-06-2020"/>
    <x v="5"/>
    <s v="59˚50’32”"/>
    <s v="17˚5’49”"/>
    <x v="0"/>
    <s v="Inner"/>
    <s v="NÖ"/>
    <x v="1"/>
    <x v="2"/>
    <x v="6"/>
    <n v="0"/>
    <s v="Maskros"/>
    <n v="2"/>
  </r>
  <r>
    <s v="22-06-2020"/>
    <x v="5"/>
    <s v="59˚50’32”"/>
    <s v="17˚5’49”"/>
    <x v="0"/>
    <s v="Inner"/>
    <s v="NÖ"/>
    <x v="1"/>
    <x v="2"/>
    <x v="6"/>
    <n v="0"/>
    <s v="Prästkrage"/>
    <n v="1"/>
  </r>
  <r>
    <s v="22-06-2020"/>
    <x v="5"/>
    <s v="59˚50’32”"/>
    <s v="17˚5’49”"/>
    <x v="0"/>
    <s v="Inner"/>
    <s v="NÖ"/>
    <x v="1"/>
    <x v="2"/>
    <x v="6"/>
    <n v="0"/>
    <s v="Gökblomster"/>
    <n v="2"/>
  </r>
  <r>
    <s v="22-06-2020"/>
    <x v="5"/>
    <s v="59˚50’32”"/>
    <s v="17˚5’49”"/>
    <x v="0"/>
    <s v="Inner"/>
    <s v="NÖ"/>
    <x v="1"/>
    <x v="2"/>
    <x v="6"/>
    <n v="0"/>
    <s v="Alsikeklöver"/>
    <n v="1"/>
  </r>
  <r>
    <s v="22-06-2020"/>
    <x v="5"/>
    <s v="59˚50’32”"/>
    <s v="17˚5’49”"/>
    <x v="0"/>
    <s v="Inner"/>
    <s v="NÖ"/>
    <x v="1"/>
    <x v="2"/>
    <x v="6"/>
    <n v="0"/>
    <s v="Lupin"/>
    <n v="1"/>
  </r>
  <r>
    <s v="22-06-2020"/>
    <x v="5"/>
    <s v="59˚50’32”"/>
    <s v="17˚5’49”"/>
    <x v="0"/>
    <s v="Inner"/>
    <s v="NÖ"/>
    <x v="0"/>
    <x v="1"/>
    <x v="7"/>
    <n v="0"/>
    <s v="Lupin"/>
    <n v="4"/>
  </r>
  <r>
    <s v="22-06-2020"/>
    <x v="5"/>
    <s v="59˚50’32”"/>
    <s v="17˚5’49”"/>
    <x v="0"/>
    <s v="Inner"/>
    <s v="NÖ"/>
    <x v="0"/>
    <x v="1"/>
    <x v="7"/>
    <n v="0"/>
    <s v="Vanligsmörblomma"/>
    <n v="4"/>
  </r>
  <r>
    <s v="22-06-2020"/>
    <x v="5"/>
    <s v="59˚50’32”"/>
    <s v="17˚5’49”"/>
    <x v="0"/>
    <s v="Inner"/>
    <s v="NÖ"/>
    <x v="0"/>
    <x v="1"/>
    <x v="7"/>
    <n v="0"/>
    <s v="Knaggelstarr"/>
    <n v="2"/>
  </r>
  <r>
    <s v="22-06-2020"/>
    <x v="5"/>
    <s v="59˚50’32”"/>
    <s v="17˚5’49”"/>
    <x v="0"/>
    <s v="Inner"/>
    <s v="NÖ"/>
    <x v="0"/>
    <x v="1"/>
    <x v="7"/>
    <n v="0"/>
    <s v="Knapptåg"/>
    <n v="2"/>
  </r>
  <r>
    <s v="22-06-2020"/>
    <x v="5"/>
    <s v="59˚50’32”"/>
    <s v="17˚5’49”"/>
    <x v="0"/>
    <s v="Inner"/>
    <s v="NÖ"/>
    <x v="0"/>
    <x v="1"/>
    <x v="7"/>
    <n v="0"/>
    <s v="Alsikeklöver"/>
    <n v="2"/>
  </r>
  <r>
    <s v="22-06-2020"/>
    <x v="5"/>
    <s v="59˚50’32”"/>
    <s v="17˚5’49”"/>
    <x v="0"/>
    <s v="Inner"/>
    <s v="NÖ"/>
    <x v="0"/>
    <x v="1"/>
    <x v="7"/>
    <n v="0"/>
    <s v="Skogsklöver"/>
    <n v="3"/>
  </r>
  <r>
    <s v="22-06-2020"/>
    <x v="5"/>
    <s v="59˚50’32”"/>
    <s v="17˚5’49”"/>
    <x v="0"/>
    <s v="Inner"/>
    <s v="NÖ"/>
    <x v="0"/>
    <x v="1"/>
    <x v="7"/>
    <n v="0"/>
    <s v="Hästhov"/>
    <n v="1"/>
  </r>
  <r>
    <s v="22-06-2020"/>
    <x v="5"/>
    <s v="59˚50’32”"/>
    <s v="17˚5’49”"/>
    <x v="0"/>
    <s v="Inner"/>
    <s v="NÖ"/>
    <x v="0"/>
    <x v="1"/>
    <x v="7"/>
    <n v="0"/>
    <s v="Höstfibbla"/>
    <n v="1"/>
  </r>
  <r>
    <s v="22-06-2020"/>
    <x v="5"/>
    <s v="59˚50’32”"/>
    <s v="17˚5’49”"/>
    <x v="0"/>
    <s v="Inner"/>
    <s v="NÖ"/>
    <x v="0"/>
    <x v="1"/>
    <x v="7"/>
    <n v="0"/>
    <s v="Maskros"/>
    <n v="2"/>
  </r>
  <r>
    <s v="22-06-2020"/>
    <x v="5"/>
    <s v="59˚50’32”"/>
    <s v="17˚5’49”"/>
    <x v="0"/>
    <s v="Inner"/>
    <s v="NÖ"/>
    <x v="0"/>
    <x v="2"/>
    <x v="7"/>
    <n v="0"/>
    <s v="Lupin"/>
    <n v="4"/>
  </r>
  <r>
    <s v="22-06-2020"/>
    <x v="5"/>
    <s v="59˚50’32”"/>
    <s v="17˚5’49”"/>
    <x v="0"/>
    <s v="Inner"/>
    <s v="NÖ"/>
    <x v="0"/>
    <x v="2"/>
    <x v="7"/>
    <n v="0"/>
    <s v="Vanligsmörblomma"/>
    <n v="3"/>
  </r>
  <r>
    <s v="22-06-2020"/>
    <x v="5"/>
    <s v="59˚50’32”"/>
    <s v="17˚5’49”"/>
    <x v="0"/>
    <s v="Inner"/>
    <s v="NÖ"/>
    <x v="0"/>
    <x v="2"/>
    <x v="7"/>
    <n v="0"/>
    <s v="Alsikeklöver"/>
    <n v="1"/>
  </r>
  <r>
    <s v="22-06-2020"/>
    <x v="5"/>
    <s v="59˚50’32”"/>
    <s v="17˚5’49”"/>
    <x v="0"/>
    <s v="Inner"/>
    <s v="NÖ"/>
    <x v="0"/>
    <x v="2"/>
    <x v="7"/>
    <n v="0"/>
    <s v="Höstfibbla"/>
    <n v="3"/>
  </r>
  <r>
    <s v="22-06-2020"/>
    <x v="5"/>
    <s v="59˚50’32”"/>
    <s v="17˚5’49”"/>
    <x v="0"/>
    <s v="Inner"/>
    <s v="NÖ"/>
    <x v="0"/>
    <x v="2"/>
    <x v="7"/>
    <n v="0"/>
    <s v="Ängsvädd"/>
    <n v="1"/>
  </r>
  <r>
    <s v="22-06-2020"/>
    <x v="5"/>
    <s v="59˚50’32”"/>
    <s v="17˚5’49”"/>
    <x v="0"/>
    <s v="Inner"/>
    <s v="NÖ"/>
    <x v="0"/>
    <x v="2"/>
    <x v="7"/>
    <n v="0"/>
    <s v="Hönsarv"/>
    <n v="3"/>
  </r>
  <r>
    <s v="22-06-2020"/>
    <x v="5"/>
    <s v="59˚50’32”"/>
    <s v="17˚5’49”"/>
    <x v="0"/>
    <s v="Inner"/>
    <s v="NÖ"/>
    <x v="0"/>
    <x v="2"/>
    <x v="7"/>
    <n v="0"/>
    <s v="Maskros"/>
    <n v="2"/>
  </r>
  <r>
    <s v="22-06-2020"/>
    <x v="5"/>
    <s v="59˚50’32”"/>
    <s v="17˚5’49”"/>
    <x v="0"/>
    <s v="Inner"/>
    <s v="NÖ"/>
    <x v="0"/>
    <x v="2"/>
    <x v="7"/>
    <n v="0"/>
    <s v="Gökblomster"/>
    <n v="1"/>
  </r>
  <r>
    <s v="22-06-2020"/>
    <x v="5"/>
    <s v="59˚50’32”"/>
    <s v="17˚5’49”"/>
    <x v="0"/>
    <s v="Inner"/>
    <s v="NÖ"/>
    <x v="0"/>
    <x v="2"/>
    <x v="7"/>
    <n v="0"/>
    <s v="Storblåklocka"/>
    <n v="1"/>
  </r>
  <r>
    <s v="22-06-2020"/>
    <x v="5"/>
    <s v="59˚50’32”"/>
    <s v="17˚5’49”"/>
    <x v="0"/>
    <s v="Inner"/>
    <s v="NÖ"/>
    <x v="0"/>
    <x v="2"/>
    <x v="7"/>
    <n v="0"/>
    <s v="Knaggelstarr"/>
    <n v="2"/>
  </r>
  <r>
    <s v="22-06-2020"/>
    <x v="5"/>
    <s v="59˚50’32”"/>
    <s v="17˚5’49”"/>
    <x v="0"/>
    <s v="Inner"/>
    <s v="NÖ"/>
    <x v="0"/>
    <x v="2"/>
    <x v="7"/>
    <n v="0"/>
    <s v="Prästkrage"/>
    <n v="1"/>
  </r>
  <r>
    <s v="22-06-2020"/>
    <x v="5"/>
    <s v="59˚50’32”"/>
    <s v="17˚5’49”"/>
    <x v="0"/>
    <s v="Inner"/>
    <s v="NÖ"/>
    <x v="0"/>
    <x v="3"/>
    <x v="7"/>
    <n v="2"/>
    <s v="Lupin"/>
    <n v="4"/>
  </r>
  <r>
    <s v="22-06-2020"/>
    <x v="5"/>
    <s v="59˚50’32”"/>
    <s v="17˚5’49”"/>
    <x v="0"/>
    <s v="Inner"/>
    <s v="NÖ"/>
    <x v="0"/>
    <x v="3"/>
    <x v="7"/>
    <n v="2"/>
    <s v="Vanligsmörblomma"/>
    <n v="4"/>
  </r>
  <r>
    <s v="22-06-2020"/>
    <x v="5"/>
    <s v="59˚50’32”"/>
    <s v="17˚5’49”"/>
    <x v="0"/>
    <s v="Inner"/>
    <s v="NÖ"/>
    <x v="0"/>
    <x v="3"/>
    <x v="7"/>
    <n v="2"/>
    <s v="Storblåklocka"/>
    <n v="1"/>
  </r>
  <r>
    <s v="22-06-2020"/>
    <x v="5"/>
    <s v="59˚50’32”"/>
    <s v="17˚5’49”"/>
    <x v="0"/>
    <s v="Inner"/>
    <s v="NÖ"/>
    <x v="0"/>
    <x v="3"/>
    <x v="7"/>
    <n v="2"/>
    <s v="Hästhov"/>
    <n v="2"/>
  </r>
  <r>
    <s v="22-06-2020"/>
    <x v="5"/>
    <s v="59˚50’32”"/>
    <s v="17˚5’49”"/>
    <x v="0"/>
    <s v="Inner"/>
    <s v="NÖ"/>
    <x v="0"/>
    <x v="3"/>
    <x v="7"/>
    <n v="2"/>
    <s v="Storblåklocka"/>
    <n v="2"/>
  </r>
  <r>
    <s v="22-06-2020"/>
    <x v="5"/>
    <s v="59˚50’32”"/>
    <s v="17˚5’49”"/>
    <x v="0"/>
    <s v="Inner"/>
    <s v="NÖ"/>
    <x v="0"/>
    <x v="3"/>
    <x v="7"/>
    <n v="2"/>
    <s v="Alsikeklöver"/>
    <n v="2"/>
  </r>
  <r>
    <s v="22-06-2020"/>
    <x v="5"/>
    <s v="59˚50’32”"/>
    <s v="17˚5’49”"/>
    <x v="0"/>
    <s v="Inner"/>
    <s v="NÖ"/>
    <x v="0"/>
    <x v="3"/>
    <x v="7"/>
    <n v="2"/>
    <s v="Hundkex"/>
    <n v="1"/>
  </r>
  <r>
    <s v="22-06-2020"/>
    <x v="5"/>
    <s v="59˚50’32”"/>
    <s v="17˚5’49”"/>
    <x v="0"/>
    <s v="Inner"/>
    <s v="NÖ"/>
    <x v="0"/>
    <x v="3"/>
    <x v="7"/>
    <n v="2"/>
    <s v="Maskros"/>
    <n v="2"/>
  </r>
  <r>
    <s v="22-06-2020"/>
    <x v="5"/>
    <s v="59˚50’32”"/>
    <s v="17˚5’49”"/>
    <x v="0"/>
    <s v="Inner"/>
    <s v="NÖ"/>
    <x v="0"/>
    <x v="3"/>
    <x v="7"/>
    <n v="2"/>
    <s v="Knaggelstarr"/>
    <n v="2"/>
  </r>
  <r>
    <s v="22-06-2020"/>
    <x v="5"/>
    <s v="59˚50’32”"/>
    <s v="17˚5’49”"/>
    <x v="0"/>
    <s v="Inner"/>
    <s v="NÖ"/>
    <x v="0"/>
    <x v="3"/>
    <x v="7"/>
    <n v="2"/>
    <s v="Blekstarr"/>
    <n v="1"/>
  </r>
  <r>
    <s v="22-06-2020"/>
    <x v="5"/>
    <s v="59˚50’32”"/>
    <s v="17˚5’49”"/>
    <x v="0"/>
    <s v="Inner"/>
    <s v="NÖ"/>
    <x v="0"/>
    <x v="3"/>
    <x v="7"/>
    <n v="2"/>
    <s v="Knapptåg"/>
    <n v="3"/>
  </r>
  <r>
    <s v="22-06-2020"/>
    <x v="5"/>
    <s v="59˚50’32”"/>
    <s v="17˚5’49”"/>
    <x v="0"/>
    <s v="Inner"/>
    <s v="NÖ"/>
    <x v="1"/>
    <x v="3"/>
    <x v="11"/>
    <n v="1"/>
    <s v="Knapptåg"/>
    <n v="4"/>
  </r>
  <r>
    <s v="22-06-2020"/>
    <x v="5"/>
    <s v="59˚50’32”"/>
    <s v="17˚5’49”"/>
    <x v="0"/>
    <s v="Inner"/>
    <s v="NÖ"/>
    <x v="1"/>
    <x v="3"/>
    <x v="11"/>
    <n v="1"/>
    <s v="Knaggelstarr"/>
    <n v="4"/>
  </r>
  <r>
    <s v="22-06-2020"/>
    <x v="5"/>
    <s v="59˚50’32”"/>
    <s v="17˚5’49”"/>
    <x v="0"/>
    <s v="Inner"/>
    <s v="NÖ"/>
    <x v="1"/>
    <x v="3"/>
    <x v="11"/>
    <n v="1"/>
    <s v="Stormåra"/>
    <n v="3"/>
  </r>
  <r>
    <s v="22-06-2020"/>
    <x v="5"/>
    <s v="59˚50’32”"/>
    <s v="17˚5’49”"/>
    <x v="0"/>
    <s v="Inner"/>
    <s v="NÖ"/>
    <x v="1"/>
    <x v="3"/>
    <x v="11"/>
    <n v="1"/>
    <s v="Gökblomster"/>
    <n v="2"/>
  </r>
  <r>
    <s v="22-06-2020"/>
    <x v="5"/>
    <s v="59˚50’32”"/>
    <s v="17˚5’49”"/>
    <x v="0"/>
    <s v="Inner"/>
    <s v="NÖ"/>
    <x v="1"/>
    <x v="3"/>
    <x v="11"/>
    <n v="1"/>
    <s v="Ängshaverrot"/>
    <n v="2"/>
  </r>
  <r>
    <s v="22-06-2020"/>
    <x v="5"/>
    <s v="59˚50’32”"/>
    <s v="17˚5’49”"/>
    <x v="0"/>
    <s v="Inner"/>
    <s v="NÖ"/>
    <x v="1"/>
    <x v="3"/>
    <x v="11"/>
    <n v="1"/>
    <s v="Lupin"/>
    <n v="2"/>
  </r>
  <r>
    <s v="22-06-2020"/>
    <x v="5"/>
    <s v="59˚50’32”"/>
    <s v="17˚5’49”"/>
    <x v="0"/>
    <s v="Inner"/>
    <s v="NÖ"/>
    <x v="1"/>
    <x v="3"/>
    <x v="11"/>
    <n v="1"/>
    <s v="Storblåklocka"/>
    <n v="1"/>
  </r>
  <r>
    <s v="22-06-2020"/>
    <x v="5"/>
    <s v="59˚50’32”"/>
    <s v="17˚5’49”"/>
    <x v="0"/>
    <s v="Inner"/>
    <s v="NÖ"/>
    <x v="1"/>
    <x v="3"/>
    <x v="11"/>
    <n v="1"/>
    <s v="Alsikeklöver"/>
    <n v="1"/>
  </r>
  <r>
    <s v="22-06-2020"/>
    <x v="5"/>
    <s v="59˚50’32”"/>
    <s v="17˚5’49”"/>
    <x v="0"/>
    <s v="Inner"/>
    <s v="NÖ"/>
    <x v="1"/>
    <x v="3"/>
    <x v="11"/>
    <n v="1"/>
    <s v="Hästhov"/>
    <n v="1"/>
  </r>
  <r>
    <s v="22-06-2020"/>
    <x v="5"/>
    <s v="59˚50’32”"/>
    <s v="17˚5’49”"/>
    <x v="0"/>
    <s v="Inner"/>
    <s v="NÖ"/>
    <x v="1"/>
    <x v="3"/>
    <x v="11"/>
    <n v="1"/>
    <s v="Maskros"/>
    <n v="2"/>
  </r>
  <r>
    <s v="22-06-2020"/>
    <x v="5"/>
    <s v="59˚50’32”"/>
    <s v="17˚5’49”"/>
    <x v="0"/>
    <s v="Ytter "/>
    <s v="NÖ"/>
    <x v="1"/>
    <x v="3"/>
    <x v="11"/>
    <n v="1"/>
    <s v="Prästkrage"/>
    <n v="1"/>
  </r>
  <r>
    <s v="22-06-2020"/>
    <x v="5"/>
    <s v="59˚50’32”"/>
    <s v="17˚5’49”"/>
    <x v="1"/>
    <s v="Ytter "/>
    <s v="NÖ"/>
    <x v="0"/>
    <x v="0"/>
    <x v="8"/>
    <n v="0"/>
    <s v="Lupin"/>
    <n v="4"/>
  </r>
  <r>
    <s v="22-06-2020"/>
    <x v="5"/>
    <s v="59˚50’32”"/>
    <s v="17˚5’49”"/>
    <x v="1"/>
    <s v="Ytter "/>
    <s v="NÖ"/>
    <x v="0"/>
    <x v="0"/>
    <x v="8"/>
    <n v="0"/>
    <s v="Prästkrage"/>
    <n v="2"/>
  </r>
  <r>
    <s v="22-06-2020"/>
    <x v="5"/>
    <s v="59˚50’32”"/>
    <s v="17˚5’49”"/>
    <x v="1"/>
    <s v="Ytter "/>
    <s v="NÖ"/>
    <x v="0"/>
    <x v="0"/>
    <x v="8"/>
    <n v="0"/>
    <s v="Alsikeklöver"/>
    <n v="4"/>
  </r>
  <r>
    <s v="22-06-2020"/>
    <x v="5"/>
    <s v="59˚50’32”"/>
    <s v="17˚5’49”"/>
    <x v="1"/>
    <s v="Ytter "/>
    <s v="NÖ"/>
    <x v="0"/>
    <x v="0"/>
    <x v="8"/>
    <n v="0"/>
    <s v="Brudborste"/>
    <n v="3"/>
  </r>
  <r>
    <s v="22-06-2020"/>
    <x v="5"/>
    <s v="59˚50’32”"/>
    <s v="17˚5’49”"/>
    <x v="1"/>
    <s v="Ytter "/>
    <s v="NÖ"/>
    <x v="0"/>
    <x v="0"/>
    <x v="8"/>
    <n v="0"/>
    <s v="Röllika"/>
    <n v="2"/>
  </r>
  <r>
    <s v="22-06-2020"/>
    <x v="5"/>
    <s v="59˚50’32”"/>
    <s v="17˚5’49”"/>
    <x v="1"/>
    <s v="Ytter "/>
    <s v="NÖ"/>
    <x v="0"/>
    <x v="0"/>
    <x v="8"/>
    <n v="0"/>
    <s v="Teveronika"/>
    <n v="1"/>
  </r>
  <r>
    <s v="22-06-2020"/>
    <x v="5"/>
    <s v="59˚50’32”"/>
    <s v="17˚5’49”"/>
    <x v="1"/>
    <s v="Ytter "/>
    <s v="NÖ"/>
    <x v="0"/>
    <x v="0"/>
    <x v="8"/>
    <n v="0"/>
    <s v="Fältveronika"/>
    <n v="1"/>
  </r>
  <r>
    <s v="22-06-2020"/>
    <x v="5"/>
    <s v="59˚50’32”"/>
    <s v="17˚5’49”"/>
    <x v="1"/>
    <s v="Ytter "/>
    <s v="NÖ"/>
    <x v="0"/>
    <x v="0"/>
    <x v="8"/>
    <n v="0"/>
    <s v="Gulvial"/>
    <n v="2"/>
  </r>
  <r>
    <s v="22-06-2020"/>
    <x v="5"/>
    <s v="59˚50’32”"/>
    <s v="17˚5’49”"/>
    <x v="1"/>
    <s v="Ytter "/>
    <s v="NÖ"/>
    <x v="0"/>
    <x v="0"/>
    <x v="8"/>
    <n v="0"/>
    <s v="Kråkvicker"/>
    <n v="1"/>
  </r>
  <r>
    <s v="22-06-2020"/>
    <x v="5"/>
    <s v="59˚50’32”"/>
    <s v="17˚5’49”"/>
    <x v="1"/>
    <s v="Ytter "/>
    <s v="NÖ"/>
    <x v="0"/>
    <x v="0"/>
    <x v="8"/>
    <n v="0"/>
    <s v="Baldersbrå"/>
    <n v="1"/>
  </r>
  <r>
    <s v="22-06-2020"/>
    <x v="5"/>
    <s v="59˚50’32”"/>
    <s v="17˚5’49”"/>
    <x v="1"/>
    <s v="Ytter "/>
    <s v="NÖ"/>
    <x v="0"/>
    <x v="0"/>
    <x v="8"/>
    <n v="0"/>
    <s v="Käringtand"/>
    <n v="1"/>
  </r>
  <r>
    <s v="22-06-2020"/>
    <x v="5"/>
    <s v="59˚50’32”"/>
    <s v="17˚5’49”"/>
    <x v="1"/>
    <s v="Ytter "/>
    <s v="NÖ"/>
    <x v="1"/>
    <x v="0"/>
    <x v="19"/>
    <n v="0"/>
    <s v="Prästkrage"/>
    <n v="3"/>
  </r>
  <r>
    <s v="22-06-2020"/>
    <x v="5"/>
    <s v="59˚50’32”"/>
    <s v="17˚5’49”"/>
    <x v="1"/>
    <s v="Ytter "/>
    <s v="NÖ"/>
    <x v="1"/>
    <x v="0"/>
    <x v="19"/>
    <n v="0"/>
    <s v="Käringtand"/>
    <n v="4"/>
  </r>
  <r>
    <s v="22-06-2020"/>
    <x v="5"/>
    <s v="59˚50’32”"/>
    <s v="17˚5’49”"/>
    <x v="1"/>
    <s v="Ytter "/>
    <s v="NÖ"/>
    <x v="1"/>
    <x v="0"/>
    <x v="19"/>
    <n v="0"/>
    <s v="Åkertistel"/>
    <n v="4"/>
  </r>
  <r>
    <s v="22-06-2020"/>
    <x v="5"/>
    <s v="59˚50’32”"/>
    <s v="17˚5’49”"/>
    <x v="1"/>
    <s v="Ytter "/>
    <s v="NÖ"/>
    <x v="1"/>
    <x v="0"/>
    <x v="19"/>
    <n v="0"/>
    <s v="Alsikeklöver"/>
    <n v="4"/>
  </r>
  <r>
    <s v="22-06-2020"/>
    <x v="5"/>
    <s v="59˚50’32”"/>
    <s v="17˚5’49”"/>
    <x v="1"/>
    <s v="Ytter "/>
    <s v="NÖ"/>
    <x v="1"/>
    <x v="0"/>
    <x v="19"/>
    <n v="0"/>
    <s v="Gulvial"/>
    <n v="2"/>
  </r>
  <r>
    <s v="22-06-2020"/>
    <x v="5"/>
    <s v="59˚50’32”"/>
    <s v="17˚5’49”"/>
    <x v="1"/>
    <s v="Ytter "/>
    <s v="NÖ"/>
    <x v="1"/>
    <x v="0"/>
    <x v="19"/>
    <n v="0"/>
    <s v="Maskros"/>
    <n v="4"/>
  </r>
  <r>
    <s v="22-06-2020"/>
    <x v="5"/>
    <s v="59˚50’32”"/>
    <s v="17˚5’49”"/>
    <x v="1"/>
    <s v="Ytter "/>
    <s v="NÖ"/>
    <x v="1"/>
    <x v="0"/>
    <x v="19"/>
    <n v="0"/>
    <s v="Hästhov"/>
    <n v="3"/>
  </r>
  <r>
    <s v="22-06-2020"/>
    <x v="5"/>
    <s v="59˚50’32”"/>
    <s v="17˚5’49”"/>
    <x v="1"/>
    <s v="Ytter "/>
    <s v="NÖ"/>
    <x v="1"/>
    <x v="0"/>
    <x v="19"/>
    <n v="0"/>
    <s v="Fältveronika"/>
    <n v="1"/>
  </r>
  <r>
    <s v="22-06-2020"/>
    <x v="5"/>
    <s v="59˚50’32”"/>
    <s v="17˚5’49”"/>
    <x v="1"/>
    <s v="Ytter "/>
    <s v="NÖ"/>
    <x v="1"/>
    <x v="0"/>
    <x v="19"/>
    <n v="0"/>
    <s v="Röllika"/>
    <n v="1"/>
  </r>
  <r>
    <s v="22-06-2020"/>
    <x v="5"/>
    <s v="59˚50’32”"/>
    <s v="17˚5’49”"/>
    <x v="1"/>
    <s v="Ytter "/>
    <s v="NÖ"/>
    <x v="1"/>
    <x v="0"/>
    <x v="19"/>
    <n v="0"/>
    <s v="Lupin"/>
    <n v="1"/>
  </r>
  <r>
    <s v="22-06-2020"/>
    <x v="5"/>
    <s v="59˚50’32”"/>
    <s v="17˚5’49”"/>
    <x v="1"/>
    <s v="Ytter "/>
    <s v="NÖ"/>
    <x v="1"/>
    <x v="0"/>
    <x v="19"/>
    <n v="0"/>
    <s v="Kråkvicker"/>
    <n v="1"/>
  </r>
  <r>
    <s v="22-06-2020"/>
    <x v="5"/>
    <s v="59˚50’32”"/>
    <s v="17˚5’49”"/>
    <x v="1"/>
    <s v="Ytter "/>
    <s v="NÖ"/>
    <x v="1"/>
    <x v="0"/>
    <x v="19"/>
    <n v="0"/>
    <s v="Storblåklocka"/>
    <n v="1"/>
  </r>
  <r>
    <s v="22-06-2020"/>
    <x v="5"/>
    <s v="59˚50’32”"/>
    <s v="17˚5’49”"/>
    <x v="1"/>
    <s v="Ytter "/>
    <s v="NÖ"/>
    <x v="1"/>
    <x v="1"/>
    <x v="6"/>
    <n v="0"/>
    <s v="Åkertistel"/>
    <n v="4"/>
  </r>
  <r>
    <s v="22-06-2020"/>
    <x v="5"/>
    <s v="59˚50’32”"/>
    <s v="17˚5’49”"/>
    <x v="1"/>
    <s v="Ytter "/>
    <s v="NÖ"/>
    <x v="1"/>
    <x v="1"/>
    <x v="6"/>
    <n v="0"/>
    <s v="Hästhov"/>
    <n v="1"/>
  </r>
  <r>
    <s v="22-06-2020"/>
    <x v="5"/>
    <s v="59˚50’32”"/>
    <s v="17˚5’49”"/>
    <x v="1"/>
    <s v="Ytter "/>
    <s v="NÖ"/>
    <x v="1"/>
    <x v="1"/>
    <x v="6"/>
    <n v="0"/>
    <s v="Gulvial"/>
    <n v="4"/>
  </r>
  <r>
    <s v="22-06-2020"/>
    <x v="5"/>
    <s v="59˚50’32”"/>
    <s v="17˚5’49”"/>
    <x v="1"/>
    <s v="Ytter "/>
    <s v="NÖ"/>
    <x v="1"/>
    <x v="1"/>
    <x v="6"/>
    <n v="0"/>
    <s v="Stormåra"/>
    <n v="2"/>
  </r>
  <r>
    <s v="22-06-2020"/>
    <x v="5"/>
    <s v="59˚50’32”"/>
    <s v="17˚5’49”"/>
    <x v="1"/>
    <s v="Ytter "/>
    <s v="NÖ"/>
    <x v="1"/>
    <x v="1"/>
    <x v="6"/>
    <n v="0"/>
    <s v="Maskros"/>
    <n v="2"/>
  </r>
  <r>
    <s v="22-06-2020"/>
    <x v="5"/>
    <s v="59˚50’32”"/>
    <s v="17˚5’49”"/>
    <x v="1"/>
    <s v="Ytter "/>
    <s v="NÖ"/>
    <x v="1"/>
    <x v="1"/>
    <x v="6"/>
    <n v="0"/>
    <s v="Prästkrage"/>
    <n v="1"/>
  </r>
  <r>
    <s v="22-06-2020"/>
    <x v="5"/>
    <s v="59˚50’32”"/>
    <s v="17˚5’49”"/>
    <x v="1"/>
    <s v="Ytter "/>
    <s v="NÖ"/>
    <x v="1"/>
    <x v="1"/>
    <x v="6"/>
    <n v="0"/>
    <s v="Fyrkantig johannesört"/>
    <n v="1"/>
  </r>
  <r>
    <s v="22-06-2020"/>
    <x v="5"/>
    <s v="59˚50’32”"/>
    <s v="17˚5’49”"/>
    <x v="1"/>
    <s v="Ytter "/>
    <s v="NÖ"/>
    <x v="1"/>
    <x v="1"/>
    <x v="6"/>
    <n v="0"/>
    <s v="Vanligsmörblomma"/>
    <n v="1"/>
  </r>
  <r>
    <s v="22-06-2020"/>
    <x v="5"/>
    <s v="59˚50’32”"/>
    <s v="17˚5’49”"/>
    <x v="1"/>
    <s v="Ytter "/>
    <s v="NÖ"/>
    <x v="1"/>
    <x v="1"/>
    <x v="6"/>
    <n v="0"/>
    <s v="Hönsarv"/>
    <n v="1"/>
  </r>
  <r>
    <s v="22-06-2020"/>
    <x v="5"/>
    <s v="59˚50’32”"/>
    <s v="17˚5’49”"/>
    <x v="1"/>
    <s v="Ytter "/>
    <s v="NÖ"/>
    <x v="1"/>
    <x v="1"/>
    <x v="6"/>
    <n v="0"/>
    <s v="Lupin"/>
    <n v="2"/>
  </r>
  <r>
    <s v="22-06-2020"/>
    <x v="5"/>
    <s v="59˚50’32”"/>
    <s v="17˚5’49”"/>
    <x v="1"/>
    <s v="Ytter "/>
    <s v="NÖ"/>
    <x v="1"/>
    <x v="1"/>
    <x v="6"/>
    <n v="0"/>
    <s v="Åkerförgätmigej"/>
    <n v="2"/>
  </r>
  <r>
    <s v="22-06-2020"/>
    <x v="5"/>
    <s v="59˚50’32”"/>
    <s v="17˚5’49”"/>
    <x v="1"/>
    <s v="Ytter "/>
    <s v="NÖ"/>
    <x v="1"/>
    <x v="1"/>
    <x v="6"/>
    <n v="0"/>
    <s v="Röllika"/>
    <n v="1"/>
  </r>
  <r>
    <s v="22-06-2020"/>
    <x v="5"/>
    <s v="59˚50’32”"/>
    <s v="17˚5’49”"/>
    <x v="1"/>
    <s v="Ytter "/>
    <s v="NÖ"/>
    <x v="1"/>
    <x v="1"/>
    <x v="6"/>
    <n v="0"/>
    <s v="Storblåklocka"/>
    <n v="1"/>
  </r>
  <r>
    <s v="22-06-2020"/>
    <x v="5"/>
    <s v="59˚50’32”"/>
    <s v="17˚5’49”"/>
    <x v="1"/>
    <s v="Ytter "/>
    <s v="NÖ"/>
    <x v="1"/>
    <x v="1"/>
    <x v="6"/>
    <n v="0"/>
    <s v="Kråkvicker"/>
    <n v="2"/>
  </r>
  <r>
    <s v="22-06-2020"/>
    <x v="5"/>
    <s v="59˚50’32”"/>
    <s v="17˚5’49”"/>
    <x v="1"/>
    <s v="Ytter "/>
    <s v="NÖ"/>
    <x v="1"/>
    <x v="1"/>
    <x v="6"/>
    <n v="0"/>
    <s v="Fältveronika"/>
    <n v="1"/>
  </r>
  <r>
    <s v="22-06-2020"/>
    <x v="5"/>
    <s v="59˚50’32”"/>
    <s v="17˚5’49”"/>
    <x v="1"/>
    <s v="Ytter "/>
    <s v="NÖ"/>
    <x v="1"/>
    <x v="2"/>
    <x v="11"/>
    <n v="0"/>
    <s v="Åkertistel"/>
    <n v="4"/>
  </r>
  <r>
    <s v="22-06-2020"/>
    <x v="5"/>
    <s v="59˚50’32”"/>
    <s v="17˚5’49”"/>
    <x v="1"/>
    <s v="Ytter "/>
    <s v="NÖ"/>
    <x v="1"/>
    <x v="2"/>
    <x v="11"/>
    <n v="0"/>
    <s v="Maskros"/>
    <n v="3"/>
  </r>
  <r>
    <s v="22-06-2020"/>
    <x v="5"/>
    <s v="59˚50’32”"/>
    <s v="17˚5’49”"/>
    <x v="1"/>
    <s v="Ytter "/>
    <s v="NÖ"/>
    <x v="1"/>
    <x v="2"/>
    <x v="11"/>
    <n v="0"/>
    <s v="Humlelusern"/>
    <n v="4"/>
  </r>
  <r>
    <s v="22-06-2020"/>
    <x v="5"/>
    <s v="59˚50’32”"/>
    <s v="17˚5’49”"/>
    <x v="1"/>
    <s v="Ytter "/>
    <s v="NÖ"/>
    <x v="1"/>
    <x v="2"/>
    <x v="11"/>
    <n v="0"/>
    <s v="Hästhov"/>
    <n v="2"/>
  </r>
  <r>
    <s v="22-06-2020"/>
    <x v="5"/>
    <s v="59˚50’32”"/>
    <s v="17˚5’49”"/>
    <x v="1"/>
    <s v="Ytter "/>
    <s v="NÖ"/>
    <x v="1"/>
    <x v="2"/>
    <x v="11"/>
    <n v="0"/>
    <s v="Lupin"/>
    <n v="2"/>
  </r>
  <r>
    <s v="22-06-2020"/>
    <x v="5"/>
    <s v="59˚50’32”"/>
    <s v="17˚5’49”"/>
    <x v="1"/>
    <s v="Ytter "/>
    <s v="NÖ"/>
    <x v="1"/>
    <x v="2"/>
    <x v="11"/>
    <n v="0"/>
    <s v="Harkål"/>
    <n v="1"/>
  </r>
  <r>
    <s v="22-06-2020"/>
    <x v="5"/>
    <s v="59˚50’32”"/>
    <s v="17˚5’49”"/>
    <x v="1"/>
    <s v="Ytter "/>
    <s v="NÖ"/>
    <x v="1"/>
    <x v="2"/>
    <x v="11"/>
    <n v="0"/>
    <s v="Gulvial"/>
    <n v="3"/>
  </r>
  <r>
    <s v="22-06-2020"/>
    <x v="5"/>
    <s v="59˚50’32”"/>
    <s v="17˚5’49”"/>
    <x v="1"/>
    <s v="Ytter "/>
    <s v="NÖ"/>
    <x v="1"/>
    <x v="2"/>
    <x v="11"/>
    <n v="0"/>
    <s v="Hönsarv"/>
    <n v="1"/>
  </r>
  <r>
    <s v="22-06-2020"/>
    <x v="5"/>
    <s v="59˚50’32”"/>
    <s v="17˚5’49”"/>
    <x v="1"/>
    <s v="Ytter "/>
    <s v="NÖ"/>
    <x v="1"/>
    <x v="2"/>
    <x v="11"/>
    <n v="0"/>
    <s v="Röllika"/>
    <n v="2"/>
  </r>
  <r>
    <s v="22-06-2020"/>
    <x v="5"/>
    <s v="59˚50’32”"/>
    <s v="17˚5’49”"/>
    <x v="1"/>
    <s v="Ytter "/>
    <s v="NÖ"/>
    <x v="1"/>
    <x v="2"/>
    <x v="11"/>
    <n v="0"/>
    <s v="Prästkrage"/>
    <n v="1"/>
  </r>
  <r>
    <s v="22-06-2020"/>
    <x v="5"/>
    <s v="59˚50’32”"/>
    <s v="17˚5’49”"/>
    <x v="1"/>
    <s v="Ytter "/>
    <s v="NÖ"/>
    <x v="0"/>
    <x v="1"/>
    <x v="2"/>
    <n v="0"/>
    <s v="Lupin"/>
    <n v="4"/>
  </r>
  <r>
    <s v="22-06-2020"/>
    <x v="5"/>
    <s v="59˚50’32”"/>
    <s v="17˚5’49”"/>
    <x v="1"/>
    <s v="Ytter "/>
    <s v="NÖ"/>
    <x v="0"/>
    <x v="1"/>
    <x v="2"/>
    <n v="0"/>
    <s v="Gulvial"/>
    <n v="2"/>
  </r>
  <r>
    <s v="22-06-2020"/>
    <x v="5"/>
    <s v="59˚50’32”"/>
    <s v="17˚5’49”"/>
    <x v="1"/>
    <s v="Ytter "/>
    <s v="NÖ"/>
    <x v="0"/>
    <x v="1"/>
    <x v="2"/>
    <n v="0"/>
    <s v="Röllika"/>
    <n v="1"/>
  </r>
  <r>
    <s v="22-06-2020"/>
    <x v="5"/>
    <s v="59˚50’32”"/>
    <s v="17˚5’49”"/>
    <x v="1"/>
    <s v="Ytter "/>
    <s v="NÖ"/>
    <x v="0"/>
    <x v="1"/>
    <x v="2"/>
    <n v="0"/>
    <s v="Åkertistel"/>
    <n v="3"/>
  </r>
  <r>
    <s v="22-06-2020"/>
    <x v="5"/>
    <s v="59˚50’32”"/>
    <s v="17˚5’49”"/>
    <x v="1"/>
    <s v="Ytter "/>
    <s v="NÖ"/>
    <x v="0"/>
    <x v="1"/>
    <x v="2"/>
    <n v="0"/>
    <s v="Storblåklocka"/>
    <n v="1"/>
  </r>
  <r>
    <s v="22-06-2020"/>
    <x v="5"/>
    <s v="59˚50’32”"/>
    <s v="17˚5’49”"/>
    <x v="1"/>
    <s v="Ytter "/>
    <s v="NÖ"/>
    <x v="1"/>
    <x v="3"/>
    <x v="6"/>
    <n v="0"/>
    <s v="Hönsarv"/>
    <n v="2"/>
  </r>
  <r>
    <s v="22-06-2020"/>
    <x v="5"/>
    <s v="59˚50’32”"/>
    <s v="17˚5’49”"/>
    <x v="1"/>
    <s v="Ytter "/>
    <s v="NÖ"/>
    <x v="1"/>
    <x v="3"/>
    <x v="6"/>
    <n v="0"/>
    <s v="Sandnarv"/>
    <n v="2"/>
  </r>
  <r>
    <s v="22-06-2020"/>
    <x v="5"/>
    <s v="59˚50’32”"/>
    <s v="17˚5’49”"/>
    <x v="1"/>
    <s v="Ytter "/>
    <s v="NÖ"/>
    <x v="1"/>
    <x v="3"/>
    <x v="6"/>
    <n v="0"/>
    <s v="Prästkrage"/>
    <n v="3"/>
  </r>
  <r>
    <s v="22-06-2020"/>
    <x v="5"/>
    <s v="59˚50’32”"/>
    <s v="17˚5’49”"/>
    <x v="1"/>
    <s v="Ytter "/>
    <s v="NÖ"/>
    <x v="1"/>
    <x v="3"/>
    <x v="6"/>
    <n v="0"/>
    <s v="Åkertistel"/>
    <n v="4"/>
  </r>
  <r>
    <s v="22-06-2020"/>
    <x v="5"/>
    <s v="59˚50’32”"/>
    <s v="17˚5’49”"/>
    <x v="1"/>
    <s v="Ytter "/>
    <s v="NÖ"/>
    <x v="1"/>
    <x v="3"/>
    <x v="6"/>
    <n v="0"/>
    <s v="Revfingerört"/>
    <n v="2"/>
  </r>
  <r>
    <s v="22-06-2020"/>
    <x v="5"/>
    <s v="59˚50’32”"/>
    <s v="17˚5’49”"/>
    <x v="1"/>
    <s v="Ytter "/>
    <s v="NÖ"/>
    <x v="1"/>
    <x v="3"/>
    <x v="6"/>
    <n v="0"/>
    <s v="Krusskräppa"/>
    <n v="1"/>
  </r>
  <r>
    <s v="22-06-2020"/>
    <x v="5"/>
    <s v="59˚50’32”"/>
    <s v="17˚5’49”"/>
    <x v="1"/>
    <s v="Ytter "/>
    <s v="NÖ"/>
    <x v="1"/>
    <x v="3"/>
    <x v="6"/>
    <n v="0"/>
    <s v="Skuggnäva"/>
    <n v="1"/>
  </r>
  <r>
    <s v="22-06-2020"/>
    <x v="5"/>
    <s v="59˚50’32”"/>
    <s v="17˚5’49”"/>
    <x v="1"/>
    <s v="Ytter "/>
    <s v="NÖ"/>
    <x v="1"/>
    <x v="3"/>
    <x v="6"/>
    <n v="0"/>
    <s v="Fältveronika"/>
    <n v="3"/>
  </r>
  <r>
    <s v="22-06-2020"/>
    <x v="5"/>
    <s v="59˚50’32”"/>
    <s v="17˚5’49”"/>
    <x v="1"/>
    <s v="Ytter "/>
    <s v="NÖ"/>
    <x v="1"/>
    <x v="3"/>
    <x v="6"/>
    <n v="0"/>
    <s v="Storblåklocka"/>
    <n v="2"/>
  </r>
  <r>
    <s v="22-06-2020"/>
    <x v="5"/>
    <s v="59˚50’32”"/>
    <s v="17˚5’49”"/>
    <x v="1"/>
    <s v="Ytter "/>
    <s v="NÖ"/>
    <x v="1"/>
    <x v="3"/>
    <x v="6"/>
    <n v="0"/>
    <s v="Vit dunört"/>
    <n v="1"/>
  </r>
  <r>
    <s v="22-06-2020"/>
    <x v="5"/>
    <s v="59˚50’32”"/>
    <s v="17˚5’49”"/>
    <x v="1"/>
    <s v="Ytter "/>
    <s v="NÖ"/>
    <x v="1"/>
    <x v="3"/>
    <x v="6"/>
    <n v="0"/>
    <s v="Baldersbrå"/>
    <n v="1"/>
  </r>
  <r>
    <s v="22-06-2020"/>
    <x v="5"/>
    <s v="59˚50’32”"/>
    <s v="17˚5’49”"/>
    <x v="1"/>
    <s v="Ytter "/>
    <s v="NÖ"/>
    <x v="1"/>
    <x v="3"/>
    <x v="6"/>
    <n v="0"/>
    <s v="Åkervädd"/>
    <n v="2"/>
  </r>
  <r>
    <s v="22-06-2020"/>
    <x v="5"/>
    <s v="59˚50’32”"/>
    <s v="17˚5’49”"/>
    <x v="1"/>
    <s v="Ytter "/>
    <s v="NÖ"/>
    <x v="0"/>
    <x v="2"/>
    <x v="8"/>
    <n v="0"/>
    <s v="Lupin"/>
    <n v="4"/>
  </r>
  <r>
    <s v="22-06-2020"/>
    <x v="5"/>
    <s v="59˚50’32”"/>
    <s v="17˚5’49”"/>
    <x v="1"/>
    <s v="Ytter "/>
    <s v="NÖ"/>
    <x v="0"/>
    <x v="2"/>
    <x v="8"/>
    <n v="0"/>
    <s v="Alsikeklöver"/>
    <n v="3"/>
  </r>
  <r>
    <s v="22-06-2020"/>
    <x v="5"/>
    <s v="59˚50’32”"/>
    <s v="17˚5’49”"/>
    <x v="1"/>
    <s v="Ytter "/>
    <s v="NÖ"/>
    <x v="0"/>
    <x v="2"/>
    <x v="8"/>
    <n v="0"/>
    <s v="Stormåra"/>
    <n v="1"/>
  </r>
  <r>
    <s v="22-06-2020"/>
    <x v="5"/>
    <s v="59˚50’32”"/>
    <s v="17˚5’49”"/>
    <x v="1"/>
    <s v="Ytter "/>
    <s v="NÖ"/>
    <x v="0"/>
    <x v="2"/>
    <x v="8"/>
    <n v="0"/>
    <s v="Vitmåra"/>
    <n v="4"/>
  </r>
  <r>
    <s v="22-06-2020"/>
    <x v="5"/>
    <s v="59˚50’32”"/>
    <s v="17˚5’49”"/>
    <x v="1"/>
    <s v="Ytter "/>
    <s v="NÖ"/>
    <x v="0"/>
    <x v="2"/>
    <x v="8"/>
    <n v="0"/>
    <s v="Maskros"/>
    <n v="2"/>
  </r>
  <r>
    <s v="22-06-2020"/>
    <x v="5"/>
    <s v="59˚50’32”"/>
    <s v="17˚5’49”"/>
    <x v="1"/>
    <s v="Ytter "/>
    <s v="NÖ"/>
    <x v="0"/>
    <x v="2"/>
    <x v="8"/>
    <n v="0"/>
    <s v="Röllika"/>
    <n v="4"/>
  </r>
  <r>
    <s v="22-06-2020"/>
    <x v="5"/>
    <s v="59˚50’32”"/>
    <s v="17˚5’49”"/>
    <x v="1"/>
    <s v="Ytter "/>
    <s v="NÖ"/>
    <x v="0"/>
    <x v="2"/>
    <x v="8"/>
    <n v="0"/>
    <s v="Kråkvicker"/>
    <n v="3"/>
  </r>
  <r>
    <s v="22-06-2020"/>
    <x v="5"/>
    <s v="59˚50’32”"/>
    <s v="17˚5’49”"/>
    <x v="1"/>
    <s v="Ytter "/>
    <s v="NÖ"/>
    <x v="0"/>
    <x v="2"/>
    <x v="8"/>
    <n v="0"/>
    <s v="Åkertistel"/>
    <n v="1"/>
  </r>
  <r>
    <s v="22-06-2020"/>
    <x v="5"/>
    <s v="59˚50’32”"/>
    <s v="17˚5’49”"/>
    <x v="1"/>
    <s v="Ytter "/>
    <s v="NÖ"/>
    <x v="0"/>
    <x v="3"/>
    <x v="8"/>
    <n v="0"/>
    <s v="Lupin"/>
    <n v="4"/>
  </r>
  <r>
    <s v="22-06-2020"/>
    <x v="5"/>
    <s v="59˚50’32”"/>
    <s v="17˚5’49”"/>
    <x v="1"/>
    <s v="Ytter "/>
    <s v="NÖ"/>
    <x v="0"/>
    <x v="3"/>
    <x v="8"/>
    <n v="0"/>
    <s v="Käringtand"/>
    <n v="2"/>
  </r>
  <r>
    <s v="22-06-2020"/>
    <x v="5"/>
    <s v="59˚50’32”"/>
    <s v="17˚5’49”"/>
    <x v="1"/>
    <s v="Ytter "/>
    <s v="NÖ"/>
    <x v="0"/>
    <x v="3"/>
    <x v="8"/>
    <n v="0"/>
    <s v="Vanligsmörblomma"/>
    <n v="1"/>
  </r>
  <r>
    <s v="22-06-2020"/>
    <x v="5"/>
    <s v="59˚50’32”"/>
    <s v="17˚5’49”"/>
    <x v="1"/>
    <s v="Ytter "/>
    <s v="NÖ"/>
    <x v="0"/>
    <x v="3"/>
    <x v="8"/>
    <n v="0"/>
    <s v="Röllika"/>
    <n v="4"/>
  </r>
  <r>
    <s v="22-06-2020"/>
    <x v="5"/>
    <s v="59˚50’32”"/>
    <s v="17˚5’49”"/>
    <x v="1"/>
    <s v="Ytter "/>
    <s v="NÖ"/>
    <x v="0"/>
    <x v="3"/>
    <x v="8"/>
    <n v="0"/>
    <s v="Vitmåra"/>
    <n v="2"/>
  </r>
  <r>
    <s v="22-06-2020"/>
    <x v="5"/>
    <s v="59˚50’32”"/>
    <s v="17˚5’49”"/>
    <x v="1"/>
    <s v="Ytter "/>
    <s v="NÖ"/>
    <x v="0"/>
    <x v="3"/>
    <x v="8"/>
    <n v="0"/>
    <s v="Blekstarr"/>
    <n v="2"/>
  </r>
  <r>
    <s v="22-06-2020"/>
    <x v="5"/>
    <s v="59˚50’32”"/>
    <s v="17˚5’49”"/>
    <x v="1"/>
    <s v="Ytter "/>
    <s v="NÖ"/>
    <x v="0"/>
    <x v="3"/>
    <x v="8"/>
    <n v="0"/>
    <s v="Åkertistel"/>
    <n v="1"/>
  </r>
  <r>
    <s v="22-06-2020"/>
    <x v="5"/>
    <s v="59˚50’32”"/>
    <s v="17˚5’49”"/>
    <x v="1"/>
    <s v="Ytter "/>
    <s v="NÖ"/>
    <x v="0"/>
    <x v="3"/>
    <x v="8"/>
    <n v="0"/>
    <s v="Maskros"/>
    <n v="1"/>
  </r>
  <r>
    <s v="22-06-2020"/>
    <x v="5"/>
    <s v="59˚50’32”"/>
    <s v="17˚5’49”"/>
    <x v="1"/>
    <s v="Ytter "/>
    <s v="NÖ"/>
    <x v="0"/>
    <x v="3"/>
    <x v="8"/>
    <n v="0"/>
    <s v="Kråkvicker"/>
    <n v="2"/>
  </r>
  <r>
    <s v="22-06-2020"/>
    <x v="5"/>
    <s v="59˚50’32”"/>
    <s v="17˚5’49”"/>
    <x v="1"/>
    <s v="Ytter "/>
    <s v="NÖ"/>
    <x v="0"/>
    <x v="3"/>
    <x v="8"/>
    <n v="0"/>
    <s v="Höstfibbla"/>
    <n v="1"/>
  </r>
  <r>
    <s v="22-06-2020"/>
    <x v="5"/>
    <s v="59˚50’32”"/>
    <s v="17˚5’49”"/>
    <x v="1"/>
    <s v="Ytter "/>
    <s v="NÖ"/>
    <x v="0"/>
    <x v="3"/>
    <x v="8"/>
    <n v="0"/>
    <s v="Asp"/>
    <n v="1"/>
  </r>
  <r>
    <s v="22-06-2020"/>
    <x v="5"/>
    <s v="59˚50’32”"/>
    <s v="17˚5’49”"/>
    <x v="1"/>
    <s v="Ytter "/>
    <s v="NÖ"/>
    <x v="0"/>
    <x v="3"/>
    <x v="8"/>
    <n v="0"/>
    <s v="Prästkrage"/>
    <n v="2"/>
  </r>
  <r>
    <s v="22-06-2020"/>
    <x v="5"/>
    <s v="59˚50’32”"/>
    <s v="17˚5’49”"/>
    <x v="1"/>
    <s v="Ytter "/>
    <s v="NÖ"/>
    <x v="0"/>
    <x v="3"/>
    <x v="8"/>
    <n v="0"/>
    <s v="Skogsklöver"/>
    <n v="2"/>
  </r>
  <r>
    <s v="22-06-2020"/>
    <x v="5"/>
    <s v="59˚50’32”"/>
    <s v="17˚5’49”"/>
    <x v="1"/>
    <s v="Ytter "/>
    <s v="NÖ"/>
    <x v="0"/>
    <x v="3"/>
    <x v="8"/>
    <n v="0"/>
    <s v="Alsikeklöver"/>
    <n v="3"/>
  </r>
  <r>
    <s v="22-06-2020"/>
    <x v="5"/>
    <s v="59˚50’32”"/>
    <s v="17˚5’49”"/>
    <x v="1"/>
    <s v="Ytter "/>
    <s v="NÖ"/>
    <x v="0"/>
    <x v="3"/>
    <x v="8"/>
    <n v="0"/>
    <s v="Teveronika"/>
    <n v="1"/>
  </r>
  <r>
    <s v="22-06-2020"/>
    <x v="5"/>
    <s v="59˚50’32”"/>
    <s v="17˚5’49”"/>
    <x v="1"/>
    <s v="Ytter"/>
    <s v="NÖ"/>
    <x v="0"/>
    <x v="3"/>
    <x v="8"/>
    <n v="0"/>
    <s v="Ängsfryle"/>
    <n v="1"/>
  </r>
  <r>
    <s v="22-06-2020"/>
    <x v="6"/>
    <s v="59˚50’51”"/>
    <s v="17˚5’33”"/>
    <x v="0"/>
    <s v="Ytter"/>
    <s v="V"/>
    <x v="0"/>
    <x v="0"/>
    <x v="7"/>
    <n v="1"/>
    <s v="Lupin"/>
    <n v="4"/>
  </r>
  <r>
    <s v="22-06-2020"/>
    <x v="6"/>
    <s v="59˚50’51”"/>
    <s v="17˚5’33”"/>
    <x v="0"/>
    <s v="Ytter"/>
    <s v="V"/>
    <x v="0"/>
    <x v="0"/>
    <x v="7"/>
    <n v="1"/>
    <s v="Storblåklocka"/>
    <n v="2"/>
  </r>
  <r>
    <s v="22-06-2020"/>
    <x v="6"/>
    <s v="59˚50’51”"/>
    <s v="17˚5’33”"/>
    <x v="0"/>
    <s v="Ytter"/>
    <s v="V"/>
    <x v="0"/>
    <x v="0"/>
    <x v="7"/>
    <n v="1"/>
    <s v="Älgört"/>
    <n v="3"/>
  </r>
  <r>
    <s v="22-06-2020"/>
    <x v="6"/>
    <s v="59˚50’51”"/>
    <s v="17˚5’33”"/>
    <x v="0"/>
    <s v="Ytter"/>
    <s v="V"/>
    <x v="0"/>
    <x v="0"/>
    <x v="7"/>
    <n v="1"/>
    <s v="Stormåra"/>
    <n v="2"/>
  </r>
  <r>
    <s v="22-06-2020"/>
    <x v="6"/>
    <s v="59˚50’51”"/>
    <s v="17˚5’33”"/>
    <x v="0"/>
    <s v="Ytter"/>
    <s v="V"/>
    <x v="0"/>
    <x v="0"/>
    <x v="7"/>
    <n v="1"/>
    <s v="Majsmörblomma"/>
    <n v="3"/>
  </r>
  <r>
    <s v="22-06-2020"/>
    <x v="6"/>
    <s v="59˚50’51”"/>
    <s v="17˚5’33”"/>
    <x v="0"/>
    <s v="Ytter"/>
    <s v="V"/>
    <x v="0"/>
    <x v="0"/>
    <x v="7"/>
    <n v="1"/>
    <s v="Skogsklöver"/>
    <n v="3"/>
  </r>
  <r>
    <s v="22-06-2020"/>
    <x v="6"/>
    <s v="59˚50’51”"/>
    <s v="17˚5’33”"/>
    <x v="0"/>
    <s v="Ytter"/>
    <s v="V"/>
    <x v="0"/>
    <x v="0"/>
    <x v="7"/>
    <n v="1"/>
    <s v="Kirskål"/>
    <n v="1"/>
  </r>
  <r>
    <s v="22-06-2020"/>
    <x v="6"/>
    <s v="59˚50’51”"/>
    <s v="17˚5’33”"/>
    <x v="0"/>
    <s v="Ytter"/>
    <s v="V"/>
    <x v="0"/>
    <x v="0"/>
    <x v="7"/>
    <n v="1"/>
    <s v="Åkerfräken"/>
    <n v="1"/>
  </r>
  <r>
    <s v="22-06-2020"/>
    <x v="6"/>
    <s v="59˚50’51”"/>
    <s v="17˚5’33”"/>
    <x v="0"/>
    <s v="Ytter"/>
    <s v="V"/>
    <x v="0"/>
    <x v="0"/>
    <x v="7"/>
    <n v="1"/>
    <s v="Kråkvicker"/>
    <n v="1"/>
  </r>
  <r>
    <s v="22-06-2020"/>
    <x v="6"/>
    <s v="59˚50’51”"/>
    <s v="17˚5’33”"/>
    <x v="0"/>
    <s v="Ytter"/>
    <s v="V"/>
    <x v="0"/>
    <x v="0"/>
    <x v="7"/>
    <n v="1"/>
    <s v="Hundkex"/>
    <n v="1"/>
  </r>
  <r>
    <s v="22-06-2020"/>
    <x v="6"/>
    <s v="59˚50’51”"/>
    <s v="17˚5’33”"/>
    <x v="0"/>
    <s v="Ytter"/>
    <s v="V"/>
    <x v="0"/>
    <x v="1"/>
    <x v="7"/>
    <n v="0"/>
    <s v="Lupin"/>
    <n v="4"/>
  </r>
  <r>
    <s v="22-06-2020"/>
    <x v="6"/>
    <s v="59˚50’51”"/>
    <s v="17˚5’33”"/>
    <x v="0"/>
    <s v="Ytter"/>
    <s v="V"/>
    <x v="0"/>
    <x v="1"/>
    <x v="7"/>
    <n v="0"/>
    <s v="Skogsklöver"/>
    <n v="4"/>
  </r>
  <r>
    <s v="22-06-2020"/>
    <x v="6"/>
    <s v="59˚50’51”"/>
    <s v="17˚5’33”"/>
    <x v="0"/>
    <s v="Ytter"/>
    <s v="V"/>
    <x v="0"/>
    <x v="1"/>
    <x v="7"/>
    <n v="0"/>
    <s v="Vanligsmörblomma"/>
    <n v="3"/>
  </r>
  <r>
    <s v="22-06-2020"/>
    <x v="6"/>
    <s v="59˚50’51”"/>
    <s v="17˚5’33”"/>
    <x v="0"/>
    <s v="Ytter"/>
    <s v="V"/>
    <x v="0"/>
    <x v="1"/>
    <x v="7"/>
    <n v="0"/>
    <s v="Vit dunört"/>
    <n v="1"/>
  </r>
  <r>
    <s v="22-06-2020"/>
    <x v="6"/>
    <s v="59˚50’51”"/>
    <s v="17˚5’33”"/>
    <x v="0"/>
    <s v="Ytter"/>
    <s v="V"/>
    <x v="0"/>
    <x v="1"/>
    <x v="7"/>
    <n v="0"/>
    <s v="Åkerfräken"/>
    <n v="3"/>
  </r>
  <r>
    <s v="22-06-2020"/>
    <x v="6"/>
    <s v="59˚50’51”"/>
    <s v="17˚5’33”"/>
    <x v="0"/>
    <s v="Ytter"/>
    <s v="V"/>
    <x v="0"/>
    <x v="1"/>
    <x v="7"/>
    <n v="0"/>
    <s v="Prästkrage"/>
    <n v="3"/>
  </r>
  <r>
    <s v="22-06-2020"/>
    <x v="6"/>
    <s v="59˚50’51”"/>
    <s v="17˚5’33”"/>
    <x v="0"/>
    <s v="Ytter"/>
    <s v="V"/>
    <x v="0"/>
    <x v="1"/>
    <x v="7"/>
    <n v="0"/>
    <s v="Brunört"/>
    <n v="1"/>
  </r>
  <r>
    <s v="22-06-2020"/>
    <x v="6"/>
    <s v="59˚50’51”"/>
    <s v="17˚5’33”"/>
    <x v="0"/>
    <s v="Ytter"/>
    <s v="V"/>
    <x v="0"/>
    <x v="1"/>
    <x v="7"/>
    <n v="0"/>
    <s v="Hundkex"/>
    <n v="1"/>
  </r>
  <r>
    <s v="22-06-2020"/>
    <x v="6"/>
    <s v="59˚50’51”"/>
    <s v="17˚5’33”"/>
    <x v="0"/>
    <s v="Ytter"/>
    <s v="V"/>
    <x v="1"/>
    <x v="0"/>
    <x v="5"/>
    <n v="0"/>
    <s v="Skogsklöver"/>
    <n v="4"/>
  </r>
  <r>
    <s v="22-06-2020"/>
    <x v="6"/>
    <s v="59˚50’51”"/>
    <s v="17˚5’33”"/>
    <x v="0"/>
    <s v="Ytter"/>
    <s v="V"/>
    <x v="1"/>
    <x v="0"/>
    <x v="5"/>
    <n v="0"/>
    <s v="Prästkrage"/>
    <n v="4"/>
  </r>
  <r>
    <s v="22-06-2020"/>
    <x v="6"/>
    <s v="59˚50’51”"/>
    <s v="17˚5’33”"/>
    <x v="0"/>
    <s v="Ytter"/>
    <s v="V"/>
    <x v="1"/>
    <x v="0"/>
    <x v="5"/>
    <n v="0"/>
    <s v="Teveronika"/>
    <n v="4"/>
  </r>
  <r>
    <s v="22-06-2020"/>
    <x v="6"/>
    <s v="59˚50’51”"/>
    <s v="17˚5’33”"/>
    <x v="0"/>
    <s v="Ytter"/>
    <s v="V"/>
    <x v="1"/>
    <x v="0"/>
    <x v="5"/>
    <n v="0"/>
    <s v="Storblåklocka"/>
    <n v="2"/>
  </r>
  <r>
    <s v="22-06-2020"/>
    <x v="6"/>
    <s v="59˚50’51”"/>
    <s v="17˚5’33”"/>
    <x v="0"/>
    <s v="Ytter"/>
    <s v="V"/>
    <x v="1"/>
    <x v="0"/>
    <x v="5"/>
    <n v="0"/>
    <s v="Hundkex"/>
    <n v="3"/>
  </r>
  <r>
    <s v="22-06-2020"/>
    <x v="6"/>
    <s v="59˚50’51”"/>
    <s v="17˚5’33”"/>
    <x v="0"/>
    <s v="Ytter"/>
    <s v="V"/>
    <x v="1"/>
    <x v="0"/>
    <x v="5"/>
    <n v="0"/>
    <s v="Åkerfräken"/>
    <n v="3"/>
  </r>
  <r>
    <s v="22-06-2020"/>
    <x v="6"/>
    <s v="59˚50’51”"/>
    <s v="17˚5’33”"/>
    <x v="0"/>
    <s v="Ytter"/>
    <s v="V"/>
    <x v="1"/>
    <x v="0"/>
    <x v="5"/>
    <n v="0"/>
    <s v="Älgört"/>
    <n v="2"/>
  </r>
  <r>
    <s v="22-06-2020"/>
    <x v="6"/>
    <s v="59˚50’51”"/>
    <s v="17˚5’33”"/>
    <x v="0"/>
    <s v="Ytter"/>
    <s v="V"/>
    <x v="1"/>
    <x v="0"/>
    <x v="5"/>
    <n v="0"/>
    <s v="Äkta johannesört"/>
    <n v="1"/>
  </r>
  <r>
    <s v="22-06-2020"/>
    <x v="6"/>
    <s v="59˚50’51”"/>
    <s v="17˚5’33”"/>
    <x v="0"/>
    <s v="Ytter"/>
    <s v="V"/>
    <x v="1"/>
    <x v="0"/>
    <x v="5"/>
    <n v="0"/>
    <s v="Röllika"/>
    <n v="1"/>
  </r>
  <r>
    <s v="22-06-2020"/>
    <x v="6"/>
    <s v="59˚50’51”"/>
    <s v="17˚5’33”"/>
    <x v="0"/>
    <s v="Ytter"/>
    <s v="V"/>
    <x v="1"/>
    <x v="0"/>
    <x v="5"/>
    <n v="0"/>
    <s v="Stormåra"/>
    <n v="2"/>
  </r>
  <r>
    <s v="22-06-2020"/>
    <x v="6"/>
    <s v="59˚50’51”"/>
    <s v="17˚5’33”"/>
    <x v="0"/>
    <s v="Ytter"/>
    <s v="V"/>
    <x v="1"/>
    <x v="0"/>
    <x v="5"/>
    <n v="0"/>
    <s v="Vanligsmörblomma"/>
    <n v="1"/>
  </r>
  <r>
    <s v="22-06-2020"/>
    <x v="6"/>
    <s v="59˚50’51”"/>
    <s v="17˚5’33”"/>
    <x v="0"/>
    <s v="Ytter"/>
    <s v="V"/>
    <x v="1"/>
    <x v="1"/>
    <x v="13"/>
    <n v="1"/>
    <s v="Prästkrage"/>
    <n v="4"/>
  </r>
  <r>
    <s v="22-06-2020"/>
    <x v="6"/>
    <s v="59˚50’51”"/>
    <s v="17˚5’33”"/>
    <x v="0"/>
    <s v="Ytter"/>
    <s v="V"/>
    <x v="1"/>
    <x v="1"/>
    <x v="13"/>
    <n v="1"/>
    <s v="Skogsklöver"/>
    <n v="4"/>
  </r>
  <r>
    <s v="22-06-2020"/>
    <x v="6"/>
    <s v="59˚50’51”"/>
    <s v="17˚5’33”"/>
    <x v="0"/>
    <s v="Ytter"/>
    <s v="V"/>
    <x v="1"/>
    <x v="1"/>
    <x v="13"/>
    <n v="1"/>
    <s v="Fyrkantig johannesört"/>
    <n v="3"/>
  </r>
  <r>
    <s v="22-06-2020"/>
    <x v="6"/>
    <s v="59˚50’51”"/>
    <s v="17˚5’33”"/>
    <x v="0"/>
    <s v="Ytter"/>
    <s v="V"/>
    <x v="1"/>
    <x v="1"/>
    <x v="13"/>
    <n v="1"/>
    <s v="Åkerfräken"/>
    <n v="1"/>
  </r>
  <r>
    <s v="22-06-2020"/>
    <x v="6"/>
    <s v="59˚50’51”"/>
    <s v="17˚5’33”"/>
    <x v="0"/>
    <s v="Ytter"/>
    <s v="V"/>
    <x v="1"/>
    <x v="1"/>
    <x v="13"/>
    <n v="1"/>
    <s v="Röllika"/>
    <n v="4"/>
  </r>
  <r>
    <s v="22-06-2020"/>
    <x v="6"/>
    <s v="59˚50’51”"/>
    <s v="17˚5’33”"/>
    <x v="0"/>
    <s v="Ytter"/>
    <s v="V"/>
    <x v="1"/>
    <x v="1"/>
    <x v="13"/>
    <n v="1"/>
    <s v="Storblåklocka"/>
    <n v="3"/>
  </r>
  <r>
    <s v="22-06-2020"/>
    <x v="6"/>
    <s v="59˚50’51”"/>
    <s v="17˚5’33”"/>
    <x v="0"/>
    <s v="Ytter"/>
    <s v="V"/>
    <x v="1"/>
    <x v="1"/>
    <x v="13"/>
    <n v="1"/>
    <s v="Skogsviol"/>
    <n v="1"/>
  </r>
  <r>
    <s v="22-06-2020"/>
    <x v="6"/>
    <s v="59˚50’51”"/>
    <s v="17˚5’33”"/>
    <x v="0"/>
    <s v="Ytter"/>
    <s v="V"/>
    <x v="1"/>
    <x v="1"/>
    <x v="13"/>
    <n v="1"/>
    <s v="Grässtjärnblomma"/>
    <n v="1"/>
  </r>
  <r>
    <s v="22-06-2020"/>
    <x v="6"/>
    <s v="59˚50’51”"/>
    <s v="17˚5’33”"/>
    <x v="0"/>
    <s v="Ytter"/>
    <s v="V"/>
    <x v="1"/>
    <x v="1"/>
    <x v="13"/>
    <n v="1"/>
    <s v="Teveronika"/>
    <n v="4"/>
  </r>
  <r>
    <s v="22-06-2020"/>
    <x v="6"/>
    <s v="59˚50’51”"/>
    <s v="17˚5’33”"/>
    <x v="0"/>
    <s v="Ytter"/>
    <s v="V"/>
    <x v="1"/>
    <x v="1"/>
    <x v="13"/>
    <n v="1"/>
    <s v="Vanligsmörblomma"/>
    <n v="3"/>
  </r>
  <r>
    <s v="23-06-2020"/>
    <x v="6"/>
    <s v="59˚50’51”"/>
    <s v="17˚5’33”"/>
    <x v="0"/>
    <s v="Ytter"/>
    <s v="V"/>
    <x v="0"/>
    <x v="2"/>
    <x v="15"/>
    <n v="0"/>
    <s v="Lupin"/>
    <n v="4"/>
  </r>
  <r>
    <s v="23-06-2020"/>
    <x v="6"/>
    <s v="59˚50’51”"/>
    <s v="17˚5’33”"/>
    <x v="0"/>
    <s v="Ytter"/>
    <s v="V"/>
    <x v="0"/>
    <x v="2"/>
    <x v="15"/>
    <n v="0"/>
    <s v="Stormåra"/>
    <n v="4"/>
  </r>
  <r>
    <s v="23-06-2020"/>
    <x v="6"/>
    <s v="59˚50’51”"/>
    <s v="17˚5’33”"/>
    <x v="0"/>
    <s v="Ytter"/>
    <s v="V"/>
    <x v="0"/>
    <x v="2"/>
    <x v="15"/>
    <n v="0"/>
    <s v="Åkertistel"/>
    <n v="4"/>
  </r>
  <r>
    <s v="23-06-2020"/>
    <x v="6"/>
    <s v="59˚50’51”"/>
    <s v="17˚5’33”"/>
    <x v="0"/>
    <s v="Ytter"/>
    <s v="V"/>
    <x v="0"/>
    <x v="2"/>
    <x v="15"/>
    <n v="0"/>
    <s v="Vanligsmörblomma"/>
    <n v="4"/>
  </r>
  <r>
    <s v="23-06-2020"/>
    <x v="6"/>
    <s v="59˚50’51”"/>
    <s v="17˚5’33”"/>
    <x v="0"/>
    <s v="Ytter"/>
    <s v="V"/>
    <x v="0"/>
    <x v="2"/>
    <x v="15"/>
    <n v="0"/>
    <s v="Baldersbrå"/>
    <n v="1"/>
  </r>
  <r>
    <s v="23-06-2020"/>
    <x v="6"/>
    <s v="59˚50’51”"/>
    <s v="17˚5’33”"/>
    <x v="0"/>
    <s v="Ytter"/>
    <s v="V"/>
    <x v="0"/>
    <x v="2"/>
    <x v="15"/>
    <n v="0"/>
    <s v="Åkerfräken"/>
    <n v="4"/>
  </r>
  <r>
    <s v="23-06-2020"/>
    <x v="6"/>
    <s v="59˚50’51”"/>
    <s v="17˚5’33”"/>
    <x v="0"/>
    <s v="Ytter"/>
    <s v="V"/>
    <x v="0"/>
    <x v="2"/>
    <x v="15"/>
    <n v="0"/>
    <s v="Maskros"/>
    <n v="3"/>
  </r>
  <r>
    <s v="23-06-2020"/>
    <x v="6"/>
    <s v="59˚50’51”"/>
    <s v="17˚5’33”"/>
    <x v="0"/>
    <s v="Ytter"/>
    <s v="V"/>
    <x v="0"/>
    <x v="2"/>
    <x v="15"/>
    <n v="0"/>
    <s v="Prästkrage"/>
    <n v="2"/>
  </r>
  <r>
    <s v="23-06-2020"/>
    <x v="6"/>
    <s v="59˚50’51”"/>
    <s v="17˚5’33”"/>
    <x v="0"/>
    <s v="Ytter"/>
    <s v="V"/>
    <x v="0"/>
    <x v="2"/>
    <x v="15"/>
    <n v="0"/>
    <s v="Maskros"/>
    <n v="2"/>
  </r>
  <r>
    <s v="23-06-2020"/>
    <x v="6"/>
    <s v="59˚50’51”"/>
    <s v="17˚5’33”"/>
    <x v="0"/>
    <s v="Ytter"/>
    <s v="V"/>
    <x v="0"/>
    <x v="2"/>
    <x v="15"/>
    <n v="0"/>
    <s v="Hundkex"/>
    <n v="1"/>
  </r>
  <r>
    <s v="23-06-2020"/>
    <x v="6"/>
    <s v="59˚50’51”"/>
    <s v="17˚5’33”"/>
    <x v="0"/>
    <s v="Ytter"/>
    <s v="V"/>
    <x v="0"/>
    <x v="2"/>
    <x v="15"/>
    <n v="0"/>
    <s v="Krypnarv"/>
    <n v="1"/>
  </r>
  <r>
    <s v="23-06-2020"/>
    <x v="6"/>
    <s v="59˚50’51”"/>
    <s v="17˚5’33”"/>
    <x v="0"/>
    <s v="Ytter"/>
    <s v="V"/>
    <x v="0"/>
    <x v="2"/>
    <x v="15"/>
    <n v="0"/>
    <s v="Röllika"/>
    <n v="2"/>
  </r>
  <r>
    <s v="23-06-2020"/>
    <x v="6"/>
    <s v="59˚50’51”"/>
    <s v="17˚5’33”"/>
    <x v="0"/>
    <s v="Ytter"/>
    <s v="V"/>
    <x v="0"/>
    <x v="2"/>
    <x v="15"/>
    <n v="0"/>
    <s v="Baldersbrå"/>
    <n v="2"/>
  </r>
  <r>
    <s v="23-06-2020"/>
    <x v="6"/>
    <s v="59˚50’51”"/>
    <s v="17˚5’33”"/>
    <x v="0"/>
    <s v="Ytter"/>
    <s v="V"/>
    <x v="1"/>
    <x v="2"/>
    <x v="13"/>
    <n v="0"/>
    <s v="Harkål"/>
    <n v="4"/>
  </r>
  <r>
    <s v="23-06-2020"/>
    <x v="6"/>
    <s v="59˚50’51”"/>
    <s v="17˚5’33”"/>
    <x v="0"/>
    <s v="Ytter"/>
    <s v="V"/>
    <x v="1"/>
    <x v="2"/>
    <x v="13"/>
    <n v="0"/>
    <s v="Åkertistel"/>
    <n v="4"/>
  </r>
  <r>
    <s v="23-06-2020"/>
    <x v="6"/>
    <s v="59˚50’51”"/>
    <s v="17˚5’33”"/>
    <x v="0"/>
    <s v="Ytter"/>
    <s v="V"/>
    <x v="1"/>
    <x v="2"/>
    <x v="13"/>
    <n v="0"/>
    <s v="Baldersbrå"/>
    <n v="4"/>
  </r>
  <r>
    <s v="23-06-2020"/>
    <x v="6"/>
    <s v="59˚50’51”"/>
    <s v="17˚5’33”"/>
    <x v="0"/>
    <s v="Ytter"/>
    <s v="V"/>
    <x v="1"/>
    <x v="2"/>
    <x v="13"/>
    <n v="0"/>
    <s v="Åkerfräken"/>
    <n v="2"/>
  </r>
  <r>
    <s v="23-06-2020"/>
    <x v="6"/>
    <s v="59˚50’51”"/>
    <s v="17˚5’33”"/>
    <x v="0"/>
    <s v="Ytter"/>
    <s v="V"/>
    <x v="1"/>
    <x v="2"/>
    <x v="13"/>
    <n v="0"/>
    <s v="Vanligsmörblomma"/>
    <n v="2"/>
  </r>
  <r>
    <s v="23-06-2020"/>
    <x v="6"/>
    <s v="59˚50’51”"/>
    <s v="17˚5’33”"/>
    <x v="0"/>
    <s v="Ytter"/>
    <s v="V"/>
    <x v="1"/>
    <x v="2"/>
    <x v="13"/>
    <n v="0"/>
    <s v="Prästkrage"/>
    <n v="1"/>
  </r>
  <r>
    <s v="23-06-2020"/>
    <x v="6"/>
    <s v="59˚50’51”"/>
    <s v="17˚5’33”"/>
    <x v="0"/>
    <s v="Ytter"/>
    <s v="V"/>
    <x v="1"/>
    <x v="2"/>
    <x v="13"/>
    <n v="0"/>
    <s v="Gulvial"/>
    <n v="2"/>
  </r>
  <r>
    <s v="23-06-2020"/>
    <x v="6"/>
    <s v="59˚50’51”"/>
    <s v="17˚5’33”"/>
    <x v="0"/>
    <s v="Ytter"/>
    <s v="V"/>
    <x v="1"/>
    <x v="2"/>
    <x v="13"/>
    <n v="0"/>
    <s v="Stormåra"/>
    <n v="2"/>
  </r>
  <r>
    <s v="23-06-2020"/>
    <x v="6"/>
    <s v="59˚50’51”"/>
    <s v="17˚5’33”"/>
    <x v="0"/>
    <s v="Ytter"/>
    <s v="V"/>
    <x v="1"/>
    <x v="2"/>
    <x v="13"/>
    <n v="0"/>
    <s v="Åkerförgätmigej"/>
    <n v="2"/>
  </r>
  <r>
    <s v="23-06-2020"/>
    <x v="6"/>
    <s v="59˚50’51”"/>
    <s v="17˚5’33”"/>
    <x v="0"/>
    <s v="Ytter"/>
    <s v="V"/>
    <x v="1"/>
    <x v="2"/>
    <x v="13"/>
    <n v="0"/>
    <s v="Lupin"/>
    <n v="1"/>
  </r>
  <r>
    <s v="23-06-2020"/>
    <x v="6"/>
    <s v="59˚50’51”"/>
    <s v="17˚5’33”"/>
    <x v="0"/>
    <s v="Ytter"/>
    <s v="V"/>
    <x v="1"/>
    <x v="2"/>
    <x v="13"/>
    <n v="0"/>
    <s v="Grässtjärnblomma"/>
    <n v="1"/>
  </r>
  <r>
    <s v="23-06-2020"/>
    <x v="6"/>
    <s v="59˚50’51”"/>
    <s v="17˚5’33”"/>
    <x v="0"/>
    <s v="Ytter"/>
    <s v="V"/>
    <x v="1"/>
    <x v="2"/>
    <x v="13"/>
    <n v="0"/>
    <s v="Gökblomster"/>
    <n v="1"/>
  </r>
  <r>
    <s v="23-06-2020"/>
    <x v="6"/>
    <s v="59˚50’51”"/>
    <s v="17˚5’33”"/>
    <x v="0"/>
    <s v="Ytter"/>
    <s v="V"/>
    <x v="1"/>
    <x v="2"/>
    <x v="13"/>
    <n v="0"/>
    <s v="Alsikeklöver"/>
    <n v="1"/>
  </r>
  <r>
    <s v="23-06-2020"/>
    <x v="6"/>
    <s v="59˚50’51”"/>
    <s v="17˚5’33”"/>
    <x v="0"/>
    <s v="Ytter"/>
    <s v="V"/>
    <x v="1"/>
    <x v="2"/>
    <x v="13"/>
    <n v="0"/>
    <s v="Maskros"/>
    <n v="2"/>
  </r>
  <r>
    <s v="23-06-2020"/>
    <x v="6"/>
    <s v="59˚50’51”"/>
    <s v="17˚5’33”"/>
    <x v="0"/>
    <s v="Ytter"/>
    <s v="V"/>
    <x v="1"/>
    <x v="2"/>
    <x v="13"/>
    <n v="0"/>
    <s v="Teveronika"/>
    <n v="1"/>
  </r>
  <r>
    <s v="23-06-2020"/>
    <x v="6"/>
    <s v="59˚50’51”"/>
    <s v="17˚5’33”"/>
    <x v="0"/>
    <s v="Ytter"/>
    <s v="V"/>
    <x v="1"/>
    <x v="3"/>
    <x v="11"/>
    <n v="0"/>
    <s v="Alsikeklöver"/>
    <n v="4"/>
  </r>
  <r>
    <s v="23-06-2020"/>
    <x v="6"/>
    <s v="59˚50’51”"/>
    <s v="17˚5’33”"/>
    <x v="0"/>
    <s v="Ytter"/>
    <s v="V"/>
    <x v="1"/>
    <x v="3"/>
    <x v="11"/>
    <n v="0"/>
    <s v="Prästkrage"/>
    <n v="2"/>
  </r>
  <r>
    <s v="23-06-2020"/>
    <x v="6"/>
    <s v="59˚50’51”"/>
    <s v="17˚5’33”"/>
    <x v="0"/>
    <s v="Ytter"/>
    <s v="V"/>
    <x v="1"/>
    <x v="3"/>
    <x v="11"/>
    <n v="0"/>
    <s v="Gulvial"/>
    <n v="1"/>
  </r>
  <r>
    <s v="23-06-2020"/>
    <x v="6"/>
    <s v="59˚50’51”"/>
    <s v="17˚5’33”"/>
    <x v="0"/>
    <s v="Ytter"/>
    <s v="V"/>
    <x v="1"/>
    <x v="3"/>
    <x v="11"/>
    <n v="0"/>
    <s v="Åkertistel"/>
    <n v="2"/>
  </r>
  <r>
    <s v="23-06-2020"/>
    <x v="6"/>
    <s v="59˚50’51”"/>
    <s v="17˚5’33”"/>
    <x v="0"/>
    <s v="Ytter"/>
    <s v="V"/>
    <x v="1"/>
    <x v="3"/>
    <x v="11"/>
    <n v="0"/>
    <s v="Höstfibbla"/>
    <n v="4"/>
  </r>
  <r>
    <s v="23-06-2020"/>
    <x v="6"/>
    <s v="59˚50’51”"/>
    <s v="17˚5’33”"/>
    <x v="0"/>
    <s v="Ytter"/>
    <s v="V"/>
    <x v="1"/>
    <x v="3"/>
    <x v="11"/>
    <n v="0"/>
    <s v="Käringtand"/>
    <n v="1"/>
  </r>
  <r>
    <s v="23-06-2020"/>
    <x v="6"/>
    <s v="59˚50’51”"/>
    <s v="17˚5’33”"/>
    <x v="0"/>
    <s v="Ytter"/>
    <s v="V"/>
    <x v="1"/>
    <x v="3"/>
    <x v="11"/>
    <n v="0"/>
    <s v="Grässtjärnblomma"/>
    <n v="1"/>
  </r>
  <r>
    <s v="23-06-2020"/>
    <x v="6"/>
    <s v="59˚50’51”"/>
    <s v="17˚5’33”"/>
    <x v="0"/>
    <s v="Ytter"/>
    <s v="V"/>
    <x v="1"/>
    <x v="3"/>
    <x v="11"/>
    <n v="0"/>
    <s v="Vanligsmörblomma"/>
    <n v="2"/>
  </r>
  <r>
    <s v="23-06-2020"/>
    <x v="6"/>
    <s v="59˚50’51”"/>
    <s v="17˚5’33”"/>
    <x v="0"/>
    <s v="Ytter"/>
    <s v="V"/>
    <x v="1"/>
    <x v="3"/>
    <x v="11"/>
    <n v="0"/>
    <s v="Åkerfräken"/>
    <n v="4"/>
  </r>
  <r>
    <s v="23-06-2020"/>
    <x v="6"/>
    <s v="59˚50’51”"/>
    <s v="17˚5’33”"/>
    <x v="0"/>
    <s v="Ytter"/>
    <s v="V"/>
    <x v="1"/>
    <x v="3"/>
    <x v="11"/>
    <n v="0"/>
    <s v="Storblåklocka"/>
    <n v="3"/>
  </r>
  <r>
    <s v="23-06-2020"/>
    <x v="6"/>
    <s v="59˚50’51”"/>
    <s v="17˚5’33”"/>
    <x v="0"/>
    <s v="Ytter"/>
    <s v="V"/>
    <x v="1"/>
    <x v="3"/>
    <x v="11"/>
    <n v="0"/>
    <s v="Brunört"/>
    <n v="2"/>
  </r>
  <r>
    <s v="23-06-2020"/>
    <x v="6"/>
    <s v="59˚50’51”"/>
    <s v="17˚5’33”"/>
    <x v="0"/>
    <s v="Ytter"/>
    <s v="V"/>
    <x v="1"/>
    <x v="3"/>
    <x v="11"/>
    <n v="0"/>
    <s v="Vitklöver"/>
    <n v="1"/>
  </r>
  <r>
    <s v="23-06-2020"/>
    <x v="6"/>
    <s v="59˚50’51”"/>
    <s v="17˚5’33”"/>
    <x v="0"/>
    <s v="Ytter"/>
    <s v="V"/>
    <x v="1"/>
    <x v="3"/>
    <x v="11"/>
    <n v="0"/>
    <s v="Maskros"/>
    <n v="1"/>
  </r>
  <r>
    <s v="23-06-2020"/>
    <x v="6"/>
    <s v="59˚50’51”"/>
    <s v="17˚5’33”"/>
    <x v="0"/>
    <s v="Ytter"/>
    <s v="V"/>
    <x v="1"/>
    <x v="3"/>
    <x v="11"/>
    <n v="0"/>
    <s v="Röllika"/>
    <n v="1"/>
  </r>
  <r>
    <s v="23-06-2020"/>
    <x v="6"/>
    <s v="59˚50’51”"/>
    <s v="17˚5’33”"/>
    <x v="0"/>
    <s v="Ytter"/>
    <s v="V"/>
    <x v="0"/>
    <x v="3"/>
    <x v="8"/>
    <n v="0"/>
    <s v="Lupin"/>
    <n v="4"/>
  </r>
  <r>
    <s v="23-06-2020"/>
    <x v="6"/>
    <s v="59˚50’51”"/>
    <s v="17˚5’33”"/>
    <x v="0"/>
    <s v="Ytter"/>
    <s v="V"/>
    <x v="0"/>
    <x v="3"/>
    <x v="8"/>
    <n v="0"/>
    <s v="Storblåklocka"/>
    <n v="4"/>
  </r>
  <r>
    <s v="23-06-2020"/>
    <x v="6"/>
    <s v="59˚50’51”"/>
    <s v="17˚5’33”"/>
    <x v="0"/>
    <s v="Ytter"/>
    <s v="V"/>
    <x v="0"/>
    <x v="3"/>
    <x v="8"/>
    <n v="0"/>
    <s v="Stormåra"/>
    <n v="1"/>
  </r>
  <r>
    <s v="23-06-2020"/>
    <x v="6"/>
    <s v="59˚50’51”"/>
    <s v="17˚5’33”"/>
    <x v="0"/>
    <s v="Ytter"/>
    <s v="V"/>
    <x v="0"/>
    <x v="3"/>
    <x v="8"/>
    <n v="0"/>
    <s v="Vitmåra"/>
    <n v="2"/>
  </r>
  <r>
    <s v="23-06-2020"/>
    <x v="6"/>
    <s v="59˚50’51”"/>
    <s v="17˚5’33”"/>
    <x v="0"/>
    <s v="Ytter"/>
    <s v="V"/>
    <x v="0"/>
    <x v="3"/>
    <x v="8"/>
    <n v="0"/>
    <s v="Röllika"/>
    <n v="2"/>
  </r>
  <r>
    <s v="23-06-2020"/>
    <x v="6"/>
    <s v="59˚50’51”"/>
    <s v="17˚5’33”"/>
    <x v="0"/>
    <s v="Ytter"/>
    <s v="V"/>
    <x v="0"/>
    <x v="3"/>
    <x v="8"/>
    <n v="0"/>
    <s v="Åkertistel"/>
    <n v="1"/>
  </r>
  <r>
    <s v="23-06-2020"/>
    <x v="6"/>
    <s v="59˚50’51”"/>
    <s v="17˚5’33”"/>
    <x v="0"/>
    <s v="Ytter"/>
    <s v="V"/>
    <x v="0"/>
    <x v="3"/>
    <x v="8"/>
    <n v="0"/>
    <s v="Åkerfräken"/>
    <n v="3"/>
  </r>
  <r>
    <s v="23-06-2020"/>
    <x v="6"/>
    <s v="59˚50’51”"/>
    <s v="17˚5’33”"/>
    <x v="0"/>
    <s v="Ytter"/>
    <s v="V"/>
    <x v="0"/>
    <x v="3"/>
    <x v="8"/>
    <n v="0"/>
    <s v="Alsikeklöver"/>
    <n v="3"/>
  </r>
  <r>
    <s v="23-06-2020"/>
    <x v="6"/>
    <s v="59˚50’51”"/>
    <s v="17˚5’33”"/>
    <x v="0"/>
    <s v="Ytter"/>
    <s v="V"/>
    <x v="0"/>
    <x v="3"/>
    <x v="8"/>
    <n v="0"/>
    <s v="Skogsklöver"/>
    <n v="2"/>
  </r>
  <r>
    <s v="23-06-2020"/>
    <x v="6"/>
    <s v="59˚50’51”"/>
    <s v="17˚5’33”"/>
    <x v="0"/>
    <s v="Ytter"/>
    <s v="V"/>
    <x v="0"/>
    <x v="3"/>
    <x v="8"/>
    <n v="0"/>
    <s v="Käringtand"/>
    <n v="1"/>
  </r>
  <r>
    <s v="23-06-2020"/>
    <x v="6"/>
    <s v="59˚50’51”"/>
    <s v="17˚5’33”"/>
    <x v="0"/>
    <s v="Ytter"/>
    <s v="V"/>
    <x v="0"/>
    <x v="3"/>
    <x v="8"/>
    <n v="0"/>
    <s v="Brunört"/>
    <n v="4"/>
  </r>
  <r>
    <s v="23-06-2020"/>
    <x v="6"/>
    <s v="59˚50’51”"/>
    <s v="17˚5’33”"/>
    <x v="0"/>
    <s v="Ytter"/>
    <s v="V"/>
    <x v="0"/>
    <x v="3"/>
    <x v="8"/>
    <n v="0"/>
    <s v="Skogsviol"/>
    <n v="1"/>
  </r>
  <r>
    <s v="23-06-2020"/>
    <x v="6"/>
    <s v="59˚50’51”"/>
    <s v="17˚5’33”"/>
    <x v="0"/>
    <s v="Ytter"/>
    <s v="V"/>
    <x v="0"/>
    <x v="3"/>
    <x v="8"/>
    <n v="0"/>
    <s v="Prästkrage"/>
    <n v="1"/>
  </r>
  <r>
    <s v="23-06-2020"/>
    <x v="6"/>
    <s v="59˚50’51”"/>
    <s v="17˚5’33”"/>
    <x v="1"/>
    <s v="Ytter"/>
    <s v="V"/>
    <x v="0"/>
    <x v="0"/>
    <x v="2"/>
    <n v="3"/>
    <s v="Lupin"/>
    <n v="4"/>
  </r>
  <r>
    <s v="23-06-2020"/>
    <x v="6"/>
    <s v="59˚50’51”"/>
    <s v="17˚5’33”"/>
    <x v="1"/>
    <s v="Ytter"/>
    <s v="V"/>
    <x v="0"/>
    <x v="0"/>
    <x v="2"/>
    <n v="3"/>
    <s v="Älgört"/>
    <n v="4"/>
  </r>
  <r>
    <s v="23-06-2020"/>
    <x v="6"/>
    <s v="59˚50’51”"/>
    <s v="17˚5’33”"/>
    <x v="1"/>
    <s v="Ytter"/>
    <s v="V"/>
    <x v="0"/>
    <x v="0"/>
    <x v="2"/>
    <n v="3"/>
    <s v="Röllika"/>
    <n v="2"/>
  </r>
  <r>
    <s v="23-06-2020"/>
    <x v="6"/>
    <s v="59˚50’51”"/>
    <s v="17˚5’33”"/>
    <x v="1"/>
    <s v="Ytter"/>
    <s v="V"/>
    <x v="0"/>
    <x v="0"/>
    <x v="2"/>
    <n v="3"/>
    <s v="Prästkrage"/>
    <n v="2"/>
  </r>
  <r>
    <s v="23-06-2020"/>
    <x v="6"/>
    <s v="59˚50’51”"/>
    <s v="17˚5’33”"/>
    <x v="1"/>
    <s v="Ytter"/>
    <s v="V"/>
    <x v="0"/>
    <x v="0"/>
    <x v="2"/>
    <n v="3"/>
    <s v="Vitklöver"/>
    <n v="1"/>
  </r>
  <r>
    <s v="23-06-2020"/>
    <x v="6"/>
    <s v="59˚50’51”"/>
    <s v="17˚5’33”"/>
    <x v="1"/>
    <s v="Ytter"/>
    <s v="V"/>
    <x v="0"/>
    <x v="0"/>
    <x v="2"/>
    <n v="3"/>
    <s v="Grässtjärnblomma"/>
    <n v="1"/>
  </r>
  <r>
    <s v="23-06-2020"/>
    <x v="6"/>
    <s v="59˚50’51”"/>
    <s v="17˚5’33”"/>
    <x v="1"/>
    <s v="Ytter"/>
    <s v="V"/>
    <x v="0"/>
    <x v="0"/>
    <x v="2"/>
    <n v="3"/>
    <s v="Vanligsmörblomma"/>
    <n v="1"/>
  </r>
  <r>
    <s v="23-06-2020"/>
    <x v="6"/>
    <s v="59˚50’51”"/>
    <s v="17˚5’33”"/>
    <x v="1"/>
    <s v="Ytter"/>
    <s v="V"/>
    <x v="1"/>
    <x v="0"/>
    <x v="6"/>
    <n v="0"/>
    <s v="Hundkex"/>
    <n v="1"/>
  </r>
  <r>
    <s v="23-06-2020"/>
    <x v="6"/>
    <s v="59˚50’51”"/>
    <s v="17˚5’33”"/>
    <x v="1"/>
    <s v="Ytter"/>
    <s v="V"/>
    <x v="1"/>
    <x v="0"/>
    <x v="6"/>
    <n v="0"/>
    <s v="Vanligsmörblomma"/>
    <n v="4"/>
  </r>
  <r>
    <s v="23-06-2020"/>
    <x v="6"/>
    <s v="59˚50’51”"/>
    <s v="17˚5’33”"/>
    <x v="1"/>
    <s v="Ytter"/>
    <s v="V"/>
    <x v="1"/>
    <x v="0"/>
    <x v="6"/>
    <n v="0"/>
    <s v="Röllika"/>
    <n v="1"/>
  </r>
  <r>
    <s v="23-06-2020"/>
    <x v="6"/>
    <s v="59˚50’51”"/>
    <s v="17˚5’33”"/>
    <x v="1"/>
    <s v="Ytter"/>
    <s v="V"/>
    <x v="1"/>
    <x v="0"/>
    <x v="6"/>
    <n v="0"/>
    <s v="Åkerförgätmigej"/>
    <n v="4"/>
  </r>
  <r>
    <s v="23-06-2020"/>
    <x v="6"/>
    <s v="59˚50’51”"/>
    <s v="17˚5’33”"/>
    <x v="1"/>
    <s v="Ytter"/>
    <s v="V"/>
    <x v="1"/>
    <x v="0"/>
    <x v="6"/>
    <n v="0"/>
    <s v="Baldersbrå"/>
    <n v="2"/>
  </r>
  <r>
    <s v="23-06-2020"/>
    <x v="6"/>
    <s v="59˚50’51”"/>
    <s v="17˚5’33”"/>
    <x v="1"/>
    <s v="Ytter"/>
    <s v="V"/>
    <x v="1"/>
    <x v="0"/>
    <x v="6"/>
    <n v="0"/>
    <s v="Åkerfräken"/>
    <n v="2"/>
  </r>
  <r>
    <s v="23-06-2020"/>
    <x v="6"/>
    <s v="59˚50’51”"/>
    <s v="17˚5’33”"/>
    <x v="1"/>
    <s v="Ytter"/>
    <s v="V"/>
    <x v="1"/>
    <x v="0"/>
    <x v="6"/>
    <n v="0"/>
    <s v="Alsikeklöver"/>
    <n v="1"/>
  </r>
  <r>
    <s v="23-06-2020"/>
    <x v="6"/>
    <s v="59˚50’51”"/>
    <s v="17˚5’33”"/>
    <x v="1"/>
    <s v="Ytter"/>
    <s v="V"/>
    <x v="1"/>
    <x v="1"/>
    <x v="11"/>
    <n v="0"/>
    <s v="Åkertistel"/>
    <n v="1"/>
  </r>
  <r>
    <s v="23-06-2020"/>
    <x v="6"/>
    <s v="59˚50’51”"/>
    <s v="17˚5’33”"/>
    <x v="1"/>
    <s v="Ytter"/>
    <s v="V"/>
    <x v="1"/>
    <x v="1"/>
    <x v="11"/>
    <n v="0"/>
    <s v="Maskros"/>
    <n v="1"/>
  </r>
  <r>
    <s v="23-06-2020"/>
    <x v="6"/>
    <s v="59˚50’51”"/>
    <s v="17˚5’33”"/>
    <x v="1"/>
    <s v="Ytter"/>
    <s v="V"/>
    <x v="1"/>
    <x v="1"/>
    <x v="11"/>
    <n v="0"/>
    <s v="Vanligsmörblomma"/>
    <n v="1"/>
  </r>
  <r>
    <s v="23-06-2020"/>
    <x v="6"/>
    <s v="59˚50’51”"/>
    <s v="17˚5’33”"/>
    <x v="1"/>
    <s v="Ytter"/>
    <s v="V"/>
    <x v="1"/>
    <x v="1"/>
    <x v="11"/>
    <n v="0"/>
    <s v="Åkerfräken"/>
    <n v="3"/>
  </r>
  <r>
    <s v="23-06-2020"/>
    <x v="6"/>
    <s v="59˚50’51”"/>
    <s v="17˚5’33”"/>
    <x v="1"/>
    <s v="Ytter"/>
    <s v="V"/>
    <x v="1"/>
    <x v="1"/>
    <x v="11"/>
    <n v="0"/>
    <s v="Baldersbrå"/>
    <n v="2"/>
  </r>
  <r>
    <s v="23-06-2020"/>
    <x v="6"/>
    <s v="59˚50’51”"/>
    <s v="17˚5’33”"/>
    <x v="1"/>
    <s v="Ytter"/>
    <s v="V"/>
    <x v="1"/>
    <x v="1"/>
    <x v="11"/>
    <n v="0"/>
    <s v="Gulvial"/>
    <n v="1"/>
  </r>
  <r>
    <s v="23-06-2020"/>
    <x v="6"/>
    <s v="59˚50’51”"/>
    <s v="17˚5’33”"/>
    <x v="1"/>
    <s v="Ytter"/>
    <s v="V"/>
    <x v="1"/>
    <x v="1"/>
    <x v="11"/>
    <n v="0"/>
    <s v="Röllika"/>
    <n v="2"/>
  </r>
  <r>
    <s v="23-06-2020"/>
    <x v="6"/>
    <s v="59˚50’51”"/>
    <s v="17˚5’33”"/>
    <x v="1"/>
    <s v="Ytter"/>
    <s v="V"/>
    <x v="1"/>
    <x v="1"/>
    <x v="11"/>
    <n v="0"/>
    <s v="Prästkrage"/>
    <n v="1"/>
  </r>
  <r>
    <s v="23-06-2020"/>
    <x v="6"/>
    <s v="59˚50’51”"/>
    <s v="17˚5’33”"/>
    <x v="1"/>
    <s v="Ytter"/>
    <s v="V"/>
    <x v="0"/>
    <x v="1"/>
    <x v="1"/>
    <n v="0"/>
    <s v="Lupin"/>
    <n v="4"/>
  </r>
  <r>
    <s v="23-06-2020"/>
    <x v="6"/>
    <s v="59˚50’51”"/>
    <s v="17˚5’33”"/>
    <x v="1"/>
    <s v="Ytter"/>
    <s v="V"/>
    <x v="0"/>
    <x v="1"/>
    <x v="1"/>
    <n v="0"/>
    <s v="Alsikeklöver"/>
    <n v="2"/>
  </r>
  <r>
    <s v="23-06-2020"/>
    <x v="6"/>
    <s v="59˚50’51”"/>
    <s v="17˚5’33”"/>
    <x v="1"/>
    <s v="Ytter"/>
    <s v="V"/>
    <x v="0"/>
    <x v="1"/>
    <x v="1"/>
    <n v="0"/>
    <s v="Vanligsmörblomma"/>
    <n v="2"/>
  </r>
  <r>
    <s v="23-06-2020"/>
    <x v="6"/>
    <s v="59˚50’51”"/>
    <s v="17˚5’33”"/>
    <x v="1"/>
    <s v="Ytter"/>
    <s v="V"/>
    <x v="0"/>
    <x v="1"/>
    <x v="1"/>
    <n v="0"/>
    <s v="Storblåklocka"/>
    <n v="1"/>
  </r>
  <r>
    <s v="23-06-2020"/>
    <x v="6"/>
    <s v="59˚50’51”"/>
    <s v="17˚5’33”"/>
    <x v="1"/>
    <s v="Ytter"/>
    <s v="V"/>
    <x v="0"/>
    <x v="1"/>
    <x v="1"/>
    <n v="0"/>
    <s v="Maskros"/>
    <n v="1"/>
  </r>
  <r>
    <s v="23-06-2020"/>
    <x v="6"/>
    <s v="59˚50’51”"/>
    <s v="17˚5’33”"/>
    <x v="1"/>
    <s v="Ytter"/>
    <s v="V"/>
    <x v="0"/>
    <x v="1"/>
    <x v="1"/>
    <n v="0"/>
    <s v="Prästkrage"/>
    <n v="2"/>
  </r>
  <r>
    <s v="23-06-2020"/>
    <x v="6"/>
    <s v="59˚50’51”"/>
    <s v="17˚5’33”"/>
    <x v="1"/>
    <s v="Ytter"/>
    <s v="V"/>
    <x v="0"/>
    <x v="1"/>
    <x v="1"/>
    <n v="0"/>
    <s v="Åkertistel"/>
    <n v="1"/>
  </r>
  <r>
    <s v="23-06-2020"/>
    <x v="6"/>
    <s v="59˚50’51”"/>
    <s v="17˚5’33”"/>
    <x v="1"/>
    <s v="Ytter"/>
    <s v="V"/>
    <x v="0"/>
    <x v="2"/>
    <x v="10"/>
    <n v="0"/>
    <s v="Lupin"/>
    <n v="4"/>
  </r>
  <r>
    <s v="23-06-2020"/>
    <x v="6"/>
    <s v="59˚50’51”"/>
    <s v="17˚5’33”"/>
    <x v="1"/>
    <s v="Ytter"/>
    <s v="V"/>
    <x v="0"/>
    <x v="2"/>
    <x v="10"/>
    <n v="0"/>
    <s v="Vanligsmörblomma"/>
    <n v="4"/>
  </r>
  <r>
    <s v="23-06-2020"/>
    <x v="6"/>
    <s v="59˚50’51”"/>
    <s v="17˚5’33”"/>
    <x v="1"/>
    <s v="Ytter"/>
    <s v="V"/>
    <x v="0"/>
    <x v="2"/>
    <x v="10"/>
    <n v="0"/>
    <s v="Prästkrage"/>
    <n v="2"/>
  </r>
  <r>
    <s v="23-06-2020"/>
    <x v="6"/>
    <s v="59˚50’51”"/>
    <s v="17˚5’33”"/>
    <x v="1"/>
    <s v="Ytter"/>
    <s v="V"/>
    <x v="0"/>
    <x v="2"/>
    <x v="10"/>
    <n v="0"/>
    <s v="Fältveronika"/>
    <n v="2"/>
  </r>
  <r>
    <s v="23-06-2020"/>
    <x v="6"/>
    <s v="59˚50’51”"/>
    <s v="17˚5’33”"/>
    <x v="1"/>
    <s v="Ytter"/>
    <s v="V"/>
    <x v="0"/>
    <x v="2"/>
    <x v="10"/>
    <n v="0"/>
    <s v="Hästhov"/>
    <n v="3"/>
  </r>
  <r>
    <s v="23-06-2020"/>
    <x v="6"/>
    <s v="59˚50’51”"/>
    <s v="17˚5’33”"/>
    <x v="1"/>
    <s v="Ytter"/>
    <s v="V"/>
    <x v="0"/>
    <x v="2"/>
    <x v="10"/>
    <n v="0"/>
    <s v="Åkerfräken"/>
    <n v="1"/>
  </r>
  <r>
    <s v="23-06-2020"/>
    <x v="6"/>
    <s v="59˚50’51”"/>
    <s v="17˚5’33”"/>
    <x v="1"/>
    <s v="Ytter"/>
    <s v="V"/>
    <x v="0"/>
    <x v="2"/>
    <x v="10"/>
    <n v="0"/>
    <s v="Maskros"/>
    <n v="1"/>
  </r>
  <r>
    <s v="23-06-2020"/>
    <x v="6"/>
    <s v="59˚50’51”"/>
    <s v="17˚5’33”"/>
    <x v="1"/>
    <s v="Ytter"/>
    <s v="V"/>
    <x v="0"/>
    <x v="2"/>
    <x v="10"/>
    <n v="0"/>
    <s v="Vitklöver"/>
    <n v="1"/>
  </r>
  <r>
    <s v="23-06-2020"/>
    <x v="6"/>
    <s v="59˚50’51”"/>
    <s v="17˚5’33”"/>
    <x v="1"/>
    <s v="Ytter"/>
    <s v="V"/>
    <x v="1"/>
    <x v="2"/>
    <x v="6"/>
    <n v="0"/>
    <s v="Revsmörblomma"/>
    <n v="4"/>
  </r>
  <r>
    <s v="23-06-2020"/>
    <x v="6"/>
    <s v="59˚50’51”"/>
    <s v="17˚5’33”"/>
    <x v="1"/>
    <s v="Ytter"/>
    <s v="V"/>
    <x v="1"/>
    <x v="2"/>
    <x v="6"/>
    <n v="0"/>
    <s v="Prästkrage"/>
    <n v="4"/>
  </r>
  <r>
    <s v="23-06-2020"/>
    <x v="6"/>
    <s v="59˚50’51”"/>
    <s v="17˚5’33”"/>
    <x v="1"/>
    <s v="Ytter"/>
    <s v="V"/>
    <x v="1"/>
    <x v="2"/>
    <x v="6"/>
    <n v="0"/>
    <s v="Åkerfräken"/>
    <n v="3"/>
  </r>
  <r>
    <s v="23-06-2020"/>
    <x v="6"/>
    <s v="59˚50’51”"/>
    <s v="17˚5’33”"/>
    <x v="1"/>
    <s v="Ytter"/>
    <s v="V"/>
    <x v="1"/>
    <x v="2"/>
    <x v="6"/>
    <n v="0"/>
    <s v="Baldersbrå"/>
    <n v="4"/>
  </r>
  <r>
    <s v="23-06-2020"/>
    <x v="6"/>
    <s v="59˚50’51”"/>
    <s v="17˚5’33”"/>
    <x v="1"/>
    <s v="Ytter"/>
    <s v="V"/>
    <x v="1"/>
    <x v="2"/>
    <x v="6"/>
    <n v="0"/>
    <s v="Harkål"/>
    <n v="1"/>
  </r>
  <r>
    <s v="23-06-2020"/>
    <x v="6"/>
    <s v="59˚50’51”"/>
    <s v="17˚5’33”"/>
    <x v="1"/>
    <s v="Ytter"/>
    <s v="V"/>
    <x v="1"/>
    <x v="2"/>
    <x v="6"/>
    <n v="0"/>
    <s v="Lupin"/>
    <n v="3"/>
  </r>
  <r>
    <s v="23-06-2020"/>
    <x v="6"/>
    <s v="59˚50’51”"/>
    <s v="17˚5’33”"/>
    <x v="1"/>
    <s v="Ytter"/>
    <s v="V"/>
    <x v="1"/>
    <x v="2"/>
    <x v="6"/>
    <n v="0"/>
    <s v="Åkerförgätmigej"/>
    <n v="1"/>
  </r>
  <r>
    <s v="23-06-2020"/>
    <x v="6"/>
    <s v="59˚50’51”"/>
    <s v="17˚5’33”"/>
    <x v="1"/>
    <s v="Ytter"/>
    <s v="V"/>
    <x v="1"/>
    <x v="2"/>
    <x v="6"/>
    <n v="0"/>
    <s v="Åkertistel"/>
    <n v="2"/>
  </r>
  <r>
    <s v="23-06-2020"/>
    <x v="6"/>
    <s v="59˚50’51”"/>
    <s v="17˚5’33”"/>
    <x v="1"/>
    <s v="Ytter"/>
    <s v="V"/>
    <x v="1"/>
    <x v="2"/>
    <x v="6"/>
    <n v="0"/>
    <s v="Sandnarv"/>
    <n v="1"/>
  </r>
  <r>
    <s v="23-06-2020"/>
    <x v="6"/>
    <s v="59˚50’51”"/>
    <s v="17˚5’33”"/>
    <x v="1"/>
    <s v="Ytter"/>
    <s v="V"/>
    <x v="1"/>
    <x v="2"/>
    <x v="6"/>
    <n v="0"/>
    <s v="Höstfibbla"/>
    <n v="1"/>
  </r>
  <r>
    <s v="23-06-2020"/>
    <x v="6"/>
    <s v="59˚50’51”"/>
    <s v="17˚5’33”"/>
    <x v="1"/>
    <s v="Ytter"/>
    <s v="V"/>
    <x v="1"/>
    <x v="3"/>
    <x v="6"/>
    <n v="0"/>
    <s v="Åkerfräken"/>
    <n v="2"/>
  </r>
  <r>
    <s v="23-06-2020"/>
    <x v="6"/>
    <s v="59˚50’51”"/>
    <s v="17˚5’33”"/>
    <x v="1"/>
    <s v="Ytter"/>
    <s v="V"/>
    <x v="1"/>
    <x v="3"/>
    <x v="6"/>
    <n v="0"/>
    <s v="Vanligsmörblomma"/>
    <n v="4"/>
  </r>
  <r>
    <s v="23-06-2020"/>
    <x v="6"/>
    <s v="59˚50’51”"/>
    <s v="17˚5’33”"/>
    <x v="1"/>
    <s v="Ytter"/>
    <s v="V"/>
    <x v="1"/>
    <x v="3"/>
    <x v="6"/>
    <n v="0"/>
    <s v="Stormåra"/>
    <n v="2"/>
  </r>
  <r>
    <s v="23-06-2020"/>
    <x v="6"/>
    <s v="59˚50’51”"/>
    <s v="17˚5’33”"/>
    <x v="1"/>
    <s v="Ytter"/>
    <s v="V"/>
    <x v="1"/>
    <x v="3"/>
    <x v="6"/>
    <n v="0"/>
    <s v="Gulvial"/>
    <n v="2"/>
  </r>
  <r>
    <s v="23-06-2020"/>
    <x v="6"/>
    <s v="59˚50’51”"/>
    <s v="17˚5’33”"/>
    <x v="1"/>
    <s v="Ytter"/>
    <s v="V"/>
    <x v="1"/>
    <x v="3"/>
    <x v="6"/>
    <n v="0"/>
    <s v="Skogsklöver"/>
    <n v="2"/>
  </r>
  <r>
    <s v="23-06-2020"/>
    <x v="6"/>
    <s v="59˚50’51”"/>
    <s v="17˚5’33”"/>
    <x v="1"/>
    <s v="Ytter"/>
    <s v="V"/>
    <x v="1"/>
    <x v="3"/>
    <x v="6"/>
    <n v="0"/>
    <s v="Maskros"/>
    <n v="2"/>
  </r>
  <r>
    <s v="23-06-2020"/>
    <x v="6"/>
    <s v="59˚50’51”"/>
    <s v="17˚5’33”"/>
    <x v="1"/>
    <s v="Ytter"/>
    <s v="V"/>
    <x v="1"/>
    <x v="3"/>
    <x v="6"/>
    <n v="0"/>
    <s v="Röllika"/>
    <n v="3"/>
  </r>
  <r>
    <s v="23-06-2020"/>
    <x v="6"/>
    <s v="59˚50’51”"/>
    <s v="17˚5’33”"/>
    <x v="1"/>
    <s v="Ytter"/>
    <s v="V"/>
    <x v="1"/>
    <x v="3"/>
    <x v="6"/>
    <n v="0"/>
    <s v="Storblåklocka"/>
    <n v="2"/>
  </r>
  <r>
    <s v="23-06-2020"/>
    <x v="6"/>
    <s v="59˚50’51”"/>
    <s v="17˚5’33”"/>
    <x v="1"/>
    <s v="Ytter"/>
    <s v="V"/>
    <x v="1"/>
    <x v="3"/>
    <x v="6"/>
    <n v="0"/>
    <s v="Groblad"/>
    <n v="1"/>
  </r>
  <r>
    <s v="23-06-2020"/>
    <x v="6"/>
    <s v="59˚50’51”"/>
    <s v="17˚5’33”"/>
    <x v="1"/>
    <s v="Ytter"/>
    <s v="V"/>
    <x v="1"/>
    <x v="3"/>
    <x v="6"/>
    <n v="0"/>
    <s v="Harkål"/>
    <n v="1"/>
  </r>
  <r>
    <s v="23-06-2020"/>
    <x v="6"/>
    <s v="59˚50’51”"/>
    <s v="17˚5’33”"/>
    <x v="1"/>
    <s v="Ytter"/>
    <s v="V"/>
    <x v="1"/>
    <x v="3"/>
    <x v="6"/>
    <n v="0"/>
    <s v="Prästkrage"/>
    <n v="1"/>
  </r>
  <r>
    <s v="23-06-2020"/>
    <x v="6"/>
    <s v="59˚50’51”"/>
    <s v="17˚5’33”"/>
    <x v="1"/>
    <s v="Ytter"/>
    <s v="V"/>
    <x v="0"/>
    <x v="3"/>
    <x v="12"/>
    <n v="0"/>
    <s v="Lupin"/>
    <n v="4"/>
  </r>
  <r>
    <s v="23-06-2020"/>
    <x v="6"/>
    <s v="59˚50’51”"/>
    <s v="17˚5’33”"/>
    <x v="1"/>
    <s v="Ytter"/>
    <s v="V"/>
    <x v="0"/>
    <x v="3"/>
    <x v="12"/>
    <n v="0"/>
    <s v="Vanligsmörblomma"/>
    <n v="3"/>
  </r>
  <r>
    <s v="23-06-2020"/>
    <x v="6"/>
    <s v="59˚50’51”"/>
    <s v="17˚5’33”"/>
    <x v="1"/>
    <s v="Ytter"/>
    <s v="V"/>
    <x v="0"/>
    <x v="3"/>
    <x v="12"/>
    <n v="0"/>
    <s v="Röllika"/>
    <n v="2"/>
  </r>
  <r>
    <s v="23-06-2020"/>
    <x v="6"/>
    <s v="59˚50’51”"/>
    <s v="17˚5’33”"/>
    <x v="1"/>
    <s v="Ytter"/>
    <s v="V"/>
    <x v="0"/>
    <x v="3"/>
    <x v="12"/>
    <n v="0"/>
    <s v="Skogsklöver"/>
    <n v="1"/>
  </r>
  <r>
    <s v="23-06-2020"/>
    <x v="6"/>
    <s v="59˚50’51”"/>
    <s v="17˚5’33”"/>
    <x v="1"/>
    <s v="Ytter"/>
    <s v="V"/>
    <x v="0"/>
    <x v="3"/>
    <x v="12"/>
    <n v="0"/>
    <s v="Stormåra"/>
    <n v="1"/>
  </r>
  <r>
    <s v="23-06-2020"/>
    <x v="6"/>
    <s v="59˚50’51”"/>
    <s v="17˚5’33”"/>
    <x v="1"/>
    <s v="Ytter"/>
    <s v="V"/>
    <x v="0"/>
    <x v="3"/>
    <x v="12"/>
    <n v="0"/>
    <s v="Maskros"/>
    <n v="2"/>
  </r>
  <r>
    <s v="23-06-2020"/>
    <x v="6"/>
    <s v="59˚50’51”"/>
    <s v="17˚5’33”"/>
    <x v="1"/>
    <s v="Inner "/>
    <s v="V"/>
    <x v="0"/>
    <x v="3"/>
    <x v="12"/>
    <n v="0"/>
    <s v="Storblåklocka"/>
    <n v="2"/>
  </r>
  <r>
    <s v="24-06-2020"/>
    <x v="7"/>
    <s v="59˚55’7”"/>
    <s v="17˚0’57”"/>
    <x v="0"/>
    <s v="Inner "/>
    <s v="N"/>
    <x v="0"/>
    <x v="0"/>
    <x v="5"/>
    <n v="2"/>
    <s v="Lupin"/>
    <n v="4"/>
  </r>
  <r>
    <s v="24-06-2020"/>
    <x v="7"/>
    <s v="59˚55’7”"/>
    <s v="17˚0’57”"/>
    <x v="0"/>
    <s v="Inner "/>
    <s v="N"/>
    <x v="0"/>
    <x v="0"/>
    <x v="5"/>
    <n v="2"/>
    <s v="Röllika"/>
    <n v="4"/>
  </r>
  <r>
    <s v="24-06-2020"/>
    <x v="7"/>
    <s v="59˚55’7”"/>
    <s v="17˚0’57”"/>
    <x v="0"/>
    <s v="Inner "/>
    <s v="N"/>
    <x v="0"/>
    <x v="0"/>
    <x v="5"/>
    <n v="2"/>
    <s v="Flockfibbla"/>
    <n v="2"/>
  </r>
  <r>
    <s v="24-06-2020"/>
    <x v="7"/>
    <s v="59˚55’7”"/>
    <s v="17˚0’57”"/>
    <x v="0"/>
    <s v="Inner "/>
    <s v="N"/>
    <x v="0"/>
    <x v="0"/>
    <x v="5"/>
    <n v="2"/>
    <s v="Stormåra"/>
    <n v="2"/>
  </r>
  <r>
    <s v="24-06-2020"/>
    <x v="7"/>
    <s v="59˚55’7”"/>
    <s v="17˚0’57”"/>
    <x v="0"/>
    <s v="Inner "/>
    <s v="N"/>
    <x v="0"/>
    <x v="0"/>
    <x v="5"/>
    <n v="2"/>
    <s v="Ängssyra"/>
    <n v="1"/>
  </r>
  <r>
    <s v="24-06-2020"/>
    <x v="7"/>
    <s v="59˚55’7”"/>
    <s v="17˚0’57”"/>
    <x v="0"/>
    <s v="Inner "/>
    <s v="N"/>
    <x v="0"/>
    <x v="0"/>
    <x v="5"/>
    <n v="2"/>
    <s v="Vanligsmörblomma"/>
    <n v="1"/>
  </r>
  <r>
    <s v="24-06-2020"/>
    <x v="7"/>
    <s v="59˚55’7”"/>
    <s v="17˚0’57”"/>
    <x v="0"/>
    <s v="Inner "/>
    <s v="N"/>
    <x v="0"/>
    <x v="0"/>
    <x v="5"/>
    <n v="2"/>
    <s v="Odon"/>
    <n v="1"/>
  </r>
  <r>
    <s v="24-06-2020"/>
    <x v="7"/>
    <s v="59˚55’7”"/>
    <s v="17˚0’57”"/>
    <x v="0"/>
    <s v="Inner "/>
    <s v="N"/>
    <x v="0"/>
    <x v="0"/>
    <x v="5"/>
    <n v="2"/>
    <s v="Vårtbjörk"/>
    <n v="1"/>
  </r>
  <r>
    <s v="24-06-2020"/>
    <x v="7"/>
    <s v="59˚55’7”"/>
    <s v="17˚0’57”"/>
    <x v="0"/>
    <s v="Inner "/>
    <s v="N"/>
    <x v="0"/>
    <x v="0"/>
    <x v="5"/>
    <n v="2"/>
    <s v="Käringtand"/>
    <n v="1"/>
  </r>
  <r>
    <s v="24-06-2020"/>
    <x v="7"/>
    <s v="59˚55’7”"/>
    <s v="17˚0’57”"/>
    <x v="0"/>
    <s v="Inner "/>
    <s v="N"/>
    <x v="0"/>
    <x v="1"/>
    <x v="9"/>
    <n v="0"/>
    <s v="Lupin"/>
    <n v="4"/>
  </r>
  <r>
    <s v="24-06-2020"/>
    <x v="7"/>
    <s v="59˚55’7”"/>
    <s v="17˚0’57”"/>
    <x v="0"/>
    <s v="Inner "/>
    <s v="N"/>
    <x v="0"/>
    <x v="1"/>
    <x v="9"/>
    <n v="0"/>
    <s v="Röllika"/>
    <n v="4"/>
  </r>
  <r>
    <s v="24-06-2020"/>
    <x v="7"/>
    <s v="59˚55’7”"/>
    <s v="17˚0’57”"/>
    <x v="0"/>
    <s v="Inner "/>
    <s v="N"/>
    <x v="0"/>
    <x v="1"/>
    <x v="9"/>
    <n v="0"/>
    <s v="Hundkex"/>
    <n v="1"/>
  </r>
  <r>
    <s v="24-06-2020"/>
    <x v="7"/>
    <s v="59˚55’7”"/>
    <s v="17˚0’57”"/>
    <x v="0"/>
    <s v="Inner "/>
    <s v="N"/>
    <x v="0"/>
    <x v="1"/>
    <x v="9"/>
    <n v="0"/>
    <s v="Gråvide"/>
    <n v="2"/>
  </r>
  <r>
    <s v="24-06-2020"/>
    <x v="7"/>
    <s v="59˚55’7”"/>
    <s v="17˚0’57”"/>
    <x v="0"/>
    <s v="Inner "/>
    <s v="N"/>
    <x v="0"/>
    <x v="1"/>
    <x v="9"/>
    <n v="0"/>
    <s v="Ängssyra"/>
    <n v="1"/>
  </r>
  <r>
    <s v="24-06-2020"/>
    <x v="7"/>
    <s v="59˚55’7”"/>
    <s v="17˚0’57”"/>
    <x v="0"/>
    <s v="Inner "/>
    <s v="N"/>
    <x v="0"/>
    <x v="1"/>
    <x v="9"/>
    <n v="0"/>
    <s v="Stormåra"/>
    <n v="1"/>
  </r>
  <r>
    <s v="24-06-2020"/>
    <x v="7"/>
    <s v="59˚55’7”"/>
    <s v="17˚0’57”"/>
    <x v="0"/>
    <s v="Inner "/>
    <s v="N"/>
    <x v="0"/>
    <x v="1"/>
    <x v="9"/>
    <n v="0"/>
    <s v="Vildpersilja"/>
    <n v="1"/>
  </r>
  <r>
    <s v="24-06-2020"/>
    <x v="7"/>
    <s v="59˚55’7”"/>
    <s v="17˚0’57”"/>
    <x v="0"/>
    <s v="Inner "/>
    <s v="N"/>
    <x v="0"/>
    <x v="1"/>
    <x v="9"/>
    <n v="0"/>
    <s v="Backskärvfrö"/>
    <n v="2"/>
  </r>
  <r>
    <s v="24-06-2020"/>
    <x v="7"/>
    <s v="59˚55’7”"/>
    <s v="17˚0’57”"/>
    <x v="0"/>
    <s v="Inner "/>
    <s v="N"/>
    <x v="0"/>
    <x v="1"/>
    <x v="9"/>
    <n v="0"/>
    <s v="Ängshaverrot"/>
    <n v="1"/>
  </r>
  <r>
    <s v="24-06-2020"/>
    <x v="7"/>
    <s v="59˚55’7”"/>
    <s v="17˚0’57”"/>
    <x v="0"/>
    <s v="Inner "/>
    <s v="N"/>
    <x v="0"/>
    <x v="1"/>
    <x v="9"/>
    <n v="0"/>
    <s v="Åkerfräken"/>
    <n v="1"/>
  </r>
  <r>
    <s v="24-06-2020"/>
    <x v="7"/>
    <s v="59˚55’7”"/>
    <s v="17˚0’57”"/>
    <x v="0"/>
    <s v="Inner "/>
    <s v="N"/>
    <x v="0"/>
    <x v="1"/>
    <x v="9"/>
    <n v="0"/>
    <s v="Storblåklocka"/>
    <n v="1"/>
  </r>
  <r>
    <s v="24-06-2020"/>
    <x v="7"/>
    <s v="59˚55’7”"/>
    <s v="17˚0’57”"/>
    <x v="0"/>
    <s v="Inner "/>
    <s v="N"/>
    <x v="0"/>
    <x v="2"/>
    <x v="7"/>
    <n v="2"/>
    <s v="Lupin"/>
    <n v="4"/>
  </r>
  <r>
    <s v="24-06-2020"/>
    <x v="7"/>
    <s v="59˚55’7”"/>
    <s v="17˚0’57”"/>
    <x v="0"/>
    <s v="Inner "/>
    <s v="N"/>
    <x v="0"/>
    <x v="2"/>
    <x v="7"/>
    <n v="2"/>
    <s v="Röllika"/>
    <n v="4"/>
  </r>
  <r>
    <s v="24-06-2020"/>
    <x v="7"/>
    <s v="59˚55’7”"/>
    <s v="17˚0’57”"/>
    <x v="0"/>
    <s v="Inner "/>
    <s v="N"/>
    <x v="0"/>
    <x v="2"/>
    <x v="7"/>
    <n v="2"/>
    <s v="Ängssyra"/>
    <n v="2"/>
  </r>
  <r>
    <s v="24-06-2020"/>
    <x v="7"/>
    <s v="59˚55’7”"/>
    <s v="17˚0’57”"/>
    <x v="0"/>
    <s v="Inner "/>
    <s v="N"/>
    <x v="0"/>
    <x v="2"/>
    <x v="7"/>
    <n v="2"/>
    <s v="Maskros"/>
    <n v="1"/>
  </r>
  <r>
    <s v="24-06-2020"/>
    <x v="7"/>
    <s v="59˚55’7”"/>
    <s v="17˚0’57”"/>
    <x v="0"/>
    <s v="Inner "/>
    <s v="N"/>
    <x v="0"/>
    <x v="2"/>
    <x v="7"/>
    <n v="2"/>
    <s v="Stormåra"/>
    <n v="2"/>
  </r>
  <r>
    <s v="24-06-2020"/>
    <x v="7"/>
    <s v="59˚55’7”"/>
    <s v="17˚0’57”"/>
    <x v="0"/>
    <s v="Inner "/>
    <s v="N"/>
    <x v="0"/>
    <x v="2"/>
    <x v="7"/>
    <n v="2"/>
    <s v="Vildpersilja"/>
    <n v="1"/>
  </r>
  <r>
    <s v="24-06-2020"/>
    <x v="7"/>
    <s v="59˚55’7”"/>
    <s v="17˚0’57”"/>
    <x v="0"/>
    <s v="Inner "/>
    <s v="N"/>
    <x v="0"/>
    <x v="3"/>
    <x v="2"/>
    <n v="0"/>
    <s v="Lupin"/>
    <n v="4"/>
  </r>
  <r>
    <s v="24-06-2020"/>
    <x v="7"/>
    <s v="59˚55’7”"/>
    <s v="17˚0’57”"/>
    <x v="0"/>
    <s v="Inner "/>
    <s v="N"/>
    <x v="0"/>
    <x v="3"/>
    <x v="2"/>
    <n v="0"/>
    <s v="Röllika"/>
    <n v="4"/>
  </r>
  <r>
    <s v="24-06-2020"/>
    <x v="7"/>
    <s v="59˚55’7”"/>
    <s v="17˚0’57”"/>
    <x v="0"/>
    <s v="Inner "/>
    <s v="N"/>
    <x v="0"/>
    <x v="3"/>
    <x v="2"/>
    <n v="0"/>
    <s v="Stormåra"/>
    <n v="2"/>
  </r>
  <r>
    <s v="24-06-2020"/>
    <x v="7"/>
    <s v="59˚55’7”"/>
    <s v="17˚0’57”"/>
    <x v="0"/>
    <s v="Inner "/>
    <s v="N"/>
    <x v="0"/>
    <x v="3"/>
    <x v="2"/>
    <n v="0"/>
    <s v="Åkerfräken"/>
    <n v="3"/>
  </r>
  <r>
    <s v="24-06-2020"/>
    <x v="7"/>
    <s v="59˚55’7”"/>
    <s v="17˚0’57”"/>
    <x v="0"/>
    <s v="Inner "/>
    <s v="N"/>
    <x v="0"/>
    <x v="3"/>
    <x v="2"/>
    <n v="0"/>
    <s v="Hundkex"/>
    <n v="1"/>
  </r>
  <r>
    <s v="24-06-2020"/>
    <x v="7"/>
    <s v="59˚55’7”"/>
    <s v="17˚0’57”"/>
    <x v="0"/>
    <s v="Inner "/>
    <s v="N"/>
    <x v="0"/>
    <x v="3"/>
    <x v="2"/>
    <n v="0"/>
    <s v="Vildpersilja"/>
    <n v="2"/>
  </r>
  <r>
    <s v="24-06-2020"/>
    <x v="7"/>
    <s v="59˚55’7”"/>
    <s v="17˚0’57”"/>
    <x v="0"/>
    <s v="Inner "/>
    <s v="N"/>
    <x v="0"/>
    <x v="3"/>
    <x v="2"/>
    <n v="0"/>
    <s v="Bergssyra"/>
    <n v="1"/>
  </r>
  <r>
    <s v="24-06-2020"/>
    <x v="7"/>
    <s v="59˚55’7”"/>
    <s v="17˚0’57”"/>
    <x v="0"/>
    <s v="Inner "/>
    <s v="N"/>
    <x v="0"/>
    <x v="3"/>
    <x v="2"/>
    <n v="0"/>
    <s v="Maskros"/>
    <n v="1"/>
  </r>
  <r>
    <s v="24-06-2020"/>
    <x v="7"/>
    <s v="59˚55’7”"/>
    <s v="17˚0’57”"/>
    <x v="0"/>
    <s v="Inner "/>
    <s v="N"/>
    <x v="0"/>
    <x v="3"/>
    <x v="2"/>
    <n v="0"/>
    <s v="Skogsklöver"/>
    <n v="1"/>
  </r>
  <r>
    <s v="24-06-2020"/>
    <x v="7"/>
    <s v="59˚55’7”"/>
    <s v="17˚0’57”"/>
    <x v="0"/>
    <s v="Inner "/>
    <s v="N"/>
    <x v="0"/>
    <x v="3"/>
    <x v="2"/>
    <n v="0"/>
    <s v="Flockfibbla"/>
    <n v="1"/>
  </r>
  <r>
    <s v="24-06-2020"/>
    <x v="7"/>
    <s v="59˚55’7”"/>
    <s v="17˚0’57”"/>
    <x v="0"/>
    <s v="Inner "/>
    <s v="N"/>
    <x v="1"/>
    <x v="0"/>
    <x v="4"/>
    <n v="0"/>
    <s v="Åkerfräken"/>
    <n v="4"/>
  </r>
  <r>
    <s v="24-06-2020"/>
    <x v="7"/>
    <s v="59˚55’7”"/>
    <s v="17˚0’57”"/>
    <x v="0"/>
    <s v="Inner "/>
    <s v="N"/>
    <x v="1"/>
    <x v="0"/>
    <x v="4"/>
    <n v="0"/>
    <s v="Stormåra"/>
    <n v="4"/>
  </r>
  <r>
    <s v="24-06-2020"/>
    <x v="7"/>
    <s v="59˚55’7”"/>
    <s v="17˚0’57”"/>
    <x v="0"/>
    <s v="Inner "/>
    <s v="N"/>
    <x v="1"/>
    <x v="0"/>
    <x v="4"/>
    <n v="0"/>
    <s v="Röllika"/>
    <n v="4"/>
  </r>
  <r>
    <s v="24-06-2020"/>
    <x v="7"/>
    <s v="59˚55’7”"/>
    <s v="17˚0’57”"/>
    <x v="0"/>
    <s v="Inner "/>
    <s v="N"/>
    <x v="1"/>
    <x v="0"/>
    <x v="4"/>
    <n v="0"/>
    <s v="Alsikeklöver"/>
    <n v="2"/>
  </r>
  <r>
    <s v="24-06-2020"/>
    <x v="7"/>
    <s v="59˚55’7”"/>
    <s v="17˚0’57”"/>
    <x v="0"/>
    <s v="Inner "/>
    <s v="N"/>
    <x v="1"/>
    <x v="0"/>
    <x v="4"/>
    <n v="0"/>
    <s v="Lupin"/>
    <n v="1"/>
  </r>
  <r>
    <s v="24-06-2020"/>
    <x v="7"/>
    <s v="59˚55’7”"/>
    <s v="17˚0’57”"/>
    <x v="0"/>
    <s v="Inner "/>
    <s v="N"/>
    <x v="1"/>
    <x v="0"/>
    <x v="4"/>
    <n v="0"/>
    <s v="Käringtand"/>
    <n v="4"/>
  </r>
  <r>
    <s v="24-06-2020"/>
    <x v="7"/>
    <s v="59˚55’7”"/>
    <s v="17˚0’57”"/>
    <x v="0"/>
    <s v="Inner "/>
    <s v="N"/>
    <x v="1"/>
    <x v="0"/>
    <x v="4"/>
    <n v="0"/>
    <s v="Kråkvicker"/>
    <n v="3"/>
  </r>
  <r>
    <s v="24-06-2020"/>
    <x v="7"/>
    <s v="59˚55’7”"/>
    <s v="17˚0’57”"/>
    <x v="0"/>
    <s v="Inner "/>
    <s v="N"/>
    <x v="1"/>
    <x v="0"/>
    <x v="4"/>
    <n v="0"/>
    <s v="Flockfibbla"/>
    <n v="2"/>
  </r>
  <r>
    <s v="24-06-2020"/>
    <x v="7"/>
    <s v="59˚55’7”"/>
    <s v="17˚0’57”"/>
    <x v="0"/>
    <s v="Inner "/>
    <s v="N"/>
    <x v="1"/>
    <x v="0"/>
    <x v="4"/>
    <n v="0"/>
    <s v="Hundkex"/>
    <n v="1"/>
  </r>
  <r>
    <s v="24-06-2020"/>
    <x v="7"/>
    <s v="59˚55’7”"/>
    <s v="17˚0’57”"/>
    <x v="0"/>
    <s v="Inner "/>
    <s v="N"/>
    <x v="1"/>
    <x v="0"/>
    <x v="4"/>
    <n v="0"/>
    <s v="Ärenpris"/>
    <n v="3"/>
  </r>
  <r>
    <s v="24-06-2020"/>
    <x v="7"/>
    <s v="59˚55’7”"/>
    <s v="17˚0’57”"/>
    <x v="0"/>
    <s v="Inner "/>
    <s v="N"/>
    <x v="1"/>
    <x v="1"/>
    <x v="19"/>
    <n v="0"/>
    <s v="Ärenpris"/>
    <n v="4"/>
  </r>
  <r>
    <s v="24-06-2020"/>
    <x v="7"/>
    <s v="59˚55’7”"/>
    <s v="17˚0’57”"/>
    <x v="0"/>
    <s v="Inner "/>
    <s v="N"/>
    <x v="1"/>
    <x v="1"/>
    <x v="19"/>
    <n v="0"/>
    <s v="Åkerfräken"/>
    <n v="4"/>
  </r>
  <r>
    <s v="24-06-2020"/>
    <x v="7"/>
    <s v="59˚55’7”"/>
    <s v="17˚0’57”"/>
    <x v="0"/>
    <s v="Inner "/>
    <s v="N"/>
    <x v="1"/>
    <x v="1"/>
    <x v="19"/>
    <n v="0"/>
    <s v="Röllika"/>
    <n v="4"/>
  </r>
  <r>
    <s v="24-06-2020"/>
    <x v="7"/>
    <s v="59˚55’7”"/>
    <s v="17˚0’57”"/>
    <x v="0"/>
    <s v="Inner "/>
    <s v="N"/>
    <x v="1"/>
    <x v="1"/>
    <x v="19"/>
    <n v="0"/>
    <s v="Kråkvicker"/>
    <n v="4"/>
  </r>
  <r>
    <s v="24-06-2020"/>
    <x v="7"/>
    <s v="59˚55’7”"/>
    <s v="17˚0’57”"/>
    <x v="0"/>
    <s v="Inner "/>
    <s v="N"/>
    <x v="1"/>
    <x v="1"/>
    <x v="19"/>
    <n v="0"/>
    <s v="Käringtand"/>
    <n v="4"/>
  </r>
  <r>
    <s v="24-06-2020"/>
    <x v="7"/>
    <s v="59˚55’7”"/>
    <s v="17˚0’57”"/>
    <x v="0"/>
    <s v="Inner "/>
    <s v="N"/>
    <x v="1"/>
    <x v="1"/>
    <x v="19"/>
    <n v="0"/>
    <s v="Flockfibbla"/>
    <n v="3"/>
  </r>
  <r>
    <s v="24-06-2020"/>
    <x v="7"/>
    <s v="59˚55’7”"/>
    <s v="17˚0’57”"/>
    <x v="0"/>
    <s v="Inner "/>
    <s v="N"/>
    <x v="1"/>
    <x v="1"/>
    <x v="19"/>
    <n v="0"/>
    <s v="Åkerförgätmigej"/>
    <n v="2"/>
  </r>
  <r>
    <s v="24-06-2020"/>
    <x v="7"/>
    <s v="59˚55’7”"/>
    <s v="17˚0’57”"/>
    <x v="0"/>
    <s v="Inner "/>
    <s v="N"/>
    <x v="1"/>
    <x v="1"/>
    <x v="19"/>
    <n v="0"/>
    <s v="Stormåra"/>
    <n v="4"/>
  </r>
  <r>
    <s v="24-06-2020"/>
    <x v="7"/>
    <s v="59˚55’7”"/>
    <s v="17˚0’57”"/>
    <x v="0"/>
    <s v="Inner "/>
    <s v="N"/>
    <x v="1"/>
    <x v="1"/>
    <x v="19"/>
    <n v="0"/>
    <s v="Bergssyra"/>
    <n v="2"/>
  </r>
  <r>
    <s v="24-06-2020"/>
    <x v="7"/>
    <s v="59˚55’7”"/>
    <s v="17˚0’57”"/>
    <x v="0"/>
    <s v="Inner "/>
    <s v="N"/>
    <x v="1"/>
    <x v="1"/>
    <x v="19"/>
    <n v="0"/>
    <s v="Vildpersilja"/>
    <n v="2"/>
  </r>
  <r>
    <s v="24-06-2020"/>
    <x v="7"/>
    <s v="59˚55’7”"/>
    <s v="17˚0’57”"/>
    <x v="0"/>
    <s v="Inner "/>
    <s v="N"/>
    <x v="1"/>
    <x v="2"/>
    <x v="5"/>
    <n v="0"/>
    <s v="Åkerfräken"/>
    <n v="4"/>
  </r>
  <r>
    <s v="24-06-2020"/>
    <x v="7"/>
    <s v="59˚55’7”"/>
    <s v="17˚0’57”"/>
    <x v="0"/>
    <s v="Inner "/>
    <s v="N"/>
    <x v="1"/>
    <x v="2"/>
    <x v="5"/>
    <n v="0"/>
    <s v="Röllika"/>
    <n v="4"/>
  </r>
  <r>
    <s v="24-06-2020"/>
    <x v="7"/>
    <s v="59˚55’7”"/>
    <s v="17˚0’57”"/>
    <x v="0"/>
    <s v="Inner "/>
    <s v="N"/>
    <x v="1"/>
    <x v="2"/>
    <x v="5"/>
    <n v="0"/>
    <s v="Stormåra"/>
    <n v="4"/>
  </r>
  <r>
    <s v="24-06-2020"/>
    <x v="7"/>
    <s v="59˚55’7”"/>
    <s v="17˚0’57”"/>
    <x v="0"/>
    <s v="Inner "/>
    <s v="N"/>
    <x v="1"/>
    <x v="2"/>
    <x v="5"/>
    <n v="0"/>
    <s v="Käringtand"/>
    <n v="4"/>
  </r>
  <r>
    <s v="24-06-2020"/>
    <x v="7"/>
    <s v="59˚55’7”"/>
    <s v="17˚0’57”"/>
    <x v="0"/>
    <s v="Inner "/>
    <s v="N"/>
    <x v="1"/>
    <x v="2"/>
    <x v="5"/>
    <n v="0"/>
    <s v="Flockfibbla"/>
    <n v="4"/>
  </r>
  <r>
    <s v="24-06-2020"/>
    <x v="7"/>
    <s v="59˚55’7”"/>
    <s v="17˚0’57”"/>
    <x v="0"/>
    <s v="Inner "/>
    <s v="N"/>
    <x v="1"/>
    <x v="2"/>
    <x v="5"/>
    <n v="0"/>
    <s v="Kråkvicker"/>
    <n v="1"/>
  </r>
  <r>
    <s v="24-06-2020"/>
    <x v="7"/>
    <s v="59˚55’7”"/>
    <s v="17˚0’57”"/>
    <x v="0"/>
    <s v="Inner "/>
    <s v="N"/>
    <x v="1"/>
    <x v="2"/>
    <x v="5"/>
    <n v="0"/>
    <s v="Smultron"/>
    <n v="2"/>
  </r>
  <r>
    <s v="24-06-2020"/>
    <x v="7"/>
    <s v="59˚55’7”"/>
    <s v="17˚0’57”"/>
    <x v="0"/>
    <s v="Inner "/>
    <s v="N"/>
    <x v="1"/>
    <x v="2"/>
    <x v="5"/>
    <n v="0"/>
    <s v="Gråfibbla"/>
    <n v="1"/>
  </r>
  <r>
    <s v="24-06-2020"/>
    <x v="7"/>
    <s v="59˚55’7”"/>
    <s v="17˚0’57”"/>
    <x v="0"/>
    <s v="Inner "/>
    <s v="N"/>
    <x v="1"/>
    <x v="3"/>
    <x v="6"/>
    <n v="1"/>
    <s v="Käringtand"/>
    <n v="4"/>
  </r>
  <r>
    <s v="24-06-2020"/>
    <x v="7"/>
    <s v="59˚55’7”"/>
    <s v="17˚0’57”"/>
    <x v="0"/>
    <s v="Inner "/>
    <s v="N"/>
    <x v="1"/>
    <x v="3"/>
    <x v="6"/>
    <n v="1"/>
    <s v="Åkerfräken"/>
    <n v="4"/>
  </r>
  <r>
    <s v="24-06-2020"/>
    <x v="7"/>
    <s v="59˚55’7”"/>
    <s v="17˚0’57”"/>
    <x v="0"/>
    <s v="Inner "/>
    <s v="N"/>
    <x v="1"/>
    <x v="3"/>
    <x v="6"/>
    <n v="1"/>
    <s v="Röllika"/>
    <n v="4"/>
  </r>
  <r>
    <s v="24-06-2020"/>
    <x v="7"/>
    <s v="59˚55’7”"/>
    <s v="17˚0’57”"/>
    <x v="0"/>
    <s v="Inner "/>
    <s v="N"/>
    <x v="1"/>
    <x v="3"/>
    <x v="6"/>
    <n v="1"/>
    <s v="Stormåra"/>
    <n v="4"/>
  </r>
  <r>
    <s v="24-06-2020"/>
    <x v="7"/>
    <s v="59˚55’7”"/>
    <s v="17˚0’57”"/>
    <x v="0"/>
    <s v="Inner "/>
    <s v="N"/>
    <x v="1"/>
    <x v="3"/>
    <x v="6"/>
    <n v="1"/>
    <s v="Flockfibbla"/>
    <n v="2"/>
  </r>
  <r>
    <s v="24-06-2020"/>
    <x v="7"/>
    <s v="59˚55’7”"/>
    <s v="17˚0’57”"/>
    <x v="0"/>
    <s v="Inner"/>
    <s v="N"/>
    <x v="1"/>
    <x v="3"/>
    <x v="6"/>
    <n v="1"/>
    <s v="Prästkrage"/>
    <n v="2"/>
  </r>
  <r>
    <s v="24-06-2020"/>
    <x v="7"/>
    <s v="59˚55’7”"/>
    <s v="17˚0’57”"/>
    <x v="1"/>
    <s v="Inner"/>
    <s v="N"/>
    <x v="0"/>
    <x v="0"/>
    <x v="9"/>
    <n v="0"/>
    <s v="Lupin"/>
    <n v="4"/>
  </r>
  <r>
    <s v="24-06-2020"/>
    <x v="7"/>
    <s v="59˚55’7”"/>
    <s v="17˚0’57”"/>
    <x v="1"/>
    <s v="Inner"/>
    <s v="N"/>
    <x v="0"/>
    <x v="0"/>
    <x v="9"/>
    <n v="0"/>
    <s v="Röllika"/>
    <n v="4"/>
  </r>
  <r>
    <s v="24-06-2020"/>
    <x v="7"/>
    <s v="59˚55’7”"/>
    <s v="17˚0’57”"/>
    <x v="1"/>
    <s v="Inner"/>
    <s v="N"/>
    <x v="0"/>
    <x v="0"/>
    <x v="9"/>
    <n v="0"/>
    <s v="Åkerfräken"/>
    <n v="2"/>
  </r>
  <r>
    <s v="24-06-2020"/>
    <x v="7"/>
    <s v="59˚55’7”"/>
    <s v="17˚0’57”"/>
    <x v="1"/>
    <s v="Inner"/>
    <s v="N"/>
    <x v="0"/>
    <x v="0"/>
    <x v="9"/>
    <n v="0"/>
    <s v="Gråvide"/>
    <n v="2"/>
  </r>
  <r>
    <s v="24-06-2020"/>
    <x v="7"/>
    <s v="59˚55’7”"/>
    <s v="17˚0’57”"/>
    <x v="1"/>
    <s v="Inner"/>
    <s v="N"/>
    <x v="0"/>
    <x v="0"/>
    <x v="9"/>
    <n v="0"/>
    <s v="Käringtand"/>
    <n v="3"/>
  </r>
  <r>
    <s v="24-06-2020"/>
    <x v="7"/>
    <s v="59˚55’7”"/>
    <s v="17˚0’57”"/>
    <x v="1"/>
    <s v="Inner"/>
    <s v="N"/>
    <x v="0"/>
    <x v="0"/>
    <x v="9"/>
    <n v="0"/>
    <s v="Stormåra"/>
    <n v="2"/>
  </r>
  <r>
    <s v="24-06-2020"/>
    <x v="7"/>
    <s v="59˚55’7”"/>
    <s v="17˚0’57”"/>
    <x v="1"/>
    <s v="Inner"/>
    <s v="N"/>
    <x v="0"/>
    <x v="0"/>
    <x v="9"/>
    <n v="0"/>
    <s v="Vitklöver"/>
    <n v="2"/>
  </r>
  <r>
    <s v="24-06-2020"/>
    <x v="7"/>
    <s v="59˚55’7”"/>
    <s v="17˚0’57”"/>
    <x v="1"/>
    <s v="Inner"/>
    <s v="N"/>
    <x v="0"/>
    <x v="0"/>
    <x v="9"/>
    <n v="0"/>
    <s v="Ängssyra"/>
    <n v="1"/>
  </r>
  <r>
    <s v="24-06-2020"/>
    <x v="7"/>
    <s v="59˚55’7”"/>
    <s v="17˚0’57”"/>
    <x v="1"/>
    <s v="Inner"/>
    <s v="N"/>
    <x v="0"/>
    <x v="1"/>
    <x v="7"/>
    <n v="1"/>
    <s v="Lupin"/>
    <n v="4"/>
  </r>
  <r>
    <s v="24-06-2020"/>
    <x v="7"/>
    <s v="59˚55’7”"/>
    <s v="17˚0’57”"/>
    <x v="1"/>
    <s v="Inner"/>
    <s v="N"/>
    <x v="0"/>
    <x v="1"/>
    <x v="7"/>
    <n v="1"/>
    <s v="Röllika"/>
    <n v="4"/>
  </r>
  <r>
    <s v="24-06-2020"/>
    <x v="7"/>
    <s v="59˚55’7”"/>
    <s v="17˚0’57”"/>
    <x v="1"/>
    <s v="Inner"/>
    <s v="N"/>
    <x v="0"/>
    <x v="1"/>
    <x v="7"/>
    <n v="1"/>
    <s v="Stormåra"/>
    <n v="2"/>
  </r>
  <r>
    <s v="24-06-2020"/>
    <x v="7"/>
    <s v="59˚55’7”"/>
    <s v="17˚0’57”"/>
    <x v="1"/>
    <s v="Inner"/>
    <s v="N"/>
    <x v="0"/>
    <x v="1"/>
    <x v="7"/>
    <n v="1"/>
    <s v="Käringtand"/>
    <n v="2"/>
  </r>
  <r>
    <s v="24-06-2020"/>
    <x v="7"/>
    <s v="59˚55’7”"/>
    <s v="17˚0’57”"/>
    <x v="1"/>
    <s v="Inner"/>
    <s v="N"/>
    <x v="0"/>
    <x v="1"/>
    <x v="7"/>
    <n v="1"/>
    <s v="Åkerfräken"/>
    <n v="1"/>
  </r>
  <r>
    <s v="24-06-2020"/>
    <x v="7"/>
    <s v="59˚55’7”"/>
    <s v="17˚0’57”"/>
    <x v="1"/>
    <s v="Inner"/>
    <s v="N"/>
    <x v="0"/>
    <x v="2"/>
    <x v="7"/>
    <n v="0"/>
    <s v="Lupin"/>
    <n v="4"/>
  </r>
  <r>
    <s v="24-06-2020"/>
    <x v="7"/>
    <s v="59˚55’7”"/>
    <s v="17˚0’57”"/>
    <x v="1"/>
    <s v="Inner"/>
    <s v="N"/>
    <x v="0"/>
    <x v="2"/>
    <x v="7"/>
    <n v="0"/>
    <s v="Röllika"/>
    <n v="4"/>
  </r>
  <r>
    <s v="24-06-2020"/>
    <x v="7"/>
    <s v="59˚55’7”"/>
    <s v="17˚0’57”"/>
    <x v="1"/>
    <s v="Inner"/>
    <s v="N"/>
    <x v="0"/>
    <x v="2"/>
    <x v="7"/>
    <n v="0"/>
    <s v="Teveronika"/>
    <n v="2"/>
  </r>
  <r>
    <s v="24-06-2020"/>
    <x v="7"/>
    <s v="59˚55’7”"/>
    <s v="17˚0’57”"/>
    <x v="1"/>
    <s v="Inner"/>
    <s v="N"/>
    <x v="0"/>
    <x v="2"/>
    <x v="7"/>
    <n v="0"/>
    <s v="Stormåra"/>
    <n v="3"/>
  </r>
  <r>
    <s v="24-06-2020"/>
    <x v="7"/>
    <s v="59˚55’7”"/>
    <s v="17˚0’57”"/>
    <x v="1"/>
    <s v="Inner"/>
    <s v="N"/>
    <x v="0"/>
    <x v="3"/>
    <x v="8"/>
    <n v="1"/>
    <s v="Lupin"/>
    <n v="4"/>
  </r>
  <r>
    <s v="24-06-2020"/>
    <x v="7"/>
    <s v="59˚55’7”"/>
    <s v="17˚0’57”"/>
    <x v="1"/>
    <s v="Inner"/>
    <s v="N"/>
    <x v="0"/>
    <x v="3"/>
    <x v="8"/>
    <n v="1"/>
    <s v="Röllika"/>
    <n v="4"/>
  </r>
  <r>
    <s v="24-06-2020"/>
    <x v="7"/>
    <s v="59˚55’7”"/>
    <s v="17˚0’57”"/>
    <x v="1"/>
    <s v="Inner"/>
    <s v="N"/>
    <x v="0"/>
    <x v="3"/>
    <x v="8"/>
    <n v="1"/>
    <s v="Teveronika"/>
    <n v="2"/>
  </r>
  <r>
    <s v="24-06-2020"/>
    <x v="7"/>
    <s v="59˚55’7”"/>
    <s v="17˚0’57”"/>
    <x v="1"/>
    <s v="Inner"/>
    <s v="N"/>
    <x v="0"/>
    <x v="3"/>
    <x v="8"/>
    <n v="1"/>
    <s v="Stormåra"/>
    <n v="3"/>
  </r>
  <r>
    <s v="24-06-2020"/>
    <x v="7"/>
    <s v="59˚55’7”"/>
    <s v="17˚0’57”"/>
    <x v="1"/>
    <s v="Inner"/>
    <s v="N"/>
    <x v="0"/>
    <x v="3"/>
    <x v="8"/>
    <n v="1"/>
    <s v="Vildpersilja"/>
    <n v="1"/>
  </r>
  <r>
    <s v="24-06-2020"/>
    <x v="7"/>
    <s v="59˚55’7”"/>
    <s v="17˚0’57”"/>
    <x v="1"/>
    <s v="Inner"/>
    <s v="N"/>
    <x v="1"/>
    <x v="0"/>
    <x v="6"/>
    <n v="0"/>
    <s v="Röllika"/>
    <n v="4"/>
  </r>
  <r>
    <s v="24-06-2020"/>
    <x v="7"/>
    <s v="59˚55’7”"/>
    <s v="17˚0’57”"/>
    <x v="1"/>
    <s v="Inner"/>
    <s v="N"/>
    <x v="1"/>
    <x v="0"/>
    <x v="6"/>
    <n v="0"/>
    <s v="Hundkex"/>
    <n v="1"/>
  </r>
  <r>
    <s v="24-06-2020"/>
    <x v="7"/>
    <s v="59˚55’7”"/>
    <s v="17˚0’57”"/>
    <x v="1"/>
    <s v="Inner"/>
    <s v="N"/>
    <x v="1"/>
    <x v="0"/>
    <x v="6"/>
    <n v="0"/>
    <s v="Lupin"/>
    <n v="1"/>
  </r>
  <r>
    <s v="24-06-2020"/>
    <x v="7"/>
    <s v="59˚55’7”"/>
    <s v="17˚0’57”"/>
    <x v="1"/>
    <s v="Inner"/>
    <s v="N"/>
    <x v="1"/>
    <x v="0"/>
    <x v="6"/>
    <n v="0"/>
    <s v="Åkerfräken"/>
    <n v="1"/>
  </r>
  <r>
    <s v="24-06-2020"/>
    <x v="7"/>
    <s v="59˚55’7”"/>
    <s v="17˚0’57”"/>
    <x v="1"/>
    <s v="Inner"/>
    <s v="N"/>
    <x v="1"/>
    <x v="0"/>
    <x v="6"/>
    <n v="0"/>
    <s v="Stormåra"/>
    <n v="4"/>
  </r>
  <r>
    <s v="24-06-2020"/>
    <x v="7"/>
    <s v="59˚55’7”"/>
    <s v="17˚0’57”"/>
    <x v="1"/>
    <s v="Inner"/>
    <s v="N"/>
    <x v="1"/>
    <x v="0"/>
    <x v="6"/>
    <n v="0"/>
    <s v="Flockfibbla"/>
    <n v="1"/>
  </r>
  <r>
    <s v="24-06-2020"/>
    <x v="7"/>
    <s v="59˚55’7”"/>
    <s v="17˚0’57”"/>
    <x v="1"/>
    <s v="Inner"/>
    <s v="N"/>
    <x v="1"/>
    <x v="1"/>
    <x v="11"/>
    <n v="0"/>
    <s v="Röllika"/>
    <n v="4"/>
  </r>
  <r>
    <s v="24-06-2020"/>
    <x v="7"/>
    <s v="59˚55’7”"/>
    <s v="17˚0’57”"/>
    <x v="1"/>
    <s v="Inner"/>
    <s v="N"/>
    <x v="1"/>
    <x v="1"/>
    <x v="11"/>
    <n v="0"/>
    <s v="Glasbjörk"/>
    <n v="1"/>
  </r>
  <r>
    <s v="24-06-2020"/>
    <x v="7"/>
    <s v="59˚55’7”"/>
    <s v="17˚0’57”"/>
    <x v="1"/>
    <s v="Inner"/>
    <s v="N"/>
    <x v="1"/>
    <x v="1"/>
    <x v="11"/>
    <n v="0"/>
    <s v="Käringtand"/>
    <n v="2"/>
  </r>
  <r>
    <s v="24-06-2020"/>
    <x v="7"/>
    <s v="59˚55’7”"/>
    <s v="17˚0’57”"/>
    <x v="1"/>
    <s v="Inner"/>
    <s v="N"/>
    <x v="1"/>
    <x v="1"/>
    <x v="11"/>
    <n v="0"/>
    <s v="Lupin"/>
    <n v="2"/>
  </r>
  <r>
    <s v="24-06-2020"/>
    <x v="7"/>
    <s v="59˚55’7”"/>
    <s v="17˚0’57”"/>
    <x v="1"/>
    <s v="Inner"/>
    <s v="N"/>
    <x v="1"/>
    <x v="1"/>
    <x v="11"/>
    <n v="0"/>
    <s v="Flockfibbla"/>
    <n v="1"/>
  </r>
  <r>
    <s v="24-06-2020"/>
    <x v="7"/>
    <s v="59˚55’7”"/>
    <s v="17˚0’57”"/>
    <x v="1"/>
    <s v="Inner"/>
    <s v="N"/>
    <x v="1"/>
    <x v="1"/>
    <x v="11"/>
    <n v="0"/>
    <s v="Bergssyra"/>
    <n v="2"/>
  </r>
  <r>
    <s v="24-06-2020"/>
    <x v="7"/>
    <s v="59˚55’7”"/>
    <s v="17˚0’57”"/>
    <x v="1"/>
    <s v="Inner"/>
    <s v="N"/>
    <x v="1"/>
    <x v="1"/>
    <x v="11"/>
    <n v="0"/>
    <s v="Åkerfräken"/>
    <n v="2"/>
  </r>
  <r>
    <s v="24-06-2020"/>
    <x v="7"/>
    <s v="59˚55’7”"/>
    <s v="17˚0’57”"/>
    <x v="1"/>
    <s v="Inner"/>
    <s v="N"/>
    <x v="1"/>
    <x v="1"/>
    <x v="11"/>
    <n v="0"/>
    <s v="Hönsarv"/>
    <n v="1"/>
  </r>
  <r>
    <s v="24-06-2020"/>
    <x v="7"/>
    <s v="59˚55’7”"/>
    <s v="17˚0’57”"/>
    <x v="1"/>
    <s v="Inner"/>
    <s v="N"/>
    <x v="1"/>
    <x v="1"/>
    <x v="11"/>
    <n v="0"/>
    <s v="Backskärvfrö"/>
    <n v="1"/>
  </r>
  <r>
    <s v="24-06-2020"/>
    <x v="7"/>
    <s v="59˚55’7”"/>
    <s v="17˚0’57”"/>
    <x v="1"/>
    <s v="Inner"/>
    <s v="N"/>
    <x v="1"/>
    <x v="2"/>
    <x v="13"/>
    <n v="0"/>
    <s v="Gråvide"/>
    <n v="4"/>
  </r>
  <r>
    <s v="24-06-2020"/>
    <x v="7"/>
    <s v="59˚55’7”"/>
    <s v="17˚0’57”"/>
    <x v="1"/>
    <s v="Inner"/>
    <s v="N"/>
    <x v="1"/>
    <x v="2"/>
    <x v="13"/>
    <n v="0"/>
    <s v="Röllika"/>
    <n v="2"/>
  </r>
  <r>
    <s v="24-06-2020"/>
    <x v="7"/>
    <s v="59˚55’7”"/>
    <s v="17˚0’57”"/>
    <x v="1"/>
    <s v="Inner"/>
    <s v="N"/>
    <x v="1"/>
    <x v="2"/>
    <x v="13"/>
    <n v="0"/>
    <s v="Glasbjörk"/>
    <n v="2"/>
  </r>
  <r>
    <s v="24-06-2020"/>
    <x v="7"/>
    <s v="59˚55’7”"/>
    <s v="17˚0’57”"/>
    <x v="1"/>
    <s v="Inner"/>
    <s v="N"/>
    <x v="1"/>
    <x v="2"/>
    <x v="13"/>
    <n v="0"/>
    <s v="Stormåra"/>
    <n v="4"/>
  </r>
  <r>
    <s v="24-06-2020"/>
    <x v="7"/>
    <s v="59˚55’7”"/>
    <s v="17˚0’57”"/>
    <x v="1"/>
    <s v="Inner"/>
    <s v="N"/>
    <x v="1"/>
    <x v="2"/>
    <x v="13"/>
    <n v="0"/>
    <s v="Flockfibbla"/>
    <n v="2"/>
  </r>
  <r>
    <s v="24-06-2020"/>
    <x v="7"/>
    <s v="59˚55’7”"/>
    <s v="17˚0’57”"/>
    <x v="1"/>
    <s v="Inner"/>
    <s v="N"/>
    <x v="1"/>
    <x v="2"/>
    <x v="13"/>
    <n v="0"/>
    <s v="Gran"/>
    <n v="1"/>
  </r>
  <r>
    <s v="24-06-2020"/>
    <x v="7"/>
    <s v="59˚55’7”"/>
    <s v="17˚0’57”"/>
    <x v="1"/>
    <s v="Inner"/>
    <s v="N"/>
    <x v="1"/>
    <x v="2"/>
    <x v="13"/>
    <n v="0"/>
    <s v="Ängssyra"/>
    <n v="2"/>
  </r>
  <r>
    <s v="24-06-2020"/>
    <x v="7"/>
    <s v="59˚55’7”"/>
    <s v="17˚0’57”"/>
    <x v="1"/>
    <s v="Inner"/>
    <s v="N"/>
    <x v="1"/>
    <x v="2"/>
    <x v="13"/>
    <n v="0"/>
    <s v="Ängshaverrot"/>
    <n v="2"/>
  </r>
  <r>
    <s v="24-06-2020"/>
    <x v="7"/>
    <s v="59˚55’7”"/>
    <s v="17˚0’57”"/>
    <x v="1"/>
    <s v="Inner"/>
    <s v="N"/>
    <x v="1"/>
    <x v="3"/>
    <x v="6"/>
    <n v="0"/>
    <s v="Röllika"/>
    <n v="4"/>
  </r>
  <r>
    <s v="24-06-2020"/>
    <x v="7"/>
    <s v="59˚55’7”"/>
    <s v="17˚0’57”"/>
    <x v="1"/>
    <s v="Inner"/>
    <s v="N"/>
    <x v="1"/>
    <x v="3"/>
    <x v="6"/>
    <n v="0"/>
    <s v="Bergssyra"/>
    <n v="4"/>
  </r>
  <r>
    <s v="24-06-2020"/>
    <x v="7"/>
    <s v="59˚55’7”"/>
    <s v="17˚0’57”"/>
    <x v="1"/>
    <s v="Inner"/>
    <s v="N"/>
    <x v="1"/>
    <x v="3"/>
    <x v="6"/>
    <n v="0"/>
    <s v="Gråfibbla"/>
    <n v="2"/>
  </r>
  <r>
    <s v="24-06-2020"/>
    <x v="7"/>
    <s v="59˚55’7”"/>
    <s v="17˚0’57”"/>
    <x v="1"/>
    <s v="Inner"/>
    <s v="N"/>
    <x v="1"/>
    <x v="3"/>
    <x v="6"/>
    <n v="0"/>
    <s v="Käringtand"/>
    <n v="1"/>
  </r>
  <r>
    <s v="24-06-2020"/>
    <x v="7"/>
    <s v="59˚55’7”"/>
    <s v="17˚0’57”"/>
    <x v="1"/>
    <s v="Inner"/>
    <s v="N"/>
    <x v="1"/>
    <x v="3"/>
    <x v="6"/>
    <n v="0"/>
    <s v="Åkerfräken"/>
    <n v="1"/>
  </r>
  <r>
    <s v="24-06-2020"/>
    <x v="7"/>
    <s v="59˚55’7”"/>
    <s v="17˚0’57”"/>
    <x v="1"/>
    <s v="Inner"/>
    <s v="N"/>
    <x v="1"/>
    <x v="3"/>
    <x v="6"/>
    <n v="0"/>
    <s v="Stormåra"/>
    <n v="4"/>
  </r>
  <r>
    <s v="25-06-2020"/>
    <x v="8"/>
    <s v="60˚1’10”"/>
    <s v="16˚49’59”"/>
    <x v="0"/>
    <s v="Inner"/>
    <s v="V"/>
    <x v="1"/>
    <x v="0"/>
    <x v="11"/>
    <n v="0"/>
    <s v="Röllika"/>
    <n v="4"/>
  </r>
  <r>
    <s v="25-06-2020"/>
    <x v="8"/>
    <s v="60˚1’10”"/>
    <s v="16˚49’59”"/>
    <x v="0"/>
    <s v="Inner"/>
    <s v="V"/>
    <x v="1"/>
    <x v="0"/>
    <x v="11"/>
    <n v="0"/>
    <s v="Smultron"/>
    <n v="4"/>
  </r>
  <r>
    <s v="25-06-2020"/>
    <x v="8"/>
    <s v="60˚1’10”"/>
    <s v="16˚49’59”"/>
    <x v="0"/>
    <s v="Inner"/>
    <s v="V"/>
    <x v="1"/>
    <x v="0"/>
    <x v="11"/>
    <n v="0"/>
    <s v="Vanligsmörblomma"/>
    <n v="1"/>
  </r>
  <r>
    <s v="25-06-2020"/>
    <x v="8"/>
    <s v="60˚1’10”"/>
    <s v="16˚49’59”"/>
    <x v="0"/>
    <s v="Inner"/>
    <s v="V"/>
    <x v="1"/>
    <x v="0"/>
    <x v="11"/>
    <n v="0"/>
    <s v="Häckvicker"/>
    <n v="3"/>
  </r>
  <r>
    <s v="25-06-2020"/>
    <x v="8"/>
    <s v="60˚1’10”"/>
    <s v="16˚49’59”"/>
    <x v="0"/>
    <s v="Inner"/>
    <s v="V"/>
    <x v="1"/>
    <x v="0"/>
    <x v="11"/>
    <n v="0"/>
    <s v="Gulvial"/>
    <n v="1"/>
  </r>
  <r>
    <s v="25-06-2020"/>
    <x v="8"/>
    <s v="60˚1’10”"/>
    <s v="16˚49’59”"/>
    <x v="0"/>
    <s v="Inner"/>
    <s v="V"/>
    <x v="1"/>
    <x v="0"/>
    <x v="11"/>
    <n v="0"/>
    <s v="Lupin"/>
    <n v="3"/>
  </r>
  <r>
    <s v="25-06-2020"/>
    <x v="8"/>
    <s v="60˚1’10”"/>
    <s v="16˚49’59”"/>
    <x v="0"/>
    <s v="Inner"/>
    <s v="V"/>
    <x v="1"/>
    <x v="0"/>
    <x v="11"/>
    <n v="0"/>
    <s v="Maskros"/>
    <n v="1"/>
  </r>
  <r>
    <s v="25-06-2020"/>
    <x v="8"/>
    <s v="60˚1’10”"/>
    <s v="16˚49’59”"/>
    <x v="0"/>
    <s v="Inner"/>
    <s v="V"/>
    <x v="1"/>
    <x v="0"/>
    <x v="11"/>
    <n v="0"/>
    <s v="Ängssyra"/>
    <n v="1"/>
  </r>
  <r>
    <s v="25-06-2020"/>
    <x v="8"/>
    <s v="60˚1’10”"/>
    <s v="16˚49’59”"/>
    <x v="0"/>
    <s v="Inner"/>
    <s v="V"/>
    <x v="1"/>
    <x v="1"/>
    <x v="3"/>
    <n v="0"/>
    <s v="Smultron"/>
    <n v="4"/>
  </r>
  <r>
    <s v="25-06-2020"/>
    <x v="8"/>
    <s v="60˚1’10”"/>
    <s v="16˚49’59”"/>
    <x v="0"/>
    <s v="Inner"/>
    <s v="V"/>
    <x v="1"/>
    <x v="1"/>
    <x v="3"/>
    <n v="0"/>
    <s v="Lupin"/>
    <n v="2"/>
  </r>
  <r>
    <s v="25-06-2020"/>
    <x v="8"/>
    <s v="60˚1’10”"/>
    <s v="16˚49’59”"/>
    <x v="0"/>
    <s v="Inner"/>
    <s v="V"/>
    <x v="1"/>
    <x v="1"/>
    <x v="3"/>
    <n v="0"/>
    <s v="Röllika"/>
    <n v="3"/>
  </r>
  <r>
    <s v="25-06-2020"/>
    <x v="8"/>
    <s v="60˚1’10”"/>
    <s v="16˚49’59”"/>
    <x v="0"/>
    <s v="Inner"/>
    <s v="V"/>
    <x v="1"/>
    <x v="1"/>
    <x v="3"/>
    <n v="0"/>
    <s v="Häckvicker"/>
    <n v="1"/>
  </r>
  <r>
    <s v="25-06-2020"/>
    <x v="8"/>
    <s v="60˚1’10”"/>
    <s v="16˚49’59”"/>
    <x v="0"/>
    <s v="Inner"/>
    <s v="V"/>
    <x v="1"/>
    <x v="1"/>
    <x v="3"/>
    <n v="0"/>
    <s v="Gulvial"/>
    <n v="4"/>
  </r>
  <r>
    <s v="25-06-2020"/>
    <x v="8"/>
    <s v="60˚1’10”"/>
    <s v="16˚49’59”"/>
    <x v="0"/>
    <s v="Inner"/>
    <s v="V"/>
    <x v="1"/>
    <x v="1"/>
    <x v="3"/>
    <n v="0"/>
    <s v="Ängsviol"/>
    <n v="1"/>
  </r>
  <r>
    <s v="25-06-2020"/>
    <x v="8"/>
    <s v="60˚1’10”"/>
    <s v="16˚49’59”"/>
    <x v="0"/>
    <s v="Inner"/>
    <s v="V"/>
    <x v="1"/>
    <x v="1"/>
    <x v="3"/>
    <n v="0"/>
    <s v="Maskros"/>
    <n v="1"/>
  </r>
  <r>
    <s v="25-06-2020"/>
    <x v="8"/>
    <s v="60˚1’10”"/>
    <s v="16˚49’59”"/>
    <x v="0"/>
    <s v="Inner"/>
    <s v="V"/>
    <x v="1"/>
    <x v="2"/>
    <x v="11"/>
    <n v="1"/>
    <s v="Smultron"/>
    <n v="4"/>
  </r>
  <r>
    <s v="25-06-2020"/>
    <x v="8"/>
    <s v="60˚1’10”"/>
    <s v="16˚49’59”"/>
    <x v="0"/>
    <s v="Inner"/>
    <s v="V"/>
    <x v="1"/>
    <x v="2"/>
    <x v="11"/>
    <n v="1"/>
    <s v="Röllika"/>
    <n v="4"/>
  </r>
  <r>
    <s v="25-06-2020"/>
    <x v="8"/>
    <s v="60˚1’10”"/>
    <s v="16˚49’59”"/>
    <x v="0"/>
    <s v="Inner"/>
    <s v="V"/>
    <x v="1"/>
    <x v="2"/>
    <x v="11"/>
    <n v="1"/>
    <s v="Flockfibbla"/>
    <n v="2"/>
  </r>
  <r>
    <s v="25-06-2020"/>
    <x v="8"/>
    <s v="60˚1’10”"/>
    <s v="16˚49’59”"/>
    <x v="0"/>
    <s v="Inner"/>
    <s v="V"/>
    <x v="1"/>
    <x v="2"/>
    <x v="11"/>
    <n v="1"/>
    <s v="Gulvial"/>
    <n v="3"/>
  </r>
  <r>
    <s v="25-06-2020"/>
    <x v="8"/>
    <s v="60˚1’10”"/>
    <s v="16˚49’59”"/>
    <x v="0"/>
    <s v="Inner"/>
    <s v="V"/>
    <x v="1"/>
    <x v="2"/>
    <x v="11"/>
    <n v="1"/>
    <s v="Skogsklöver"/>
    <n v="1"/>
  </r>
  <r>
    <s v="25-06-2020"/>
    <x v="8"/>
    <s v="60˚1’10”"/>
    <s v="16˚49’59”"/>
    <x v="0"/>
    <s v="Inner"/>
    <s v="V"/>
    <x v="1"/>
    <x v="2"/>
    <x v="11"/>
    <n v="1"/>
    <s v="Lupin"/>
    <n v="1"/>
  </r>
  <r>
    <s v="25-06-2020"/>
    <x v="8"/>
    <s v="60˚1’10”"/>
    <s v="16˚49’59”"/>
    <x v="0"/>
    <s v="Inner"/>
    <s v="V"/>
    <x v="1"/>
    <x v="2"/>
    <x v="11"/>
    <n v="1"/>
    <s v="Ängsviol"/>
    <n v="2"/>
  </r>
  <r>
    <s v="25-06-2020"/>
    <x v="8"/>
    <s v="60˚1’10”"/>
    <s v="16˚49’59”"/>
    <x v="0"/>
    <s v="Inner"/>
    <s v="V"/>
    <x v="1"/>
    <x v="2"/>
    <x v="11"/>
    <n v="1"/>
    <s v="Rallarros"/>
    <n v="1"/>
  </r>
  <r>
    <s v="25-06-2020"/>
    <x v="8"/>
    <s v="60˚1’10”"/>
    <s v="16˚49’59”"/>
    <x v="0"/>
    <s v="Inner"/>
    <s v="V"/>
    <x v="1"/>
    <x v="2"/>
    <x v="11"/>
    <n v="1"/>
    <s v="Teveronika"/>
    <n v="1"/>
  </r>
  <r>
    <s v="25-06-2020"/>
    <x v="8"/>
    <s v="60˚1’10”"/>
    <s v="16˚49’59”"/>
    <x v="0"/>
    <s v="Inner"/>
    <s v="V"/>
    <x v="1"/>
    <x v="2"/>
    <x v="11"/>
    <n v="1"/>
    <s v="Hallon"/>
    <n v="1"/>
  </r>
  <r>
    <s v="25-06-2020"/>
    <x v="8"/>
    <s v="60˚1’10”"/>
    <s v="16˚49’59”"/>
    <x v="0"/>
    <s v="Inner"/>
    <s v="V"/>
    <x v="1"/>
    <x v="2"/>
    <x v="11"/>
    <n v="1"/>
    <s v="Maskros"/>
    <n v="2"/>
  </r>
  <r>
    <s v="25-06-2020"/>
    <x v="8"/>
    <s v="60˚1’10”"/>
    <s v="16˚49’59”"/>
    <x v="0"/>
    <s v="Inner"/>
    <s v="V"/>
    <x v="1"/>
    <x v="2"/>
    <x v="11"/>
    <n v="1"/>
    <s v="Gulsporre"/>
    <n v="1"/>
  </r>
  <r>
    <s v="25-06-2020"/>
    <x v="8"/>
    <s v="60˚1’10”"/>
    <s v="16˚49’59”"/>
    <x v="0"/>
    <s v="Inner"/>
    <s v="V"/>
    <x v="1"/>
    <x v="3"/>
    <x v="3"/>
    <n v="0"/>
    <s v="Smultron"/>
    <n v="4"/>
  </r>
  <r>
    <s v="25-06-2020"/>
    <x v="8"/>
    <s v="60˚1’10”"/>
    <s v="16˚49’59”"/>
    <x v="0"/>
    <s v="Inner"/>
    <s v="V"/>
    <x v="1"/>
    <x v="3"/>
    <x v="3"/>
    <n v="0"/>
    <s v="Röllika"/>
    <n v="4"/>
  </r>
  <r>
    <s v="25-06-2020"/>
    <x v="8"/>
    <s v="60˚1’10”"/>
    <s v="16˚49’59”"/>
    <x v="0"/>
    <s v="Inner"/>
    <s v="V"/>
    <x v="1"/>
    <x v="3"/>
    <x v="3"/>
    <n v="0"/>
    <s v="Stormåra"/>
    <n v="3"/>
  </r>
  <r>
    <s v="25-06-2020"/>
    <x v="8"/>
    <s v="60˚1’10”"/>
    <s v="16˚49’59”"/>
    <x v="0"/>
    <s v="Inner"/>
    <s v="V"/>
    <x v="1"/>
    <x v="3"/>
    <x v="3"/>
    <n v="0"/>
    <s v="Gulvial"/>
    <n v="4"/>
  </r>
  <r>
    <s v="25-06-2020"/>
    <x v="8"/>
    <s v="60˚1’10”"/>
    <s v="16˚49’59”"/>
    <x v="0"/>
    <s v="Inner"/>
    <s v="V"/>
    <x v="1"/>
    <x v="3"/>
    <x v="3"/>
    <n v="0"/>
    <s v="Prästkrage"/>
    <n v="2"/>
  </r>
  <r>
    <s v="25-06-2020"/>
    <x v="8"/>
    <s v="60˚1’10”"/>
    <s v="16˚49’59”"/>
    <x v="0"/>
    <s v="Inner"/>
    <s v="V"/>
    <x v="1"/>
    <x v="3"/>
    <x v="3"/>
    <n v="0"/>
    <s v="Skogsklöver"/>
    <n v="3"/>
  </r>
  <r>
    <s v="25-06-2020"/>
    <x v="8"/>
    <s v="60˚1’10”"/>
    <s v="16˚49’59”"/>
    <x v="0"/>
    <s v="Inner"/>
    <s v="V"/>
    <x v="1"/>
    <x v="3"/>
    <x v="3"/>
    <n v="0"/>
    <s v="Ängssyra"/>
    <n v="3"/>
  </r>
  <r>
    <s v="25-06-2020"/>
    <x v="8"/>
    <s v="60˚1’10”"/>
    <s v="16˚49’59”"/>
    <x v="0"/>
    <s v="Inner"/>
    <s v="V"/>
    <x v="1"/>
    <x v="3"/>
    <x v="3"/>
    <n v="0"/>
    <s v="Hallon"/>
    <n v="1"/>
  </r>
  <r>
    <s v="25-06-2020"/>
    <x v="8"/>
    <s v="60˚1’10”"/>
    <s v="16˚49’59”"/>
    <x v="0"/>
    <s v="Inner"/>
    <s v="V"/>
    <x v="1"/>
    <x v="3"/>
    <x v="3"/>
    <n v="0"/>
    <s v="Rallarros"/>
    <n v="1"/>
  </r>
  <r>
    <s v="25-06-2020"/>
    <x v="8"/>
    <s v="60˚1’10”"/>
    <s v="16˚49’59”"/>
    <x v="0"/>
    <s v="Inner"/>
    <s v="V"/>
    <x v="0"/>
    <x v="0"/>
    <x v="18"/>
    <n v="0"/>
    <s v="Lupin"/>
    <n v="4"/>
  </r>
  <r>
    <s v="25-06-2020"/>
    <x v="8"/>
    <s v="60˚1’10”"/>
    <s v="16˚49’59”"/>
    <x v="0"/>
    <s v="Inner"/>
    <s v="V"/>
    <x v="0"/>
    <x v="0"/>
    <x v="18"/>
    <n v="0"/>
    <s v="Åkertistel"/>
    <n v="2"/>
  </r>
  <r>
    <s v="25-06-2020"/>
    <x v="8"/>
    <s v="60˚1’10”"/>
    <s v="16˚49’59”"/>
    <x v="0"/>
    <s v="Inner"/>
    <s v="V"/>
    <x v="0"/>
    <x v="0"/>
    <x v="18"/>
    <n v="0"/>
    <s v="Röllika"/>
    <n v="4"/>
  </r>
  <r>
    <s v="25-06-2020"/>
    <x v="8"/>
    <s v="60˚1’10”"/>
    <s v="16˚49’59”"/>
    <x v="0"/>
    <s v="Inner"/>
    <s v="V"/>
    <x v="0"/>
    <x v="0"/>
    <x v="18"/>
    <n v="0"/>
    <s v="Smultron"/>
    <n v="4"/>
  </r>
  <r>
    <s v="25-06-2020"/>
    <x v="8"/>
    <s v="60˚1’10”"/>
    <s v="16˚49’59”"/>
    <x v="0"/>
    <s v="Inner"/>
    <s v="V"/>
    <x v="0"/>
    <x v="0"/>
    <x v="18"/>
    <n v="0"/>
    <s v="Skogsklöver"/>
    <n v="1"/>
  </r>
  <r>
    <s v="25-06-2020"/>
    <x v="8"/>
    <s v="60˚1’10”"/>
    <s v="16˚49’59”"/>
    <x v="0"/>
    <s v="Inner"/>
    <s v="V"/>
    <x v="0"/>
    <x v="0"/>
    <x v="18"/>
    <n v="0"/>
    <s v="Häckvicker"/>
    <n v="2"/>
  </r>
  <r>
    <s v="25-06-2020"/>
    <x v="8"/>
    <s v="60˚1’10”"/>
    <s v="16˚49’59”"/>
    <x v="0"/>
    <s v="Inner"/>
    <s v="V"/>
    <x v="0"/>
    <x v="0"/>
    <x v="18"/>
    <n v="0"/>
    <s v="Gulvial"/>
    <n v="2"/>
  </r>
  <r>
    <s v="25-06-2020"/>
    <x v="8"/>
    <s v="60˚1’10”"/>
    <s v="16˚49’59”"/>
    <x v="0"/>
    <s v="Inner"/>
    <s v="V"/>
    <x v="0"/>
    <x v="1"/>
    <x v="0"/>
    <n v="0"/>
    <s v="Lupin"/>
    <n v="4"/>
  </r>
  <r>
    <s v="25-06-2020"/>
    <x v="8"/>
    <s v="60˚1’10”"/>
    <s v="16˚49’59”"/>
    <x v="0"/>
    <s v="Inner"/>
    <s v="V"/>
    <x v="0"/>
    <x v="1"/>
    <x v="0"/>
    <n v="0"/>
    <s v="Åkertistel"/>
    <n v="2"/>
  </r>
  <r>
    <s v="25-06-2020"/>
    <x v="8"/>
    <s v="60˚1’10”"/>
    <s v="16˚49’59”"/>
    <x v="0"/>
    <s v="Inner"/>
    <s v="V"/>
    <x v="0"/>
    <x v="1"/>
    <x v="0"/>
    <n v="0"/>
    <s v="Häckvicker"/>
    <n v="2"/>
  </r>
  <r>
    <s v="25-06-2020"/>
    <x v="8"/>
    <s v="60˚1’10”"/>
    <s v="16˚49’59”"/>
    <x v="0"/>
    <s v="Inner"/>
    <s v="V"/>
    <x v="0"/>
    <x v="1"/>
    <x v="0"/>
    <n v="0"/>
    <s v="Smultron"/>
    <n v="4"/>
  </r>
  <r>
    <s v="25-06-2020"/>
    <x v="8"/>
    <s v="60˚1’10”"/>
    <s v="16˚49’59”"/>
    <x v="0"/>
    <s v="Inner"/>
    <s v="V"/>
    <x v="0"/>
    <x v="1"/>
    <x v="0"/>
    <n v="0"/>
    <s v="Stormåra"/>
    <n v="1"/>
  </r>
  <r>
    <s v="25-06-2020"/>
    <x v="8"/>
    <s v="60˚1’10”"/>
    <s v="16˚49’59”"/>
    <x v="0"/>
    <s v="Inner"/>
    <s v="V"/>
    <x v="0"/>
    <x v="1"/>
    <x v="0"/>
    <n v="0"/>
    <s v="Gulmåra"/>
    <n v="1"/>
  </r>
  <r>
    <s v="25-06-2020"/>
    <x v="8"/>
    <s v="60˚1’10”"/>
    <s v="16˚49’59”"/>
    <x v="0"/>
    <s v="Inner"/>
    <s v="V"/>
    <x v="0"/>
    <x v="1"/>
    <x v="0"/>
    <n v="0"/>
    <s v="Gulvial"/>
    <n v="2"/>
  </r>
  <r>
    <s v="25-06-2020"/>
    <x v="8"/>
    <s v="60˚1’10”"/>
    <s v="16˚49’59”"/>
    <x v="0"/>
    <s v="Inner"/>
    <s v="V"/>
    <x v="0"/>
    <x v="2"/>
    <x v="10"/>
    <n v="0"/>
    <s v="Lupin"/>
    <n v="4"/>
  </r>
  <r>
    <s v="25-06-2020"/>
    <x v="8"/>
    <s v="60˚1’10”"/>
    <s v="16˚49’59”"/>
    <x v="0"/>
    <s v="Inner"/>
    <s v="V"/>
    <x v="0"/>
    <x v="2"/>
    <x v="10"/>
    <n v="0"/>
    <s v="Rallarros"/>
    <n v="1"/>
  </r>
  <r>
    <s v="25-06-2020"/>
    <x v="8"/>
    <s v="60˚1’10”"/>
    <s v="16˚49’59”"/>
    <x v="0"/>
    <s v="Inner"/>
    <s v="V"/>
    <x v="0"/>
    <x v="2"/>
    <x v="10"/>
    <n v="0"/>
    <s v="Smultron"/>
    <n v="4"/>
  </r>
  <r>
    <s v="25-06-2020"/>
    <x v="8"/>
    <s v="60˚1’10”"/>
    <s v="16˚49’59”"/>
    <x v="0"/>
    <s v="Inner"/>
    <s v="V"/>
    <x v="0"/>
    <x v="2"/>
    <x v="10"/>
    <n v="0"/>
    <s v="Gran"/>
    <n v="1"/>
  </r>
  <r>
    <s v="25-06-2020"/>
    <x v="8"/>
    <s v="60˚1’10”"/>
    <s v="16˚49’59”"/>
    <x v="0"/>
    <s v="Inner"/>
    <s v="V"/>
    <x v="0"/>
    <x v="2"/>
    <x v="10"/>
    <n v="0"/>
    <s v="Flockfibbla"/>
    <n v="1"/>
  </r>
  <r>
    <s v="25-06-2020"/>
    <x v="8"/>
    <s v="60˚1’10”"/>
    <s v="16˚49’59”"/>
    <x v="0"/>
    <s v="Inner"/>
    <s v="V"/>
    <x v="0"/>
    <x v="3"/>
    <x v="7"/>
    <n v="0"/>
    <s v="Lupin"/>
    <n v="4"/>
  </r>
  <r>
    <s v="25-06-2020"/>
    <x v="8"/>
    <s v="60˚1’10”"/>
    <s v="16˚49’59”"/>
    <x v="0"/>
    <s v="Inner"/>
    <s v="V"/>
    <x v="0"/>
    <x v="3"/>
    <x v="7"/>
    <n v="0"/>
    <s v="Vanligsmörblomma"/>
    <n v="2"/>
  </r>
  <r>
    <s v="25-06-2020"/>
    <x v="8"/>
    <s v="60˚1’10”"/>
    <s v="16˚49’59”"/>
    <x v="0"/>
    <s v="Inner"/>
    <s v="V"/>
    <x v="0"/>
    <x v="3"/>
    <x v="7"/>
    <n v="0"/>
    <s v="Röllika"/>
    <n v="4"/>
  </r>
  <r>
    <s v="25-06-2020"/>
    <x v="8"/>
    <s v="60˚1’10”"/>
    <s v="16˚49’59”"/>
    <x v="0"/>
    <s v="Inner"/>
    <s v="V"/>
    <x v="0"/>
    <x v="3"/>
    <x v="7"/>
    <n v="0"/>
    <s v="Smultron"/>
    <n v="4"/>
  </r>
  <r>
    <s v="25-06-2020"/>
    <x v="8"/>
    <s v="60˚1’10”"/>
    <s v="16˚49’59”"/>
    <x v="0"/>
    <s v="Inner"/>
    <s v="V"/>
    <x v="0"/>
    <x v="3"/>
    <x v="7"/>
    <n v="0"/>
    <s v="Kvastfibbla"/>
    <n v="2"/>
  </r>
  <r>
    <s v="25-06-2020"/>
    <x v="8"/>
    <s v="60˚1’10”"/>
    <s v="16˚49’59”"/>
    <x v="0"/>
    <s v="Inner"/>
    <s v="V"/>
    <x v="0"/>
    <x v="3"/>
    <x v="7"/>
    <n v="0"/>
    <s v="Gökärt"/>
    <n v="2"/>
  </r>
  <r>
    <s v="25-06-2020"/>
    <x v="8"/>
    <s v="60˚1’10”"/>
    <s v="16˚49’59”"/>
    <x v="0"/>
    <s v="Inner "/>
    <s v="V"/>
    <x v="0"/>
    <x v="3"/>
    <x v="7"/>
    <n v="0"/>
    <s v="Maskros"/>
    <n v="1"/>
  </r>
  <r>
    <s v="25-06-2020"/>
    <x v="8"/>
    <s v="60˚1’10”"/>
    <s v="16˚49’59”"/>
    <x v="1"/>
    <s v="Inner "/>
    <s v="V"/>
    <x v="0"/>
    <x v="0"/>
    <x v="9"/>
    <n v="0"/>
    <s v="Lupin"/>
    <n v="4"/>
  </r>
  <r>
    <s v="25-06-2020"/>
    <x v="8"/>
    <s v="60˚1’10”"/>
    <s v="16˚49’59”"/>
    <x v="1"/>
    <s v="Inner "/>
    <s v="V"/>
    <x v="0"/>
    <x v="0"/>
    <x v="9"/>
    <n v="0"/>
    <s v="Röllika"/>
    <n v="4"/>
  </r>
  <r>
    <s v="25-06-2020"/>
    <x v="8"/>
    <s v="60˚1’10”"/>
    <s v="16˚49’59”"/>
    <x v="1"/>
    <s v="Inner "/>
    <s v="V"/>
    <x v="0"/>
    <x v="0"/>
    <x v="9"/>
    <n v="0"/>
    <s v="Maskros"/>
    <n v="1"/>
  </r>
  <r>
    <s v="25-06-2020"/>
    <x v="8"/>
    <s v="60˚1’10”"/>
    <s v="16˚49’59”"/>
    <x v="1"/>
    <s v="Inner "/>
    <s v="V"/>
    <x v="0"/>
    <x v="0"/>
    <x v="9"/>
    <n v="0"/>
    <s v="Smultron"/>
    <n v="4"/>
  </r>
  <r>
    <s v="25-06-2020"/>
    <x v="8"/>
    <s v="60˚1’10”"/>
    <s v="16˚49’59”"/>
    <x v="1"/>
    <s v="Inner "/>
    <s v="V"/>
    <x v="0"/>
    <x v="0"/>
    <x v="9"/>
    <n v="0"/>
    <s v="Lingon"/>
    <n v="1"/>
  </r>
  <r>
    <s v="25-06-2020"/>
    <x v="8"/>
    <s v="60˚1’10”"/>
    <s v="16˚49’59”"/>
    <x v="1"/>
    <s v="Inner "/>
    <s v="V"/>
    <x v="0"/>
    <x v="0"/>
    <x v="9"/>
    <n v="0"/>
    <s v="Häckvicker"/>
    <n v="1"/>
  </r>
  <r>
    <s v="25-06-2020"/>
    <x v="8"/>
    <s v="60˚1’10”"/>
    <s v="16˚49’59”"/>
    <x v="1"/>
    <s v="Inner "/>
    <s v="V"/>
    <x v="0"/>
    <x v="0"/>
    <x v="9"/>
    <n v="0"/>
    <s v="Vanligsmörblomma"/>
    <n v="1"/>
  </r>
  <r>
    <s v="25-06-2020"/>
    <x v="8"/>
    <s v="60˚1’10”"/>
    <s v="16˚49’59”"/>
    <x v="1"/>
    <s v="Inner "/>
    <s v="V"/>
    <x v="0"/>
    <x v="0"/>
    <x v="9"/>
    <n v="0"/>
    <s v="Hallon"/>
    <n v="1"/>
  </r>
  <r>
    <s v="25-06-2020"/>
    <x v="8"/>
    <s v="60˚1’10”"/>
    <s v="16˚49’59”"/>
    <x v="1"/>
    <s v="Inner "/>
    <s v="V"/>
    <x v="0"/>
    <x v="0"/>
    <x v="9"/>
    <n v="0"/>
    <s v="Gökärt"/>
    <n v="3"/>
  </r>
  <r>
    <s v="25-06-2020"/>
    <x v="8"/>
    <s v="60˚1’10”"/>
    <s v="16˚49’59”"/>
    <x v="1"/>
    <s v="Inner "/>
    <s v="V"/>
    <x v="0"/>
    <x v="0"/>
    <x v="9"/>
    <n v="0"/>
    <s v="Ängssyra"/>
    <n v="1"/>
  </r>
  <r>
    <s v="25-06-2020"/>
    <x v="8"/>
    <s v="60˚1’10”"/>
    <s v="16˚49’59”"/>
    <x v="1"/>
    <s v="Inner "/>
    <s v="V"/>
    <x v="0"/>
    <x v="0"/>
    <x v="9"/>
    <n v="0"/>
    <s v="Lingon"/>
    <n v="3"/>
  </r>
  <r>
    <s v="25-06-2020"/>
    <x v="8"/>
    <s v="60˚1’10”"/>
    <s v="16˚49’59”"/>
    <x v="1"/>
    <s v="Inner "/>
    <s v="V"/>
    <x v="0"/>
    <x v="0"/>
    <x v="9"/>
    <n v="0"/>
    <s v="Ängsviol"/>
    <n v="1"/>
  </r>
  <r>
    <s v="25-06-2020"/>
    <x v="8"/>
    <s v="60˚1’10”"/>
    <s v="16˚49’59”"/>
    <x v="1"/>
    <s v="Inner "/>
    <s v="V"/>
    <x v="0"/>
    <x v="1"/>
    <x v="7"/>
    <n v="0"/>
    <s v="Lupin"/>
    <n v="4"/>
  </r>
  <r>
    <s v="25-06-2020"/>
    <x v="8"/>
    <s v="60˚1’10”"/>
    <s v="16˚49’59”"/>
    <x v="1"/>
    <s v="Inner "/>
    <s v="V"/>
    <x v="0"/>
    <x v="1"/>
    <x v="7"/>
    <n v="0"/>
    <s v="Röllika"/>
    <n v="3"/>
  </r>
  <r>
    <s v="25-06-2020"/>
    <x v="8"/>
    <s v="60˚1’10”"/>
    <s v="16˚49’59”"/>
    <x v="1"/>
    <s v="Inner "/>
    <s v="V"/>
    <x v="0"/>
    <x v="1"/>
    <x v="7"/>
    <n v="0"/>
    <s v="Gökärt"/>
    <n v="2"/>
  </r>
  <r>
    <s v="25-06-2020"/>
    <x v="8"/>
    <s v="60˚1’10”"/>
    <s v="16˚49’59”"/>
    <x v="1"/>
    <s v="Inner "/>
    <s v="V"/>
    <x v="0"/>
    <x v="1"/>
    <x v="7"/>
    <n v="0"/>
    <s v="Smultron"/>
    <n v="3"/>
  </r>
  <r>
    <s v="25-06-2020"/>
    <x v="8"/>
    <s v="60˚1’10”"/>
    <s v="16˚49’59”"/>
    <x v="1"/>
    <s v="Inner "/>
    <s v="V"/>
    <x v="0"/>
    <x v="1"/>
    <x v="7"/>
    <n v="0"/>
    <s v="Vanligsmörblomma"/>
    <n v="2"/>
  </r>
  <r>
    <s v="25-06-2020"/>
    <x v="8"/>
    <s v="60˚1’10”"/>
    <s v="16˚49’59”"/>
    <x v="1"/>
    <s v="Inner "/>
    <s v="V"/>
    <x v="0"/>
    <x v="1"/>
    <x v="7"/>
    <n v="0"/>
    <s v="Lingon"/>
    <n v="1"/>
  </r>
  <r>
    <s v="25-06-2020"/>
    <x v="8"/>
    <s v="60˚1’10”"/>
    <s v="16˚49’59”"/>
    <x v="1"/>
    <s v="Inner "/>
    <s v="V"/>
    <x v="0"/>
    <x v="1"/>
    <x v="7"/>
    <n v="0"/>
    <s v="Häckvicker"/>
    <n v="2"/>
  </r>
  <r>
    <s v="25-06-2020"/>
    <x v="8"/>
    <s v="60˚1’10”"/>
    <s v="16˚49’59”"/>
    <x v="1"/>
    <s v="Inner "/>
    <s v="V"/>
    <x v="0"/>
    <x v="1"/>
    <x v="7"/>
    <n v="0"/>
    <s v="Flockfibbla"/>
    <n v="2"/>
  </r>
  <r>
    <s v="25-06-2020"/>
    <x v="8"/>
    <s v="60˚1’10”"/>
    <s v="16˚49’59”"/>
    <x v="1"/>
    <s v="Inner "/>
    <s v="V"/>
    <x v="0"/>
    <x v="2"/>
    <x v="15"/>
    <n v="0"/>
    <s v="Lupin"/>
    <n v="4"/>
  </r>
  <r>
    <s v="25-06-2020"/>
    <x v="8"/>
    <s v="60˚1’10”"/>
    <s v="16˚49’59”"/>
    <x v="1"/>
    <s v="Inner "/>
    <s v="V"/>
    <x v="0"/>
    <x v="2"/>
    <x v="15"/>
    <n v="0"/>
    <s v="Kvastfibbla"/>
    <n v="3"/>
  </r>
  <r>
    <s v="25-06-2020"/>
    <x v="8"/>
    <s v="60˚1’10”"/>
    <s v="16˚49’59”"/>
    <x v="1"/>
    <s v="Inner "/>
    <s v="V"/>
    <x v="0"/>
    <x v="2"/>
    <x v="15"/>
    <n v="0"/>
    <s v="Maskros"/>
    <n v="2"/>
  </r>
  <r>
    <s v="25-06-2020"/>
    <x v="8"/>
    <s v="60˚1’10”"/>
    <s v="16˚49’59”"/>
    <x v="1"/>
    <s v="Inner "/>
    <s v="V"/>
    <x v="0"/>
    <x v="2"/>
    <x v="15"/>
    <n v="0"/>
    <s v="Röllika"/>
    <n v="3"/>
  </r>
  <r>
    <s v="25-06-2020"/>
    <x v="8"/>
    <s v="60˚1’10”"/>
    <s v="16˚49’59”"/>
    <x v="1"/>
    <s v="Inner "/>
    <s v="V"/>
    <x v="0"/>
    <x v="2"/>
    <x v="15"/>
    <n v="0"/>
    <s v="Gran"/>
    <n v="1"/>
  </r>
  <r>
    <s v="25-06-2020"/>
    <x v="8"/>
    <s v="60˚1’10”"/>
    <s v="16˚49’59”"/>
    <x v="1"/>
    <s v="Inner "/>
    <s v="V"/>
    <x v="0"/>
    <x v="2"/>
    <x v="15"/>
    <n v="0"/>
    <s v="Smultron"/>
    <n v="4"/>
  </r>
  <r>
    <s v="25-06-2020"/>
    <x v="8"/>
    <s v="60˚1’10”"/>
    <s v="16˚49’59”"/>
    <x v="1"/>
    <s v="Inner "/>
    <s v="V"/>
    <x v="0"/>
    <x v="2"/>
    <x v="15"/>
    <n v="0"/>
    <s v="Gökärt"/>
    <n v="1"/>
  </r>
  <r>
    <s v="25-06-2020"/>
    <x v="8"/>
    <s v="60˚1’10”"/>
    <s v="16˚49’59”"/>
    <x v="1"/>
    <s v="Inner "/>
    <s v="V"/>
    <x v="0"/>
    <x v="2"/>
    <x v="15"/>
    <n v="0"/>
    <s v="Flockfibbla"/>
    <n v="1"/>
  </r>
  <r>
    <s v="25-06-2020"/>
    <x v="8"/>
    <s v="60˚1’10”"/>
    <s v="16˚49’59”"/>
    <x v="1"/>
    <s v="Inner "/>
    <s v="V"/>
    <x v="0"/>
    <x v="2"/>
    <x v="15"/>
    <n v="0"/>
    <s v="Åkerförgätmigej"/>
    <n v="1"/>
  </r>
  <r>
    <s v="25-06-2020"/>
    <x v="8"/>
    <s v="60˚1’10”"/>
    <s v="16˚49’59”"/>
    <x v="1"/>
    <s v="Inner "/>
    <s v="V"/>
    <x v="0"/>
    <x v="3"/>
    <x v="7"/>
    <n v="0"/>
    <s v="Lupin"/>
    <n v="4"/>
  </r>
  <r>
    <s v="25-06-2020"/>
    <x v="8"/>
    <s v="60˚1’10”"/>
    <s v="16˚49’59”"/>
    <x v="1"/>
    <s v="Inner "/>
    <s v="V"/>
    <x v="0"/>
    <x v="3"/>
    <x v="7"/>
    <n v="0"/>
    <s v="Smultron"/>
    <n v="4"/>
  </r>
  <r>
    <s v="25-06-2020"/>
    <x v="8"/>
    <s v="60˚1’10”"/>
    <s v="16˚49’59”"/>
    <x v="1"/>
    <s v="Inner "/>
    <s v="V"/>
    <x v="0"/>
    <x v="3"/>
    <x v="7"/>
    <n v="0"/>
    <s v="Röllika"/>
    <n v="3"/>
  </r>
  <r>
    <s v="25-06-2020"/>
    <x v="8"/>
    <s v="60˚1’10”"/>
    <s v="16˚49’59”"/>
    <x v="1"/>
    <s v="Inner "/>
    <s v="V"/>
    <x v="0"/>
    <x v="3"/>
    <x v="7"/>
    <n v="0"/>
    <s v="Kvastfibbla"/>
    <n v="1"/>
  </r>
  <r>
    <s v="25-06-2020"/>
    <x v="8"/>
    <s v="60˚1’10”"/>
    <s v="16˚49’59”"/>
    <x v="1"/>
    <s v="Inner "/>
    <s v="V"/>
    <x v="0"/>
    <x v="3"/>
    <x v="7"/>
    <n v="0"/>
    <s v="Flockfibbla"/>
    <n v="1"/>
  </r>
  <r>
    <s v="25-06-2020"/>
    <x v="8"/>
    <s v="60˚1’10”"/>
    <s v="16˚49’59”"/>
    <x v="1"/>
    <s v="Inner "/>
    <s v="V"/>
    <x v="0"/>
    <x v="3"/>
    <x v="7"/>
    <n v="0"/>
    <s v="Lingon"/>
    <n v="2"/>
  </r>
  <r>
    <s v="25-06-2020"/>
    <x v="8"/>
    <s v="60˚1’10”"/>
    <s v="16˚49’59”"/>
    <x v="1"/>
    <s v="Inner "/>
    <s v="V"/>
    <x v="0"/>
    <x v="3"/>
    <x v="7"/>
    <n v="0"/>
    <s v="Maskros"/>
    <n v="2"/>
  </r>
  <r>
    <s v="25-06-2020"/>
    <x v="8"/>
    <s v="60˚1’10”"/>
    <s v="16˚49’59”"/>
    <x v="1"/>
    <s v="Inner "/>
    <s v="V"/>
    <x v="0"/>
    <x v="3"/>
    <x v="7"/>
    <n v="0"/>
    <s v="Häckvicker"/>
    <n v="1"/>
  </r>
  <r>
    <s v="25-06-2020"/>
    <x v="8"/>
    <s v="60˚1’10”"/>
    <s v="16˚49’59”"/>
    <x v="1"/>
    <s v="Inner "/>
    <s v="V"/>
    <x v="1"/>
    <x v="0"/>
    <x v="4"/>
    <n v="0"/>
    <s v="Gran"/>
    <n v="2"/>
  </r>
  <r>
    <s v="25-06-2020"/>
    <x v="8"/>
    <s v="60˚1’10”"/>
    <s v="16˚49’59”"/>
    <x v="1"/>
    <s v="Inner "/>
    <s v="V"/>
    <x v="1"/>
    <x v="0"/>
    <x v="4"/>
    <n v="0"/>
    <s v="Vanligsmörblomma"/>
    <n v="4"/>
  </r>
  <r>
    <s v="25-06-2020"/>
    <x v="8"/>
    <s v="60˚1’10”"/>
    <s v="16˚49’59”"/>
    <x v="1"/>
    <s v="Inner "/>
    <s v="V"/>
    <x v="1"/>
    <x v="0"/>
    <x v="4"/>
    <n v="0"/>
    <s v="Röllika"/>
    <n v="3"/>
  </r>
  <r>
    <s v="25-06-2020"/>
    <x v="8"/>
    <s v="60˚1’10”"/>
    <s v="16˚49’59”"/>
    <x v="1"/>
    <s v="Inner "/>
    <s v="V"/>
    <x v="1"/>
    <x v="0"/>
    <x v="4"/>
    <n v="0"/>
    <s v="Vitmåra"/>
    <n v="3"/>
  </r>
  <r>
    <s v="25-06-2020"/>
    <x v="8"/>
    <s v="60˚1’10”"/>
    <s v="16˚49’59”"/>
    <x v="1"/>
    <s v="Inner "/>
    <s v="V"/>
    <x v="1"/>
    <x v="0"/>
    <x v="4"/>
    <n v="0"/>
    <s v="Stormåra"/>
    <n v="1"/>
  </r>
  <r>
    <s v="25-06-2020"/>
    <x v="8"/>
    <s v="60˚1’10”"/>
    <s v="16˚49’59”"/>
    <x v="1"/>
    <s v="Inner "/>
    <s v="V"/>
    <x v="1"/>
    <x v="0"/>
    <x v="4"/>
    <n v="0"/>
    <s v="Prästkrage"/>
    <n v="1"/>
  </r>
  <r>
    <s v="25-06-2020"/>
    <x v="8"/>
    <s v="60˚1’10”"/>
    <s v="16˚49’59”"/>
    <x v="1"/>
    <s v="Inner "/>
    <s v="V"/>
    <x v="1"/>
    <x v="0"/>
    <x v="4"/>
    <n v="0"/>
    <s v="Smultron"/>
    <n v="4"/>
  </r>
  <r>
    <s v="25-06-2020"/>
    <x v="8"/>
    <s v="60˚1’10”"/>
    <s v="16˚49’59”"/>
    <x v="1"/>
    <s v="Inner "/>
    <s v="V"/>
    <x v="1"/>
    <x v="0"/>
    <x v="4"/>
    <n v="0"/>
    <s v="Kvastfibbla"/>
    <n v="1"/>
  </r>
  <r>
    <s v="25-06-2020"/>
    <x v="8"/>
    <s v="60˚1’10”"/>
    <s v="16˚49’59”"/>
    <x v="1"/>
    <s v="Inner "/>
    <s v="V"/>
    <x v="1"/>
    <x v="0"/>
    <x v="4"/>
    <n v="0"/>
    <s v="Flockfibbla"/>
    <n v="2"/>
  </r>
  <r>
    <s v="25-06-2020"/>
    <x v="8"/>
    <s v="60˚1’10”"/>
    <s v="16˚49’59”"/>
    <x v="1"/>
    <s v="Inner "/>
    <s v="V"/>
    <x v="1"/>
    <x v="0"/>
    <x v="4"/>
    <n v="0"/>
    <s v="Lupin"/>
    <n v="1"/>
  </r>
  <r>
    <s v="25-06-2020"/>
    <x v="8"/>
    <s v="60˚1’10”"/>
    <s v="16˚49’59”"/>
    <x v="1"/>
    <s v="Inner "/>
    <s v="V"/>
    <x v="1"/>
    <x v="0"/>
    <x v="4"/>
    <n v="0"/>
    <s v="Glasbjörk"/>
    <n v="1"/>
  </r>
  <r>
    <s v="25-06-2020"/>
    <x v="8"/>
    <s v="60˚1’10”"/>
    <s v="16˚49’59”"/>
    <x v="1"/>
    <s v="Inner "/>
    <s v="V"/>
    <x v="1"/>
    <x v="0"/>
    <x v="4"/>
    <n v="0"/>
    <s v="Ängsviol"/>
    <n v="3"/>
  </r>
  <r>
    <s v="25-06-2020"/>
    <x v="8"/>
    <s v="60˚1’10”"/>
    <s v="16˚49’59”"/>
    <x v="1"/>
    <s v="Inner "/>
    <s v="V"/>
    <x v="1"/>
    <x v="0"/>
    <x v="4"/>
    <n v="0"/>
    <s v="Ängssyra"/>
    <n v="1"/>
  </r>
  <r>
    <s v="25-06-2020"/>
    <x v="8"/>
    <s v="60˚1’10”"/>
    <s v="16˚49’59”"/>
    <x v="1"/>
    <s v="Inner "/>
    <s v="V"/>
    <x v="1"/>
    <x v="0"/>
    <x v="4"/>
    <n v="0"/>
    <s v="Vårfryle"/>
    <n v="2"/>
  </r>
  <r>
    <s v="25-06-2020"/>
    <x v="8"/>
    <s v="60˚1’10”"/>
    <s v="16˚49’59”"/>
    <x v="1"/>
    <s v="Inner "/>
    <s v="V"/>
    <x v="1"/>
    <x v="1"/>
    <x v="3"/>
    <n v="0"/>
    <s v="Smultron"/>
    <n v="4"/>
  </r>
  <r>
    <s v="25-06-2020"/>
    <x v="8"/>
    <s v="60˚1’10”"/>
    <s v="16˚49’59”"/>
    <x v="1"/>
    <s v="Inner "/>
    <s v="V"/>
    <x v="1"/>
    <x v="1"/>
    <x v="3"/>
    <n v="0"/>
    <s v="Röllika"/>
    <n v="4"/>
  </r>
  <r>
    <s v="25-06-2020"/>
    <x v="8"/>
    <s v="60˚1’10”"/>
    <s v="16˚49’59”"/>
    <x v="1"/>
    <s v="Inner "/>
    <s v="V"/>
    <x v="1"/>
    <x v="1"/>
    <x v="3"/>
    <n v="0"/>
    <s v="Vanligsmörblomma"/>
    <n v="3"/>
  </r>
  <r>
    <s v="25-06-2020"/>
    <x v="8"/>
    <s v="60˚1’10”"/>
    <s v="16˚49’59”"/>
    <x v="1"/>
    <s v="Inner "/>
    <s v="V"/>
    <x v="1"/>
    <x v="1"/>
    <x v="3"/>
    <n v="0"/>
    <s v="Flockfibbla"/>
    <n v="4"/>
  </r>
  <r>
    <s v="25-06-2020"/>
    <x v="8"/>
    <s v="60˚1’10”"/>
    <s v="16˚49’59”"/>
    <x v="1"/>
    <s v="Inner "/>
    <s v="V"/>
    <x v="1"/>
    <x v="1"/>
    <x v="3"/>
    <n v="0"/>
    <s v="Kråkvicker"/>
    <n v="2"/>
  </r>
  <r>
    <s v="25-06-2020"/>
    <x v="8"/>
    <s v="60˚1’10”"/>
    <s v="16˚49’59”"/>
    <x v="1"/>
    <s v="Inner "/>
    <s v="V"/>
    <x v="1"/>
    <x v="1"/>
    <x v="3"/>
    <n v="0"/>
    <s v="Stormåra"/>
    <n v="2"/>
  </r>
  <r>
    <s v="25-06-2020"/>
    <x v="8"/>
    <s v="60˚1’10”"/>
    <s v="16˚49’59”"/>
    <x v="1"/>
    <s v="Inner "/>
    <s v="V"/>
    <x v="1"/>
    <x v="1"/>
    <x v="3"/>
    <n v="0"/>
    <s v="Ängsviol"/>
    <n v="3"/>
  </r>
  <r>
    <s v="25-06-2020"/>
    <x v="8"/>
    <s v="60˚1’10”"/>
    <s v="16˚49’59”"/>
    <x v="1"/>
    <s v="Inner "/>
    <s v="V"/>
    <x v="1"/>
    <x v="1"/>
    <x v="3"/>
    <n v="0"/>
    <s v="Lupin"/>
    <n v="2"/>
  </r>
  <r>
    <s v="25-06-2020"/>
    <x v="8"/>
    <s v="60˚1’10”"/>
    <s v="16˚49’59”"/>
    <x v="1"/>
    <s v="Inner "/>
    <s v="V"/>
    <x v="1"/>
    <x v="1"/>
    <x v="3"/>
    <n v="0"/>
    <s v="Ängssyra"/>
    <n v="2"/>
  </r>
  <r>
    <s v="25-06-2020"/>
    <x v="8"/>
    <s v="60˚1’10”"/>
    <s v="16˚49’59”"/>
    <x v="1"/>
    <s v="Inner "/>
    <s v="V"/>
    <x v="1"/>
    <x v="1"/>
    <x v="3"/>
    <n v="0"/>
    <s v="Gran"/>
    <n v="1"/>
  </r>
  <r>
    <s v="25-06-2020"/>
    <x v="8"/>
    <s v="60˚1’10”"/>
    <s v="16˚49’59”"/>
    <x v="1"/>
    <s v="Inner "/>
    <s v="V"/>
    <x v="1"/>
    <x v="1"/>
    <x v="3"/>
    <n v="0"/>
    <s v="Häckvicker"/>
    <n v="2"/>
  </r>
  <r>
    <s v="25-06-2020"/>
    <x v="8"/>
    <s v="60˚1’10”"/>
    <s v="16˚49’59”"/>
    <x v="1"/>
    <s v="Inner "/>
    <s v="V"/>
    <x v="1"/>
    <x v="1"/>
    <x v="3"/>
    <n v="0"/>
    <s v="Gökärt"/>
    <n v="1"/>
  </r>
  <r>
    <s v="25-06-2020"/>
    <x v="8"/>
    <s v="60˚1’10”"/>
    <s v="16˚49’59”"/>
    <x v="1"/>
    <s v="Inner "/>
    <s v="V"/>
    <x v="1"/>
    <x v="2"/>
    <x v="11"/>
    <n v="0"/>
    <s v="Lupin"/>
    <n v="1"/>
  </r>
  <r>
    <s v="25-06-2020"/>
    <x v="8"/>
    <s v="60˚1’10”"/>
    <s v="16˚49’59”"/>
    <x v="1"/>
    <s v="Inner "/>
    <s v="V"/>
    <x v="1"/>
    <x v="2"/>
    <x v="11"/>
    <n v="0"/>
    <s v="Vitmåra"/>
    <n v="3"/>
  </r>
  <r>
    <s v="25-06-2020"/>
    <x v="8"/>
    <s v="60˚1’10”"/>
    <s v="16˚49’59”"/>
    <x v="1"/>
    <s v="Inner "/>
    <s v="V"/>
    <x v="1"/>
    <x v="2"/>
    <x v="11"/>
    <n v="0"/>
    <s v="Smultron"/>
    <n v="4"/>
  </r>
  <r>
    <s v="25-06-2020"/>
    <x v="8"/>
    <s v="60˚1’10”"/>
    <s v="16˚49’59”"/>
    <x v="1"/>
    <s v="Inner "/>
    <s v="V"/>
    <x v="1"/>
    <x v="2"/>
    <x v="11"/>
    <n v="0"/>
    <s v="Flockfibbla"/>
    <n v="4"/>
  </r>
  <r>
    <s v="25-06-2020"/>
    <x v="8"/>
    <s v="60˚1’10”"/>
    <s v="16˚49’59”"/>
    <x v="1"/>
    <s v="Inner "/>
    <s v="V"/>
    <x v="1"/>
    <x v="2"/>
    <x v="11"/>
    <n v="0"/>
    <s v="Röllika"/>
    <n v="4"/>
  </r>
  <r>
    <s v="25-06-2020"/>
    <x v="8"/>
    <s v="60˚1’10”"/>
    <s v="16˚49’59”"/>
    <x v="1"/>
    <s v="Inner "/>
    <s v="V"/>
    <x v="1"/>
    <x v="2"/>
    <x v="11"/>
    <n v="0"/>
    <s v="Ängsviol"/>
    <n v="3"/>
  </r>
  <r>
    <s v="25-06-2020"/>
    <x v="8"/>
    <s v="60˚1’10”"/>
    <s v="16˚49’59”"/>
    <x v="1"/>
    <s v="Inner "/>
    <s v="V"/>
    <x v="1"/>
    <x v="2"/>
    <x v="11"/>
    <n v="0"/>
    <s v="Ängssyra"/>
    <n v="3"/>
  </r>
  <r>
    <s v="25-06-2020"/>
    <x v="8"/>
    <s v="60˚1’10”"/>
    <s v="16˚49’59”"/>
    <x v="1"/>
    <s v="Inner "/>
    <s v="V"/>
    <x v="1"/>
    <x v="2"/>
    <x v="11"/>
    <n v="0"/>
    <s v="Kirskål"/>
    <n v="2"/>
  </r>
  <r>
    <s v="25-06-2020"/>
    <x v="8"/>
    <s v="60˚1’10”"/>
    <s v="16˚49’59”"/>
    <x v="1"/>
    <s v="Inner "/>
    <s v="V"/>
    <x v="1"/>
    <x v="2"/>
    <x v="11"/>
    <n v="0"/>
    <s v="Häckvicker"/>
    <n v="4"/>
  </r>
  <r>
    <s v="25-06-2020"/>
    <x v="8"/>
    <s v="60˚1’10”"/>
    <s v="16˚49’59”"/>
    <x v="1"/>
    <s v="Inner "/>
    <s v="V"/>
    <x v="1"/>
    <x v="2"/>
    <x v="11"/>
    <n v="0"/>
    <s v="Kråkvicker"/>
    <n v="3"/>
  </r>
  <r>
    <s v="25-06-2020"/>
    <x v="8"/>
    <s v="60˚1’10”"/>
    <s v="16˚49’59”"/>
    <x v="1"/>
    <s v="Inner "/>
    <s v="V"/>
    <x v="1"/>
    <x v="2"/>
    <x v="11"/>
    <n v="0"/>
    <s v="Hirsstarr"/>
    <n v="2"/>
  </r>
  <r>
    <s v="25-06-2020"/>
    <x v="8"/>
    <s v="60˚1’10”"/>
    <s v="16˚49’59”"/>
    <x v="1"/>
    <s v="Inner "/>
    <s v="V"/>
    <x v="1"/>
    <x v="3"/>
    <x v="11"/>
    <n v="0"/>
    <s v="Gran"/>
    <n v="2"/>
  </r>
  <r>
    <s v="25-06-2020"/>
    <x v="8"/>
    <s v="60˚1’10”"/>
    <s v="16˚49’59”"/>
    <x v="1"/>
    <s v="Inner "/>
    <s v="V"/>
    <x v="1"/>
    <x v="3"/>
    <x v="11"/>
    <n v="0"/>
    <s v="Flockfibbla"/>
    <n v="2"/>
  </r>
  <r>
    <s v="25-06-2020"/>
    <x v="8"/>
    <s v="60˚1’10”"/>
    <s v="16˚49’59”"/>
    <x v="1"/>
    <s v="Inner "/>
    <s v="V"/>
    <x v="1"/>
    <x v="3"/>
    <x v="11"/>
    <n v="0"/>
    <s v="Ängssyra"/>
    <n v="2"/>
  </r>
  <r>
    <s v="25-06-2020"/>
    <x v="8"/>
    <s v="60˚1’10”"/>
    <s v="16˚49’59”"/>
    <x v="1"/>
    <s v="Inner "/>
    <s v="V"/>
    <x v="1"/>
    <x v="3"/>
    <x v="11"/>
    <n v="0"/>
    <s v="Smultron"/>
    <n v="4"/>
  </r>
  <r>
    <s v="25-06-2020"/>
    <x v="8"/>
    <s v="60˚1’10”"/>
    <s v="16˚49’59”"/>
    <x v="1"/>
    <s v="Inner "/>
    <s v="V"/>
    <x v="1"/>
    <x v="3"/>
    <x v="11"/>
    <n v="0"/>
    <s v="Lingon"/>
    <n v="4"/>
  </r>
  <r>
    <s v="25-06-2020"/>
    <x v="8"/>
    <s v="60˚1’10”"/>
    <s v="16˚49’59”"/>
    <x v="1"/>
    <s v="Inner "/>
    <s v="V"/>
    <x v="1"/>
    <x v="3"/>
    <x v="11"/>
    <n v="0"/>
    <s v="Kråkvicker"/>
    <n v="3"/>
  </r>
  <r>
    <s v="25-06-2020"/>
    <x v="8"/>
    <s v="60˚1’10”"/>
    <s v="16˚49’59”"/>
    <x v="1"/>
    <s v="Inner "/>
    <s v="V"/>
    <x v="1"/>
    <x v="3"/>
    <x v="11"/>
    <n v="0"/>
    <s v="Rönn"/>
    <n v="1"/>
  </r>
  <r>
    <s v="25-06-2020"/>
    <x v="8"/>
    <s v="60˚1’10”"/>
    <s v="16˚49’59”"/>
    <x v="1"/>
    <s v="Inner "/>
    <s v="V"/>
    <x v="1"/>
    <x v="3"/>
    <x v="11"/>
    <n v="0"/>
    <s v="Lupin"/>
    <n v="1"/>
  </r>
  <r>
    <s v="25-06-2020"/>
    <x v="8"/>
    <s v="60˚1’10”"/>
    <s v="16˚49’59”"/>
    <x v="1"/>
    <s v="Inner "/>
    <s v="V"/>
    <x v="1"/>
    <x v="3"/>
    <x v="11"/>
    <n v="0"/>
    <s v="Vårfryle"/>
    <n v="3"/>
  </r>
  <r>
    <s v="25-06-2020"/>
    <x v="8"/>
    <s v="60˚1’10”"/>
    <s v="16˚49’59”"/>
    <x v="1"/>
    <s v="Inner "/>
    <s v="V"/>
    <x v="1"/>
    <x v="3"/>
    <x v="11"/>
    <n v="0"/>
    <s v="Jungfrulin"/>
    <n v="2"/>
  </r>
  <r>
    <s v="25-06-2020"/>
    <x v="8"/>
    <s v="60˚1’10”"/>
    <s v="16˚49’59”"/>
    <x v="1"/>
    <s v="Inner "/>
    <s v="V"/>
    <x v="1"/>
    <x v="3"/>
    <x v="11"/>
    <n v="0"/>
    <s v="Vitmåra"/>
    <n v="1"/>
  </r>
  <r>
    <s v="25-06-2020"/>
    <x v="8"/>
    <s v="60˚1’10”"/>
    <s v="16˚49’59”"/>
    <x v="1"/>
    <s v="Inner "/>
    <s v="V"/>
    <x v="1"/>
    <x v="3"/>
    <x v="11"/>
    <n v="0"/>
    <s v="Ängsviol"/>
    <n v="1"/>
  </r>
  <r>
    <s v="25-06-2020"/>
    <x v="8"/>
    <s v="60˚1’10”"/>
    <s v="16˚49’59”"/>
    <x v="1"/>
    <s v="Inner "/>
    <s v="V"/>
    <x v="1"/>
    <x v="3"/>
    <x v="11"/>
    <n v="0"/>
    <s v="Stormåra"/>
    <n v="1"/>
  </r>
  <r>
    <s v="25-06-2020"/>
    <x v="8"/>
    <s v="60˚1’10”"/>
    <s v="16˚49’59”"/>
    <x v="1"/>
    <s v="Inner"/>
    <s v="V"/>
    <x v="1"/>
    <x v="3"/>
    <x v="11"/>
    <n v="0"/>
    <s v="Häckvicker"/>
    <n v="1"/>
  </r>
  <r>
    <s v="25-06-2020"/>
    <x v="9"/>
    <s v="60˚4’41” "/>
    <s v="16˚50’3”"/>
    <x v="0"/>
    <s v="Inner"/>
    <s v="V"/>
    <x v="1"/>
    <x v="0"/>
    <x v="3"/>
    <n v="0"/>
    <s v="Åkerfräken"/>
    <n v="4"/>
  </r>
  <r>
    <s v="25-06-2020"/>
    <x v="9"/>
    <s v="60˚4’41” "/>
    <s v="16˚50’3”"/>
    <x v="0"/>
    <s v="Inner"/>
    <s v="V"/>
    <x v="1"/>
    <x v="0"/>
    <x v="3"/>
    <n v="0"/>
    <s v="Alsikeklöver"/>
    <n v="4"/>
  </r>
  <r>
    <s v="25-06-2020"/>
    <x v="9"/>
    <s v="60˚4’41” "/>
    <s v="16˚50’3”"/>
    <x v="0"/>
    <s v="Inner"/>
    <s v="V"/>
    <x v="1"/>
    <x v="0"/>
    <x v="3"/>
    <n v="0"/>
    <s v="Åkertistel"/>
    <n v="3"/>
  </r>
  <r>
    <s v="25-06-2020"/>
    <x v="9"/>
    <s v="60˚4’41” "/>
    <s v="16˚50’3”"/>
    <x v="0"/>
    <s v="Inner"/>
    <s v="V"/>
    <x v="1"/>
    <x v="0"/>
    <x v="3"/>
    <n v="0"/>
    <s v="Stormåra"/>
    <n v="2"/>
  </r>
  <r>
    <s v="25-06-2020"/>
    <x v="9"/>
    <s v="60˚4’41” "/>
    <s v="16˚50’3”"/>
    <x v="0"/>
    <s v="Inner"/>
    <s v="V"/>
    <x v="1"/>
    <x v="0"/>
    <x v="3"/>
    <n v="0"/>
    <s v="Röllika"/>
    <n v="1"/>
  </r>
  <r>
    <s v="25-06-2020"/>
    <x v="9"/>
    <s v="60˚4’41” "/>
    <s v="16˚50’3”"/>
    <x v="0"/>
    <s v="Inner"/>
    <s v="V"/>
    <x v="1"/>
    <x v="0"/>
    <x v="3"/>
    <n v="0"/>
    <s v="Vanligsmörblomma"/>
    <n v="1"/>
  </r>
  <r>
    <s v="25-06-2020"/>
    <x v="9"/>
    <s v="60˚4’41” "/>
    <s v="16˚50’3”"/>
    <x v="0"/>
    <s v="Inner"/>
    <s v="V"/>
    <x v="1"/>
    <x v="0"/>
    <x v="3"/>
    <n v="0"/>
    <s v="Gulvial"/>
    <n v="2"/>
  </r>
  <r>
    <s v="25-06-2020"/>
    <x v="9"/>
    <s v="60˚4’41” "/>
    <s v="16˚50’3”"/>
    <x v="0"/>
    <s v="Inner"/>
    <s v="V"/>
    <x v="1"/>
    <x v="0"/>
    <x v="3"/>
    <n v="0"/>
    <s v="Maskros"/>
    <n v="2"/>
  </r>
  <r>
    <s v="25-06-2020"/>
    <x v="9"/>
    <s v="60˚4’41” "/>
    <s v="16˚50’3”"/>
    <x v="0"/>
    <s v="Inner"/>
    <s v="V"/>
    <x v="1"/>
    <x v="0"/>
    <x v="3"/>
    <n v="0"/>
    <s v="Ängssyra"/>
    <n v="1"/>
  </r>
  <r>
    <s v="25-06-2020"/>
    <x v="9"/>
    <s v="60˚4’41” "/>
    <s v="16˚50’3”"/>
    <x v="0"/>
    <s v="Inner"/>
    <s v="V"/>
    <x v="1"/>
    <x v="0"/>
    <x v="3"/>
    <n v="0"/>
    <s v="Prästkrage"/>
    <n v="1"/>
  </r>
  <r>
    <s v="26-06-2020"/>
    <x v="9"/>
    <s v="60˚4’41” "/>
    <s v="16˚50’3”"/>
    <x v="0"/>
    <s v="Inner"/>
    <s v="V"/>
    <x v="1"/>
    <x v="1"/>
    <x v="6"/>
    <n v="0"/>
    <s v="Åkerfräken"/>
    <n v="3"/>
  </r>
  <r>
    <s v="26-06-2020"/>
    <x v="9"/>
    <s v="60˚4’41” "/>
    <s v="16˚50’3”"/>
    <x v="0"/>
    <s v="Inner"/>
    <s v="V"/>
    <x v="1"/>
    <x v="1"/>
    <x v="6"/>
    <n v="0"/>
    <s v="Alsikeklöver"/>
    <n v="4"/>
  </r>
  <r>
    <s v="26-06-2020"/>
    <x v="9"/>
    <s v="60˚4’41” "/>
    <s v="16˚50’3”"/>
    <x v="0"/>
    <s v="Inner"/>
    <s v="V"/>
    <x v="1"/>
    <x v="1"/>
    <x v="6"/>
    <n v="0"/>
    <s v="Skogsfräken"/>
    <n v="3"/>
  </r>
  <r>
    <s v="26-06-2020"/>
    <x v="9"/>
    <s v="60˚4’41” "/>
    <s v="16˚50’3”"/>
    <x v="0"/>
    <s v="Inner"/>
    <s v="V"/>
    <x v="1"/>
    <x v="1"/>
    <x v="6"/>
    <n v="0"/>
    <s v="Åkertistel"/>
    <n v="2"/>
  </r>
  <r>
    <s v="26-06-2020"/>
    <x v="9"/>
    <s v="60˚4’41” "/>
    <s v="16˚50’3”"/>
    <x v="0"/>
    <s v="Inner"/>
    <s v="V"/>
    <x v="1"/>
    <x v="1"/>
    <x v="6"/>
    <n v="0"/>
    <s v="Vanligsmörblomma"/>
    <n v="2"/>
  </r>
  <r>
    <s v="26-06-2020"/>
    <x v="9"/>
    <s v="60˚4’41” "/>
    <s v="16˚50’3”"/>
    <x v="0"/>
    <s v="Inner"/>
    <s v="V"/>
    <x v="1"/>
    <x v="1"/>
    <x v="6"/>
    <n v="0"/>
    <s v="Kråkvicker"/>
    <n v="1"/>
  </r>
  <r>
    <s v="26-06-2020"/>
    <x v="9"/>
    <s v="60˚4’41” "/>
    <s v="16˚50’3”"/>
    <x v="0"/>
    <s v="Inner"/>
    <s v="V"/>
    <x v="1"/>
    <x v="1"/>
    <x v="6"/>
    <n v="0"/>
    <s v="Ängssyra"/>
    <n v="1"/>
  </r>
  <r>
    <s v="26-06-2020"/>
    <x v="9"/>
    <s v="60˚4’41” "/>
    <s v="16˚50’3”"/>
    <x v="0"/>
    <s v="Inner"/>
    <s v="V"/>
    <x v="1"/>
    <x v="1"/>
    <x v="6"/>
    <n v="0"/>
    <s v="Maskros"/>
    <n v="3"/>
  </r>
  <r>
    <s v="26-06-2020"/>
    <x v="9"/>
    <s v="60˚4’41” "/>
    <s v="16˚50’3”"/>
    <x v="0"/>
    <s v="Inner"/>
    <s v="V"/>
    <x v="1"/>
    <x v="1"/>
    <x v="6"/>
    <n v="0"/>
    <s v="Baldersbrå"/>
    <n v="1"/>
  </r>
  <r>
    <s v="26-06-2020"/>
    <x v="9"/>
    <s v="60˚4’41” "/>
    <s v="16˚50’3”"/>
    <x v="0"/>
    <s v="Inner"/>
    <s v="V"/>
    <x v="1"/>
    <x v="1"/>
    <x v="6"/>
    <n v="0"/>
    <s v="Ängsfryle"/>
    <n v="1"/>
  </r>
  <r>
    <s v="26-06-2020"/>
    <x v="9"/>
    <s v="60˚4’41” "/>
    <s v="16˚50’3”"/>
    <x v="0"/>
    <s v="Inner"/>
    <s v="V"/>
    <x v="1"/>
    <x v="1"/>
    <x v="6"/>
    <n v="0"/>
    <s v="Stormåra"/>
    <n v="2"/>
  </r>
  <r>
    <s v="26-06-2020"/>
    <x v="9"/>
    <s v="60˚4’41” "/>
    <s v="16˚50’3”"/>
    <x v="0"/>
    <s v="Inner"/>
    <s v="V"/>
    <x v="1"/>
    <x v="2"/>
    <x v="4"/>
    <n v="0"/>
    <s v="Alsikeklöver"/>
    <n v="4"/>
  </r>
  <r>
    <s v="26-06-2020"/>
    <x v="9"/>
    <s v="60˚4’41” "/>
    <s v="16˚50’3”"/>
    <x v="0"/>
    <s v="Inner"/>
    <s v="V"/>
    <x v="1"/>
    <x v="2"/>
    <x v="4"/>
    <n v="0"/>
    <s v="Gulvial"/>
    <n v="1"/>
  </r>
  <r>
    <s v="26-06-2020"/>
    <x v="9"/>
    <s v="60˚4’41” "/>
    <s v="16˚50’3”"/>
    <x v="0"/>
    <s v="Inner"/>
    <s v="V"/>
    <x v="1"/>
    <x v="2"/>
    <x v="4"/>
    <n v="0"/>
    <s v="Åkerfräken"/>
    <n v="4"/>
  </r>
  <r>
    <s v="26-06-2020"/>
    <x v="9"/>
    <s v="60˚4’41” "/>
    <s v="16˚50’3”"/>
    <x v="0"/>
    <s v="Inner"/>
    <s v="V"/>
    <x v="1"/>
    <x v="2"/>
    <x v="4"/>
    <n v="0"/>
    <s v="Åkertistel"/>
    <n v="3"/>
  </r>
  <r>
    <s v="26-06-2020"/>
    <x v="9"/>
    <s v="60˚4’41” "/>
    <s v="16˚50’3”"/>
    <x v="0"/>
    <s v="Inner"/>
    <s v="V"/>
    <x v="1"/>
    <x v="2"/>
    <x v="4"/>
    <n v="0"/>
    <s v="Baldersbrå"/>
    <n v="1"/>
  </r>
  <r>
    <s v="26-06-2020"/>
    <x v="9"/>
    <s v="60˚4’41” "/>
    <s v="16˚50’3”"/>
    <x v="0"/>
    <s v="Inner"/>
    <s v="V"/>
    <x v="1"/>
    <x v="2"/>
    <x v="4"/>
    <n v="0"/>
    <s v="Stormåra"/>
    <n v="3"/>
  </r>
  <r>
    <s v="26-06-2020"/>
    <x v="9"/>
    <s v="60˚4’41” "/>
    <s v="16˚50’3”"/>
    <x v="0"/>
    <s v="Inner"/>
    <s v="V"/>
    <x v="1"/>
    <x v="2"/>
    <x v="4"/>
    <n v="0"/>
    <s v="Maskros"/>
    <n v="4"/>
  </r>
  <r>
    <s v="26-06-2020"/>
    <x v="9"/>
    <s v="60˚4’41” "/>
    <s v="16˚50’3”"/>
    <x v="0"/>
    <s v="Inner"/>
    <s v="V"/>
    <x v="1"/>
    <x v="2"/>
    <x v="4"/>
    <n v="0"/>
    <s v="Groblad"/>
    <n v="2"/>
  </r>
  <r>
    <s v="26-06-2020"/>
    <x v="9"/>
    <s v="60˚4’41” "/>
    <s v="16˚50’3”"/>
    <x v="0"/>
    <s v="Inner"/>
    <s v="V"/>
    <x v="1"/>
    <x v="2"/>
    <x v="4"/>
    <n v="0"/>
    <s v="Vanligsmörblomma"/>
    <n v="1"/>
  </r>
  <r>
    <s v="26-06-2020"/>
    <x v="9"/>
    <s v="60˚4’41” "/>
    <s v="16˚50’3”"/>
    <x v="0"/>
    <s v="Inner"/>
    <s v="V"/>
    <x v="1"/>
    <x v="2"/>
    <x v="4"/>
    <n v="0"/>
    <s v="Prästkrage"/>
    <n v="1"/>
  </r>
  <r>
    <s v="26-06-2020"/>
    <x v="9"/>
    <s v="60˚4’41” "/>
    <s v="16˚50’3”"/>
    <x v="0"/>
    <s v="Inner"/>
    <s v="V"/>
    <x v="1"/>
    <x v="2"/>
    <x v="4"/>
    <n v="0"/>
    <s v="Vitmåra"/>
    <n v="1"/>
  </r>
  <r>
    <s v="26-06-2020"/>
    <x v="9"/>
    <s v="60˚4’41” "/>
    <s v="16˚50’3”"/>
    <x v="0"/>
    <s v="Inner"/>
    <s v="V"/>
    <x v="1"/>
    <x v="2"/>
    <x v="4"/>
    <n v="0"/>
    <s v="Skogsfräken"/>
    <n v="3"/>
  </r>
  <r>
    <s v="26-06-2020"/>
    <x v="9"/>
    <s v="60˚4’41” "/>
    <s v="16˚50’3”"/>
    <x v="0"/>
    <s v="Inner"/>
    <s v="V"/>
    <x v="1"/>
    <x v="3"/>
    <x v="5"/>
    <n v="0"/>
    <s v="Alsikeklöver"/>
    <n v="4"/>
  </r>
  <r>
    <s v="26-06-2020"/>
    <x v="9"/>
    <s v="60˚4’41” "/>
    <s v="16˚50’3”"/>
    <x v="0"/>
    <s v="Inner"/>
    <s v="V"/>
    <x v="1"/>
    <x v="3"/>
    <x v="5"/>
    <n v="0"/>
    <s v="Stormåra"/>
    <n v="4"/>
  </r>
  <r>
    <s v="26-06-2020"/>
    <x v="9"/>
    <s v="60˚4’41” "/>
    <s v="16˚50’3”"/>
    <x v="0"/>
    <s v="Inner"/>
    <s v="V"/>
    <x v="1"/>
    <x v="3"/>
    <x v="5"/>
    <n v="0"/>
    <s v="Åkerfräken"/>
    <n v="1"/>
  </r>
  <r>
    <s v="26-06-2020"/>
    <x v="9"/>
    <s v="60˚4’41” "/>
    <s v="16˚50’3”"/>
    <x v="0"/>
    <s v="Inner"/>
    <s v="V"/>
    <x v="1"/>
    <x v="3"/>
    <x v="5"/>
    <n v="0"/>
    <s v="Grässtjärnblomma"/>
    <n v="1"/>
  </r>
  <r>
    <s v="26-06-2020"/>
    <x v="9"/>
    <s v="60˚4’41” "/>
    <s v="16˚50’3”"/>
    <x v="0"/>
    <s v="Inner"/>
    <s v="V"/>
    <x v="1"/>
    <x v="3"/>
    <x v="5"/>
    <n v="0"/>
    <s v="Stor getväppling"/>
    <n v="4"/>
  </r>
  <r>
    <s v="26-06-2020"/>
    <x v="9"/>
    <s v="60˚4’41” "/>
    <s v="16˚50’3”"/>
    <x v="0"/>
    <s v="Inner"/>
    <s v="V"/>
    <x v="1"/>
    <x v="3"/>
    <x v="5"/>
    <n v="0"/>
    <s v="Vanligsmörblomma"/>
    <n v="2"/>
  </r>
  <r>
    <s v="26-06-2020"/>
    <x v="9"/>
    <s v="60˚4’41” "/>
    <s v="16˚50’3”"/>
    <x v="0"/>
    <s v="Inner"/>
    <s v="V"/>
    <x v="1"/>
    <x v="3"/>
    <x v="5"/>
    <n v="0"/>
    <s v="Hönsarv"/>
    <n v="2"/>
  </r>
  <r>
    <s v="26-06-2020"/>
    <x v="9"/>
    <s v="60˚4’41” "/>
    <s v="16˚50’3”"/>
    <x v="0"/>
    <s v="Inner"/>
    <s v="V"/>
    <x v="1"/>
    <x v="3"/>
    <x v="5"/>
    <n v="0"/>
    <s v="Åkertistel"/>
    <n v="1"/>
  </r>
  <r>
    <s v="26-06-2020"/>
    <x v="9"/>
    <s v="60˚4’41” "/>
    <s v="16˚50’3”"/>
    <x v="0"/>
    <s v="Inner"/>
    <s v="V"/>
    <x v="1"/>
    <x v="3"/>
    <x v="5"/>
    <n v="0"/>
    <s v="Maskros"/>
    <n v="1"/>
  </r>
  <r>
    <s v="26-06-2020"/>
    <x v="9"/>
    <s v="60˚4’41” "/>
    <s v="16˚50’3”"/>
    <x v="0"/>
    <s v="Inner"/>
    <s v="V"/>
    <x v="1"/>
    <x v="3"/>
    <x v="5"/>
    <n v="0"/>
    <s v="Prästkrage"/>
    <n v="1"/>
  </r>
  <r>
    <s v="26-06-2020"/>
    <x v="9"/>
    <s v="60˚4’41” "/>
    <s v="16˚50’3”"/>
    <x v="0"/>
    <s v="Inner"/>
    <s v="V"/>
    <x v="0"/>
    <x v="0"/>
    <x v="0"/>
    <n v="0"/>
    <s v="Lupin"/>
    <n v="4"/>
  </r>
  <r>
    <s v="26-06-2020"/>
    <x v="9"/>
    <s v="60˚4’41” "/>
    <s v="16˚50’3”"/>
    <x v="0"/>
    <s v="Inner"/>
    <s v="V"/>
    <x v="0"/>
    <x v="0"/>
    <x v="0"/>
    <n v="0"/>
    <s v="Skogsklöver"/>
    <n v="4"/>
  </r>
  <r>
    <s v="26-06-2020"/>
    <x v="9"/>
    <s v="60˚4’41” "/>
    <s v="16˚50’3”"/>
    <x v="0"/>
    <s v="Inner"/>
    <s v="V"/>
    <x v="0"/>
    <x v="0"/>
    <x v="0"/>
    <n v="0"/>
    <s v="Röllika"/>
    <n v="4"/>
  </r>
  <r>
    <s v="26-06-2020"/>
    <x v="9"/>
    <s v="60˚4’41” "/>
    <s v="16˚50’3”"/>
    <x v="0"/>
    <s v="Inner"/>
    <s v="V"/>
    <x v="0"/>
    <x v="0"/>
    <x v="0"/>
    <n v="0"/>
    <s v="Stormåra"/>
    <n v="4"/>
  </r>
  <r>
    <s v="26-06-2020"/>
    <x v="9"/>
    <s v="60˚4’41” "/>
    <s v="16˚50’3”"/>
    <x v="0"/>
    <s v="Inner"/>
    <s v="V"/>
    <x v="0"/>
    <x v="0"/>
    <x v="0"/>
    <n v="0"/>
    <s v="Skogsfräken"/>
    <n v="2"/>
  </r>
  <r>
    <s v="26-06-2020"/>
    <x v="9"/>
    <s v="60˚4’41” "/>
    <s v="16˚50’3”"/>
    <x v="0"/>
    <s v="Inner"/>
    <s v="V"/>
    <x v="0"/>
    <x v="0"/>
    <x v="0"/>
    <n v="0"/>
    <s v="Gulvial"/>
    <n v="1"/>
  </r>
  <r>
    <s v="26-06-2020"/>
    <x v="9"/>
    <s v="60˚4’41” "/>
    <s v="16˚50’3”"/>
    <x v="0"/>
    <s v="Inner"/>
    <s v="V"/>
    <x v="0"/>
    <x v="0"/>
    <x v="0"/>
    <n v="0"/>
    <s v="Åkertistel"/>
    <n v="3"/>
  </r>
  <r>
    <s v="26-06-2020"/>
    <x v="9"/>
    <s v="60˚4’41” "/>
    <s v="16˚50’3”"/>
    <x v="0"/>
    <s v="Inner"/>
    <s v="V"/>
    <x v="0"/>
    <x v="0"/>
    <x v="0"/>
    <n v="0"/>
    <s v="Baldersbrå"/>
    <n v="1"/>
  </r>
  <r>
    <s v="26-06-2020"/>
    <x v="9"/>
    <s v="60˚4’41” "/>
    <s v="16˚50’3”"/>
    <x v="0"/>
    <s v="Inner"/>
    <s v="V"/>
    <x v="0"/>
    <x v="0"/>
    <x v="0"/>
    <n v="0"/>
    <s v="Groblad"/>
    <n v="1"/>
  </r>
  <r>
    <s v="26-06-2020"/>
    <x v="9"/>
    <s v="60˚4’41” "/>
    <s v="16˚50’3”"/>
    <x v="0"/>
    <s v="Inner"/>
    <s v="V"/>
    <x v="0"/>
    <x v="0"/>
    <x v="0"/>
    <n v="0"/>
    <s v="Vanligsmörblomma"/>
    <n v="2"/>
  </r>
  <r>
    <s v="26-06-2020"/>
    <x v="9"/>
    <s v="60˚4’41” "/>
    <s v="16˚50’3”"/>
    <x v="0"/>
    <s v="Inner"/>
    <s v="V"/>
    <x v="0"/>
    <x v="0"/>
    <x v="0"/>
    <n v="0"/>
    <s v="Maskros"/>
    <n v="3"/>
  </r>
  <r>
    <s v="26-06-2020"/>
    <x v="9"/>
    <s v="60˚4’41” "/>
    <s v="16˚50’3”"/>
    <x v="0"/>
    <s v="Inner"/>
    <s v="V"/>
    <x v="0"/>
    <x v="0"/>
    <x v="0"/>
    <n v="0"/>
    <s v="Alsikeklöver"/>
    <n v="4"/>
  </r>
  <r>
    <s v="26-06-2020"/>
    <x v="9"/>
    <s v="60˚4’41” "/>
    <s v="16˚50’3”"/>
    <x v="0"/>
    <s v="Inner"/>
    <s v="V"/>
    <x v="0"/>
    <x v="1"/>
    <x v="10"/>
    <n v="0"/>
    <s v="Lupin"/>
    <n v="4"/>
  </r>
  <r>
    <s v="26-06-2020"/>
    <x v="9"/>
    <s v="60˚4’41” "/>
    <s v="16˚50’3”"/>
    <x v="0"/>
    <s v="Inner"/>
    <s v="V"/>
    <x v="0"/>
    <x v="1"/>
    <x v="10"/>
    <n v="0"/>
    <s v="Alsikeklöver"/>
    <n v="1"/>
  </r>
  <r>
    <s v="26-06-2020"/>
    <x v="9"/>
    <s v="60˚4’41” "/>
    <s v="16˚50’3”"/>
    <x v="0"/>
    <s v="Inner"/>
    <s v="V"/>
    <x v="0"/>
    <x v="1"/>
    <x v="10"/>
    <n v="0"/>
    <s v="Skogsklöver"/>
    <n v="4"/>
  </r>
  <r>
    <s v="26-06-2020"/>
    <x v="9"/>
    <s v="60˚4’41” "/>
    <s v="16˚50’3”"/>
    <x v="0"/>
    <s v="Inner"/>
    <s v="V"/>
    <x v="0"/>
    <x v="1"/>
    <x v="10"/>
    <n v="0"/>
    <s v="Skogsfräken"/>
    <n v="2"/>
  </r>
  <r>
    <s v="26-06-2020"/>
    <x v="9"/>
    <s v="60˚4’41” "/>
    <s v="16˚50’3”"/>
    <x v="0"/>
    <s v="Inner"/>
    <s v="V"/>
    <x v="0"/>
    <x v="1"/>
    <x v="10"/>
    <n v="0"/>
    <s v="Baldersbrå"/>
    <n v="4"/>
  </r>
  <r>
    <s v="26-06-2020"/>
    <x v="9"/>
    <s v="60˚4’41” "/>
    <s v="16˚50’3”"/>
    <x v="0"/>
    <s v="Inner"/>
    <s v="V"/>
    <x v="0"/>
    <x v="1"/>
    <x v="10"/>
    <n v="0"/>
    <s v="Åkertistel"/>
    <n v="2"/>
  </r>
  <r>
    <s v="26-06-2020"/>
    <x v="9"/>
    <s v="60˚4’41” "/>
    <s v="16˚50’3”"/>
    <x v="0"/>
    <s v="Inner"/>
    <s v="V"/>
    <x v="0"/>
    <x v="1"/>
    <x v="10"/>
    <n v="0"/>
    <s v="Maskros"/>
    <n v="4"/>
  </r>
  <r>
    <s v="26-06-2020"/>
    <x v="9"/>
    <s v="60˚4’41” "/>
    <s v="16˚50’3”"/>
    <x v="0"/>
    <s v="Inner"/>
    <s v="V"/>
    <x v="0"/>
    <x v="1"/>
    <x v="10"/>
    <n v="0"/>
    <s v="Röllika"/>
    <n v="1"/>
  </r>
  <r>
    <s v="26-06-2020"/>
    <x v="9"/>
    <s v="60˚4’41” "/>
    <s v="16˚50’3”"/>
    <x v="0"/>
    <s v="Inner"/>
    <s v="V"/>
    <x v="0"/>
    <x v="1"/>
    <x v="10"/>
    <n v="0"/>
    <s v="Prästkrage"/>
    <n v="2"/>
  </r>
  <r>
    <s v="26-06-2020"/>
    <x v="9"/>
    <s v="60˚4’41” "/>
    <s v="16˚50’3”"/>
    <x v="0"/>
    <s v="Inner"/>
    <s v="V"/>
    <x v="0"/>
    <x v="1"/>
    <x v="10"/>
    <n v="0"/>
    <s v="Vanligsmörblomma"/>
    <n v="2"/>
  </r>
  <r>
    <s v="26-06-2020"/>
    <x v="9"/>
    <s v="60˚4’41” "/>
    <s v="16˚50’3”"/>
    <x v="0"/>
    <s v="Inner"/>
    <s v="V"/>
    <x v="0"/>
    <x v="1"/>
    <x v="10"/>
    <n v="0"/>
    <s v="Stormåra"/>
    <n v="1"/>
  </r>
  <r>
    <s v="26-06-2020"/>
    <x v="9"/>
    <s v="60˚4’41” "/>
    <s v="16˚50’3”"/>
    <x v="0"/>
    <s v="Inner"/>
    <s v="V"/>
    <x v="0"/>
    <x v="2"/>
    <x v="18"/>
    <n v="0"/>
    <s v="Lupin"/>
    <n v="4"/>
  </r>
  <r>
    <s v="26-06-2020"/>
    <x v="9"/>
    <s v="60˚4’41” "/>
    <s v="16˚50’3”"/>
    <x v="0"/>
    <s v="Inner"/>
    <s v="V"/>
    <x v="0"/>
    <x v="2"/>
    <x v="18"/>
    <n v="0"/>
    <s v="Skogsklöver"/>
    <n v="4"/>
  </r>
  <r>
    <s v="26-06-2020"/>
    <x v="9"/>
    <s v="60˚4’41” "/>
    <s v="16˚50’3”"/>
    <x v="0"/>
    <s v="Inner"/>
    <s v="V"/>
    <x v="0"/>
    <x v="2"/>
    <x v="18"/>
    <n v="0"/>
    <s v="Skogsfräken"/>
    <n v="3"/>
  </r>
  <r>
    <s v="26-06-2020"/>
    <x v="9"/>
    <s v="60˚4’41” "/>
    <s v="16˚50’3”"/>
    <x v="0"/>
    <s v="Inner"/>
    <s v="V"/>
    <x v="0"/>
    <x v="2"/>
    <x v="18"/>
    <n v="0"/>
    <s v="Fräken"/>
    <n v="1"/>
  </r>
  <r>
    <s v="26-06-2020"/>
    <x v="9"/>
    <s v="60˚4’41” "/>
    <s v="16˚50’3”"/>
    <x v="0"/>
    <s v="Inner"/>
    <s v="V"/>
    <x v="0"/>
    <x v="2"/>
    <x v="18"/>
    <n v="0"/>
    <s v="Maskros"/>
    <n v="4"/>
  </r>
  <r>
    <s v="26-06-2020"/>
    <x v="9"/>
    <s v="60˚4’41” "/>
    <s v="16˚50’3”"/>
    <x v="0"/>
    <s v="Inner"/>
    <s v="V"/>
    <x v="0"/>
    <x v="2"/>
    <x v="18"/>
    <n v="0"/>
    <s v="Åkertistel"/>
    <n v="1"/>
  </r>
  <r>
    <s v="26-06-2020"/>
    <x v="9"/>
    <s v="60˚4’41” "/>
    <s v="16˚50’3”"/>
    <x v="0"/>
    <s v="Inner"/>
    <s v="V"/>
    <x v="0"/>
    <x v="2"/>
    <x v="18"/>
    <n v="0"/>
    <s v="Baldersbrå"/>
    <n v="2"/>
  </r>
  <r>
    <s v="26-06-2020"/>
    <x v="9"/>
    <s v="60˚4’41” "/>
    <s v="16˚50’3”"/>
    <x v="0"/>
    <s v="Inner"/>
    <s v="V"/>
    <x v="0"/>
    <x v="2"/>
    <x v="18"/>
    <n v="0"/>
    <s v="Groblad"/>
    <n v="1"/>
  </r>
  <r>
    <s v="26-06-2020"/>
    <x v="9"/>
    <s v="60˚4’41” "/>
    <s v="16˚50’3”"/>
    <x v="0"/>
    <s v="Inner"/>
    <s v="V"/>
    <x v="0"/>
    <x v="2"/>
    <x v="18"/>
    <n v="0"/>
    <s v="Stormåra"/>
    <n v="4"/>
  </r>
  <r>
    <s v="26-06-2020"/>
    <x v="9"/>
    <s v="60˚4’41” "/>
    <s v="16˚50’3”"/>
    <x v="0"/>
    <s v="Inner"/>
    <s v="V"/>
    <x v="0"/>
    <x v="2"/>
    <x v="18"/>
    <n v="0"/>
    <s v="Röllika"/>
    <n v="3"/>
  </r>
  <r>
    <s v="26-06-2020"/>
    <x v="9"/>
    <s v="60˚4’41” "/>
    <s v="16˚50’3”"/>
    <x v="0"/>
    <s v="Inner"/>
    <s v="V"/>
    <x v="0"/>
    <x v="2"/>
    <x v="18"/>
    <n v="0"/>
    <s v="Alsikeklöver"/>
    <n v="2"/>
  </r>
  <r>
    <s v="26-06-2020"/>
    <x v="9"/>
    <s v="60˚4’41” "/>
    <s v="16˚50’3”"/>
    <x v="0"/>
    <s v="Inner"/>
    <s v="V"/>
    <x v="0"/>
    <x v="2"/>
    <x v="18"/>
    <n v="0"/>
    <s v="Kålmolke"/>
    <n v="1"/>
  </r>
  <r>
    <s v="26-06-2020"/>
    <x v="9"/>
    <s v="60˚4’41” "/>
    <s v="16˚50’3”"/>
    <x v="0"/>
    <s v="Inner"/>
    <s v="V"/>
    <x v="0"/>
    <x v="2"/>
    <x v="18"/>
    <n v="0"/>
    <s v="Tall"/>
    <n v="1"/>
  </r>
  <r>
    <s v="26-06-2020"/>
    <x v="9"/>
    <s v="60˚4’41” "/>
    <s v="16˚50’3”"/>
    <x v="0"/>
    <s v="Inner"/>
    <s v="V"/>
    <x v="0"/>
    <x v="3"/>
    <x v="18"/>
    <n v="0"/>
    <s v="Lupin"/>
    <n v="4"/>
  </r>
  <r>
    <s v="26-06-2020"/>
    <x v="9"/>
    <s v="60˚4’41” "/>
    <s v="16˚50’3”"/>
    <x v="0"/>
    <s v="Inner"/>
    <s v="V"/>
    <x v="0"/>
    <x v="3"/>
    <x v="18"/>
    <n v="0"/>
    <s v="Åkertistel"/>
    <n v="3"/>
  </r>
  <r>
    <s v="26-06-2020"/>
    <x v="9"/>
    <s v="60˚4’41” "/>
    <s v="16˚50’3”"/>
    <x v="0"/>
    <s v="Inner"/>
    <s v="V"/>
    <x v="0"/>
    <x v="3"/>
    <x v="18"/>
    <n v="0"/>
    <s v="Groblad"/>
    <n v="2"/>
  </r>
  <r>
    <s v="26-06-2020"/>
    <x v="9"/>
    <s v="60˚4’41” "/>
    <s v="16˚50’3”"/>
    <x v="0"/>
    <s v="Inner"/>
    <s v="V"/>
    <x v="0"/>
    <x v="3"/>
    <x v="18"/>
    <n v="0"/>
    <s v="Skogsfräken"/>
    <n v="3"/>
  </r>
  <r>
    <s v="26-06-2020"/>
    <x v="9"/>
    <s v="60˚4’41” "/>
    <s v="16˚50’3”"/>
    <x v="0"/>
    <s v="Inner"/>
    <s v="V"/>
    <x v="0"/>
    <x v="3"/>
    <x v="18"/>
    <n v="0"/>
    <s v="Stormåra"/>
    <n v="4"/>
  </r>
  <r>
    <s v="26-06-2020"/>
    <x v="9"/>
    <s v="60˚4’41” "/>
    <s v="16˚50’3”"/>
    <x v="0"/>
    <s v="Inner"/>
    <s v="V"/>
    <x v="0"/>
    <x v="3"/>
    <x v="18"/>
    <n v="0"/>
    <s v="Maskros"/>
    <n v="4"/>
  </r>
  <r>
    <s v="26-06-2020"/>
    <x v="9"/>
    <s v="60˚4’41” "/>
    <s v="16˚50’3”"/>
    <x v="0"/>
    <s v="Inner"/>
    <s v="V"/>
    <x v="0"/>
    <x v="3"/>
    <x v="18"/>
    <n v="0"/>
    <s v="Baldersbrå"/>
    <n v="2"/>
  </r>
  <r>
    <s v="26-06-2020"/>
    <x v="9"/>
    <s v="60˚4’41” "/>
    <s v="16˚50’3”"/>
    <x v="0"/>
    <s v="Inner"/>
    <s v="V"/>
    <x v="0"/>
    <x v="3"/>
    <x v="18"/>
    <n v="0"/>
    <s v="Röllika"/>
    <n v="1"/>
  </r>
  <r>
    <s v="26-06-2020"/>
    <x v="9"/>
    <s v="60˚4’41” "/>
    <s v="16˚50’3”"/>
    <x v="0"/>
    <s v="Inner"/>
    <s v="V"/>
    <x v="0"/>
    <x v="3"/>
    <x v="18"/>
    <n v="0"/>
    <s v="Skogsklöver"/>
    <n v="3"/>
  </r>
  <r>
    <s v="26-06-2020"/>
    <x v="9"/>
    <s v="60˚4’41” "/>
    <s v="16˚50’3”"/>
    <x v="0"/>
    <s v="Inner"/>
    <s v="V"/>
    <x v="0"/>
    <x v="3"/>
    <x v="18"/>
    <n v="0"/>
    <s v="Alsikeklöver"/>
    <n v="2"/>
  </r>
  <r>
    <s v="26-06-2020"/>
    <x v="9"/>
    <s v="60˚4’41” "/>
    <s v="16˚50’3”"/>
    <x v="1"/>
    <s v="Inner"/>
    <s v="Ö"/>
    <x v="1"/>
    <x v="0"/>
    <x v="2"/>
    <n v="0"/>
    <s v="Skogsklöver"/>
    <n v="4"/>
  </r>
  <r>
    <s v="26-06-2020"/>
    <x v="9"/>
    <s v="60˚4’41” "/>
    <s v="16˚50’3”"/>
    <x v="1"/>
    <s v="Inner"/>
    <s v="Ö"/>
    <x v="1"/>
    <x v="0"/>
    <x v="2"/>
    <n v="0"/>
    <s v="Skogsfräken"/>
    <n v="2"/>
  </r>
  <r>
    <s v="26-06-2020"/>
    <x v="9"/>
    <s v="60˚4’41” "/>
    <s v="16˚50’3”"/>
    <x v="1"/>
    <s v="Inner"/>
    <s v="Ö"/>
    <x v="1"/>
    <x v="0"/>
    <x v="2"/>
    <n v="0"/>
    <s v="Lupin"/>
    <n v="4"/>
  </r>
  <r>
    <s v="26-06-2020"/>
    <x v="9"/>
    <s v="60˚4’41” "/>
    <s v="16˚50’3”"/>
    <x v="1"/>
    <s v="Inner"/>
    <s v="Ö"/>
    <x v="1"/>
    <x v="0"/>
    <x v="2"/>
    <n v="0"/>
    <s v="Stormåra"/>
    <n v="1"/>
  </r>
  <r>
    <s v="26-06-2020"/>
    <x v="9"/>
    <s v="60˚4’41” "/>
    <s v="16˚50’3”"/>
    <x v="1"/>
    <s v="Inner"/>
    <s v="Ö"/>
    <x v="1"/>
    <x v="0"/>
    <x v="2"/>
    <n v="0"/>
    <s v="Prästkrage"/>
    <n v="2"/>
  </r>
  <r>
    <s v="26-06-2020"/>
    <x v="9"/>
    <s v="60˚4’41” "/>
    <s v="16˚50’3”"/>
    <x v="1"/>
    <s v="Inner"/>
    <s v="Ö"/>
    <x v="1"/>
    <x v="1"/>
    <x v="6"/>
    <n v="0"/>
    <s v="Skogsklöver"/>
    <n v="4"/>
  </r>
  <r>
    <s v="26-06-2020"/>
    <x v="9"/>
    <s v="60˚4’41” "/>
    <s v="16˚50’3”"/>
    <x v="1"/>
    <s v="Inner"/>
    <s v="Ö"/>
    <x v="1"/>
    <x v="1"/>
    <x v="6"/>
    <n v="0"/>
    <s v="Åkertistel"/>
    <n v="3"/>
  </r>
  <r>
    <s v="26-06-2020"/>
    <x v="9"/>
    <s v="60˚4’41” "/>
    <s v="16˚50’3”"/>
    <x v="1"/>
    <s v="Inner"/>
    <s v="Ö"/>
    <x v="1"/>
    <x v="1"/>
    <x v="6"/>
    <n v="0"/>
    <s v="Rödklint"/>
    <n v="1"/>
  </r>
  <r>
    <s v="26-06-2020"/>
    <x v="9"/>
    <s v="60˚4’41” "/>
    <s v="16˚50’3”"/>
    <x v="1"/>
    <s v="Inner"/>
    <s v="Ö"/>
    <x v="1"/>
    <x v="1"/>
    <x v="6"/>
    <n v="0"/>
    <s v="Prästkrage"/>
    <n v="3"/>
  </r>
  <r>
    <s v="26-06-2020"/>
    <x v="9"/>
    <s v="60˚4’41” "/>
    <s v="16˚50’3”"/>
    <x v="1"/>
    <s v="Inner"/>
    <s v="Ö"/>
    <x v="1"/>
    <x v="1"/>
    <x v="6"/>
    <n v="0"/>
    <s v="Röllika"/>
    <n v="1"/>
  </r>
  <r>
    <s v="26-06-2020"/>
    <x v="9"/>
    <s v="60˚4’41” "/>
    <s v="16˚50’3”"/>
    <x v="1"/>
    <s v="Inner"/>
    <s v="Ö"/>
    <x v="1"/>
    <x v="1"/>
    <x v="6"/>
    <n v="0"/>
    <s v="Stormåra"/>
    <n v="3"/>
  </r>
  <r>
    <s v="26-06-2020"/>
    <x v="9"/>
    <s v="60˚4’41” "/>
    <s v="16˚50’3”"/>
    <x v="1"/>
    <s v="Inner"/>
    <s v="Ö"/>
    <x v="1"/>
    <x v="1"/>
    <x v="6"/>
    <n v="0"/>
    <s v="Alsikeklöver"/>
    <n v="1"/>
  </r>
  <r>
    <s v="26-06-2020"/>
    <x v="9"/>
    <s v="60˚4’41” "/>
    <s v="16˚50’3”"/>
    <x v="1"/>
    <s v="Inner"/>
    <s v="Ö"/>
    <x v="1"/>
    <x v="1"/>
    <x v="6"/>
    <n v="0"/>
    <s v="Maskros"/>
    <n v="3"/>
  </r>
  <r>
    <s v="26-06-2020"/>
    <x v="9"/>
    <s v="60˚4’41” "/>
    <s v="16˚50’3”"/>
    <x v="1"/>
    <s v="Inner"/>
    <s v="Ö"/>
    <x v="1"/>
    <x v="1"/>
    <x v="6"/>
    <n v="0"/>
    <s v="Vanligsmörblomma"/>
    <n v="1"/>
  </r>
  <r>
    <s v="26-06-2020"/>
    <x v="9"/>
    <s v="60˚4’41” "/>
    <s v="16˚50’3”"/>
    <x v="1"/>
    <s v="Inner"/>
    <s v="Ö"/>
    <x v="1"/>
    <x v="2"/>
    <x v="13"/>
    <n v="0"/>
    <s v="Åkertistel"/>
    <n v="4"/>
  </r>
  <r>
    <s v="26-06-2020"/>
    <x v="9"/>
    <s v="60˚4’41” "/>
    <s v="16˚50’3”"/>
    <x v="1"/>
    <s v="Inner"/>
    <s v="Ö"/>
    <x v="1"/>
    <x v="2"/>
    <x v="13"/>
    <n v="0"/>
    <s v="Stormåra"/>
    <n v="4"/>
  </r>
  <r>
    <s v="26-06-2020"/>
    <x v="9"/>
    <s v="60˚4’41” "/>
    <s v="16˚50’3”"/>
    <x v="1"/>
    <s v="Inner"/>
    <s v="Ö"/>
    <x v="1"/>
    <x v="2"/>
    <x v="13"/>
    <n v="0"/>
    <s v="Skogsklöver"/>
    <n v="3"/>
  </r>
  <r>
    <s v="26-06-2020"/>
    <x v="9"/>
    <s v="60˚4’41” "/>
    <s v="16˚50’3”"/>
    <x v="1"/>
    <s v="Inner"/>
    <s v="Ö"/>
    <x v="1"/>
    <x v="2"/>
    <x v="13"/>
    <n v="0"/>
    <s v="Baldersbrå"/>
    <n v="3"/>
  </r>
  <r>
    <s v="26-06-2020"/>
    <x v="9"/>
    <s v="60˚4’41” "/>
    <s v="16˚50’3”"/>
    <x v="1"/>
    <s v="Inner"/>
    <s v="Ö"/>
    <x v="1"/>
    <x v="2"/>
    <x v="13"/>
    <n v="0"/>
    <s v="Röllika"/>
    <n v="2"/>
  </r>
  <r>
    <s v="26-06-2020"/>
    <x v="9"/>
    <s v="60˚4’41” "/>
    <s v="16˚50’3”"/>
    <x v="1"/>
    <s v="Inner"/>
    <s v="Ö"/>
    <x v="1"/>
    <x v="2"/>
    <x v="13"/>
    <n v="0"/>
    <s v="Prästkrage"/>
    <n v="4"/>
  </r>
  <r>
    <s v="26-06-2020"/>
    <x v="9"/>
    <s v="60˚4’41” "/>
    <s v="16˚50’3”"/>
    <x v="1"/>
    <s v="Inner"/>
    <s v="Ö"/>
    <x v="1"/>
    <x v="2"/>
    <x v="13"/>
    <n v="0"/>
    <s v="Gulvial"/>
    <n v="3"/>
  </r>
  <r>
    <s v="26-06-2020"/>
    <x v="9"/>
    <s v="60˚4’41” "/>
    <s v="16˚50’3”"/>
    <x v="1"/>
    <s v="Inner"/>
    <s v="Ö"/>
    <x v="1"/>
    <x v="2"/>
    <x v="13"/>
    <n v="0"/>
    <s v="Vanligsmörblomma"/>
    <n v="4"/>
  </r>
  <r>
    <s v="26-06-2020"/>
    <x v="9"/>
    <s v="60˚4’41” "/>
    <s v="16˚50’3”"/>
    <x v="1"/>
    <s v="Inner"/>
    <s v="Ö"/>
    <x v="1"/>
    <x v="2"/>
    <x v="13"/>
    <n v="0"/>
    <s v="Maskros"/>
    <n v="2"/>
  </r>
  <r>
    <s v="26-06-2020"/>
    <x v="9"/>
    <s v="60˚4’41” "/>
    <s v="16˚50’3”"/>
    <x v="1"/>
    <s v="Inner"/>
    <s v="Ö"/>
    <x v="1"/>
    <x v="2"/>
    <x v="13"/>
    <n v="0"/>
    <s v="Ängsfryle"/>
    <n v="2"/>
  </r>
  <r>
    <s v="26-06-2020"/>
    <x v="9"/>
    <s v="60˚4’41” "/>
    <s v="16˚50’3”"/>
    <x v="1"/>
    <s v="Inner"/>
    <s v="Ö"/>
    <x v="1"/>
    <x v="2"/>
    <x v="13"/>
    <n v="0"/>
    <s v="Rödklint"/>
    <n v="1"/>
  </r>
  <r>
    <s v="26-06-2020"/>
    <x v="9"/>
    <s v="60˚4’41” "/>
    <s v="16˚50’3”"/>
    <x v="1"/>
    <s v="Inner"/>
    <s v="Ö"/>
    <x v="1"/>
    <x v="3"/>
    <x v="11"/>
    <n v="0"/>
    <s v="Prästkrage"/>
    <n v="4"/>
  </r>
  <r>
    <s v="26-06-2020"/>
    <x v="9"/>
    <s v="60˚4’41” "/>
    <s v="16˚50’3”"/>
    <x v="1"/>
    <s v="Inner"/>
    <s v="Ö"/>
    <x v="1"/>
    <x v="3"/>
    <x v="11"/>
    <n v="0"/>
    <s v="Åkertistel"/>
    <n v="2"/>
  </r>
  <r>
    <s v="26-06-2020"/>
    <x v="9"/>
    <s v="60˚4’41” "/>
    <s v="16˚50’3”"/>
    <x v="1"/>
    <s v="Inner"/>
    <s v="Ö"/>
    <x v="1"/>
    <x v="3"/>
    <x v="11"/>
    <n v="0"/>
    <s v="Ängssyra"/>
    <n v="2"/>
  </r>
  <r>
    <s v="26-06-2020"/>
    <x v="9"/>
    <s v="60˚4’41” "/>
    <s v="16˚50’3”"/>
    <x v="1"/>
    <s v="Inner"/>
    <s v="Ö"/>
    <x v="1"/>
    <x v="3"/>
    <x v="11"/>
    <n v="0"/>
    <s v="Maskros"/>
    <n v="4"/>
  </r>
  <r>
    <s v="26-06-2020"/>
    <x v="9"/>
    <s v="60˚4’41” "/>
    <s v="16˚50’3”"/>
    <x v="1"/>
    <s v="Inner"/>
    <s v="Ö"/>
    <x v="1"/>
    <x v="3"/>
    <x v="11"/>
    <n v="0"/>
    <s v="Rödklint"/>
    <n v="1"/>
  </r>
  <r>
    <s v="26-06-2020"/>
    <x v="9"/>
    <s v="60˚4’41” "/>
    <s v="16˚50’3”"/>
    <x v="1"/>
    <s v="Inner"/>
    <s v="Ö"/>
    <x v="1"/>
    <x v="3"/>
    <x v="11"/>
    <n v="0"/>
    <s v="Skogsklöver"/>
    <n v="3"/>
  </r>
  <r>
    <s v="26-06-2020"/>
    <x v="9"/>
    <s v="60˚4’41” "/>
    <s v="16˚50’3”"/>
    <x v="1"/>
    <s v="Inner"/>
    <s v="Ö"/>
    <x v="1"/>
    <x v="3"/>
    <x v="11"/>
    <n v="0"/>
    <s v="Åkerfräken"/>
    <n v="2"/>
  </r>
  <r>
    <s v="26-06-2020"/>
    <x v="9"/>
    <s v="60˚4’41” "/>
    <s v="16˚50’3”"/>
    <x v="1"/>
    <s v="Inner"/>
    <s v="Ö"/>
    <x v="1"/>
    <x v="3"/>
    <x v="11"/>
    <n v="0"/>
    <s v="Gulvial"/>
    <n v="1"/>
  </r>
  <r>
    <s v="26-06-2020"/>
    <x v="9"/>
    <s v="60˚4’41” "/>
    <s v="16˚50’3”"/>
    <x v="1"/>
    <s v="Inner"/>
    <s v="Ö"/>
    <x v="1"/>
    <x v="3"/>
    <x v="11"/>
    <n v="0"/>
    <s v="Glasbjörk"/>
    <n v="1"/>
  </r>
  <r>
    <s v="26-06-2020"/>
    <x v="9"/>
    <s v="60˚4’41” "/>
    <s v="16˚50’3”"/>
    <x v="1"/>
    <s v="Inner"/>
    <s v="Ö"/>
    <x v="1"/>
    <x v="3"/>
    <x v="11"/>
    <n v="0"/>
    <s v="Groblad"/>
    <n v="2"/>
  </r>
  <r>
    <s v="26-06-2020"/>
    <x v="9"/>
    <s v="60˚4’41” "/>
    <s v="16˚50’3”"/>
    <x v="1"/>
    <s v="Inner"/>
    <s v="Ö"/>
    <x v="1"/>
    <x v="3"/>
    <x v="11"/>
    <n v="0"/>
    <s v="Vanligsmörblomma"/>
    <n v="4"/>
  </r>
  <r>
    <s v="26-06-2020"/>
    <x v="9"/>
    <s v="60˚4’41” "/>
    <s v="16˚50’3”"/>
    <x v="1"/>
    <s v="Inner"/>
    <s v="Ö"/>
    <x v="1"/>
    <x v="3"/>
    <x v="11"/>
    <n v="0"/>
    <s v="Röllika"/>
    <n v="1"/>
  </r>
  <r>
    <s v="26-06-2020"/>
    <x v="9"/>
    <s v="60˚4’41” "/>
    <s v="16˚50’3”"/>
    <x v="1"/>
    <s v="Inner"/>
    <s v="Ö"/>
    <x v="0"/>
    <x v="0"/>
    <x v="18"/>
    <n v="3"/>
    <s v="Lupin"/>
    <n v="4"/>
  </r>
  <r>
    <s v="26-06-2020"/>
    <x v="9"/>
    <s v="60˚4’41” "/>
    <s v="16˚50’3”"/>
    <x v="1"/>
    <s v="Inner"/>
    <s v="Ö"/>
    <x v="0"/>
    <x v="0"/>
    <x v="18"/>
    <n v="3"/>
    <s v="Skogsfräken"/>
    <n v="2"/>
  </r>
  <r>
    <s v="26-06-2020"/>
    <x v="9"/>
    <s v="60˚4’41” "/>
    <s v="16˚50’3”"/>
    <x v="1"/>
    <s v="Inner"/>
    <s v="Ö"/>
    <x v="0"/>
    <x v="0"/>
    <x v="18"/>
    <n v="3"/>
    <s v="Gåsört"/>
    <n v="1"/>
  </r>
  <r>
    <s v="26-06-2020"/>
    <x v="9"/>
    <s v="60˚4’41” "/>
    <s v="16˚50’3”"/>
    <x v="1"/>
    <s v="Inner"/>
    <s v="Ö"/>
    <x v="0"/>
    <x v="0"/>
    <x v="18"/>
    <n v="3"/>
    <s v="Skogsklöver"/>
    <n v="2"/>
  </r>
  <r>
    <s v="26-06-2020"/>
    <x v="9"/>
    <s v="60˚4’41” "/>
    <s v="16˚50’3”"/>
    <x v="1"/>
    <s v="Inner"/>
    <s v="Ö"/>
    <x v="0"/>
    <x v="1"/>
    <x v="17"/>
    <n v="0"/>
    <s v="Lupin"/>
    <n v="4"/>
  </r>
  <r>
    <s v="26-06-2020"/>
    <x v="9"/>
    <s v="60˚4’41” "/>
    <s v="16˚50’3”"/>
    <x v="1"/>
    <s v="Inner"/>
    <s v="Ö"/>
    <x v="0"/>
    <x v="1"/>
    <x v="17"/>
    <n v="0"/>
    <s v="Maskros"/>
    <n v="1"/>
  </r>
  <r>
    <s v="26-06-2020"/>
    <x v="9"/>
    <s v="60˚4’41” "/>
    <s v="16˚50’3”"/>
    <x v="1"/>
    <s v="Inner"/>
    <s v="Ö"/>
    <x v="0"/>
    <x v="1"/>
    <x v="17"/>
    <n v="0"/>
    <s v="Kålmolke"/>
    <n v="1"/>
  </r>
  <r>
    <s v="26-06-2020"/>
    <x v="9"/>
    <s v="60˚4’41” "/>
    <s v="16˚50’3”"/>
    <x v="1"/>
    <s v="Inner"/>
    <s v="Ö"/>
    <x v="0"/>
    <x v="1"/>
    <x v="17"/>
    <n v="0"/>
    <s v="Skogsklöver"/>
    <n v="3"/>
  </r>
  <r>
    <s v="26-06-2020"/>
    <x v="9"/>
    <s v="60˚4’41” "/>
    <s v="16˚50’3”"/>
    <x v="1"/>
    <s v="Inner"/>
    <s v="Ö"/>
    <x v="0"/>
    <x v="1"/>
    <x v="17"/>
    <n v="0"/>
    <s v="Röllika"/>
    <n v="1"/>
  </r>
  <r>
    <s v="26-06-2020"/>
    <x v="9"/>
    <s v="60˚4’41” "/>
    <s v="16˚50’3”"/>
    <x v="1"/>
    <s v="Inner"/>
    <s v="Ö"/>
    <x v="0"/>
    <x v="1"/>
    <x v="17"/>
    <n v="0"/>
    <s v="Skogsfräken"/>
    <n v="2"/>
  </r>
  <r>
    <s v="26-06-2020"/>
    <x v="9"/>
    <s v="60˚4’41” "/>
    <s v="16˚50’3”"/>
    <x v="1"/>
    <s v="Inner"/>
    <s v="Ö"/>
    <x v="0"/>
    <x v="1"/>
    <x v="17"/>
    <n v="0"/>
    <s v="Åkertistel"/>
    <n v="1"/>
  </r>
  <r>
    <s v="26-06-2020"/>
    <x v="9"/>
    <s v="60˚4’41” "/>
    <s v="16˚50’3”"/>
    <x v="1"/>
    <s v="Inner"/>
    <s v="Ö"/>
    <x v="0"/>
    <x v="2"/>
    <x v="0"/>
    <n v="1"/>
    <s v="Lupin"/>
    <n v="4"/>
  </r>
  <r>
    <s v="26-06-2020"/>
    <x v="9"/>
    <s v="60˚4’41” "/>
    <s v="16˚50’3”"/>
    <x v="1"/>
    <s v="Inner"/>
    <s v="Ö"/>
    <x v="0"/>
    <x v="2"/>
    <x v="0"/>
    <n v="1"/>
    <s v="Åkerfräken"/>
    <n v="1"/>
  </r>
  <r>
    <s v="26-06-2020"/>
    <x v="9"/>
    <s v="60˚4’41” "/>
    <s v="16˚50’3”"/>
    <x v="1"/>
    <s v="Inner"/>
    <s v="Ö"/>
    <x v="0"/>
    <x v="2"/>
    <x v="0"/>
    <n v="1"/>
    <s v="Alsikeklöver"/>
    <n v="2"/>
  </r>
  <r>
    <s v="26-06-2020"/>
    <x v="9"/>
    <s v="60˚4’41” "/>
    <s v="16˚50’3”"/>
    <x v="1"/>
    <s v="Inner"/>
    <s v="Ö"/>
    <x v="0"/>
    <x v="2"/>
    <x v="0"/>
    <n v="1"/>
    <s v="Skogsklöver"/>
    <n v="1"/>
  </r>
  <r>
    <s v="26-06-2020"/>
    <x v="9"/>
    <s v="60˚4’41” "/>
    <s v="16˚50’3”"/>
    <x v="1"/>
    <s v="Inner"/>
    <s v="Ö"/>
    <x v="0"/>
    <x v="2"/>
    <x v="0"/>
    <n v="1"/>
    <s v="Röllika"/>
    <n v="1"/>
  </r>
  <r>
    <s v="26-06-2020"/>
    <x v="9"/>
    <s v="60˚4’41” "/>
    <s v="16˚50’3”"/>
    <x v="1"/>
    <s v="Inner"/>
    <s v="Ö"/>
    <x v="0"/>
    <x v="2"/>
    <x v="0"/>
    <n v="1"/>
    <s v="Stormåra"/>
    <n v="1"/>
  </r>
  <r>
    <s v="26-06-2020"/>
    <x v="9"/>
    <s v="60˚4’41” "/>
    <s v="16˚50’3”"/>
    <x v="1"/>
    <s v="Inner"/>
    <s v="Ö"/>
    <x v="0"/>
    <x v="3"/>
    <x v="21"/>
    <n v="5"/>
    <s v="Lupin"/>
    <n v="4"/>
  </r>
  <r>
    <s v="26-06-2020"/>
    <x v="9"/>
    <s v="60˚4’41” "/>
    <s v="16˚50’3”"/>
    <x v="1"/>
    <s v="Inner"/>
    <s v="Ö"/>
    <x v="0"/>
    <x v="3"/>
    <x v="21"/>
    <n v="5"/>
    <s v="Skogsklöver"/>
    <n v="3"/>
  </r>
  <r>
    <s v="26-06-2020"/>
    <x v="9"/>
    <s v="60˚4’41” "/>
    <s v="16˚50’3”"/>
    <x v="1"/>
    <s v="Inner"/>
    <s v="Ö"/>
    <x v="0"/>
    <x v="3"/>
    <x v="21"/>
    <n v="5"/>
    <s v="Åkertistel"/>
    <n v="2"/>
  </r>
  <r>
    <s v="26-06-2020"/>
    <x v="9"/>
    <s v="60˚4’41” "/>
    <s v="16˚50’3”"/>
    <x v="1"/>
    <s v="Ytter "/>
    <s v="Ö"/>
    <x v="0"/>
    <x v="3"/>
    <x v="21"/>
    <n v="5"/>
    <s v="Stormåra"/>
    <n v="1"/>
  </r>
  <r>
    <s v="26-06-2020"/>
    <x v="10"/>
    <s v="60˚10’19”"/>
    <s v="17˚6’37”"/>
    <x v="0"/>
    <s v="Ytter "/>
    <s v="Ö"/>
    <x v="1"/>
    <x v="0"/>
    <x v="12"/>
    <n v="1"/>
    <s v="Åkertistel"/>
    <n v="2"/>
  </r>
  <r>
    <s v="26-06-2020"/>
    <x v="10"/>
    <s v="60˚10’19”"/>
    <s v="17˚6’37”"/>
    <x v="0"/>
    <s v="Ytter "/>
    <s v="Ö"/>
    <x v="1"/>
    <x v="0"/>
    <x v="12"/>
    <n v="1"/>
    <s v="Åkerfräken"/>
    <n v="2"/>
  </r>
  <r>
    <s v="26-06-2020"/>
    <x v="10"/>
    <s v="60˚10’19”"/>
    <s v="17˚6’37”"/>
    <x v="0"/>
    <s v="Ytter "/>
    <s v="Ö"/>
    <x v="1"/>
    <x v="0"/>
    <x v="12"/>
    <n v="1"/>
    <s v="Gökärt"/>
    <n v="3"/>
  </r>
  <r>
    <s v="26-06-2020"/>
    <x v="10"/>
    <s v="60˚10’19”"/>
    <s v="17˚6’37”"/>
    <x v="0"/>
    <s v="Ytter "/>
    <s v="Ö"/>
    <x v="1"/>
    <x v="0"/>
    <x v="12"/>
    <n v="1"/>
    <s v="Smultron"/>
    <n v="4"/>
  </r>
  <r>
    <s v="26-06-2020"/>
    <x v="10"/>
    <s v="60˚10’19”"/>
    <s v="17˚6’37”"/>
    <x v="0"/>
    <s v="Ytter "/>
    <s v="Ö"/>
    <x v="1"/>
    <x v="0"/>
    <x v="12"/>
    <n v="1"/>
    <s v="Teveronika"/>
    <n v="4"/>
  </r>
  <r>
    <s v="26-06-2020"/>
    <x v="10"/>
    <s v="60˚10’19”"/>
    <s v="17˚6’37”"/>
    <x v="0"/>
    <s v="Ytter "/>
    <s v="Ö"/>
    <x v="1"/>
    <x v="0"/>
    <x v="12"/>
    <n v="1"/>
    <s v="Ärenpris"/>
    <n v="4"/>
  </r>
  <r>
    <s v="26-06-2020"/>
    <x v="10"/>
    <s v="60˚10’19”"/>
    <s v="17˚6’37”"/>
    <x v="0"/>
    <s v="Ytter "/>
    <s v="Ö"/>
    <x v="1"/>
    <x v="0"/>
    <x v="12"/>
    <n v="1"/>
    <s v="Blekstarr"/>
    <n v="1"/>
  </r>
  <r>
    <s v="26-06-2020"/>
    <x v="10"/>
    <s v="60˚10’19”"/>
    <s v="17˚6’37”"/>
    <x v="0"/>
    <s v="Ytter "/>
    <s v="Ö"/>
    <x v="1"/>
    <x v="0"/>
    <x v="12"/>
    <n v="1"/>
    <s v="Ängsfryle"/>
    <n v="1"/>
  </r>
  <r>
    <s v="26-06-2020"/>
    <x v="10"/>
    <s v="60˚10’19”"/>
    <s v="17˚6’37”"/>
    <x v="0"/>
    <s v="Ytter "/>
    <s v="Ö"/>
    <x v="1"/>
    <x v="0"/>
    <x v="12"/>
    <n v="1"/>
    <s v="Vårfryle"/>
    <n v="3"/>
  </r>
  <r>
    <s v="26-06-2020"/>
    <x v="10"/>
    <s v="60˚10’19”"/>
    <s v="17˚6’37”"/>
    <x v="0"/>
    <s v="Ytter "/>
    <s v="Ö"/>
    <x v="1"/>
    <x v="0"/>
    <x v="12"/>
    <n v="1"/>
    <s v="Bergssyra"/>
    <n v="1"/>
  </r>
  <r>
    <s v="26-06-2020"/>
    <x v="10"/>
    <s v="60˚10’19”"/>
    <s v="17˚6’37”"/>
    <x v="0"/>
    <s v="Ytter "/>
    <s v="Ö"/>
    <x v="1"/>
    <x v="0"/>
    <x v="12"/>
    <n v="1"/>
    <s v="Ängsklocka"/>
    <n v="1"/>
  </r>
  <r>
    <s v="26-06-2020"/>
    <x v="10"/>
    <s v="60˚10’19”"/>
    <s v="17˚6’37”"/>
    <x v="0"/>
    <s v="Ytter "/>
    <s v="Ö"/>
    <x v="1"/>
    <x v="1"/>
    <x v="7"/>
    <n v="3"/>
    <s v="Vårtbjörk"/>
    <n v="1"/>
  </r>
  <r>
    <s v="26-06-2020"/>
    <x v="10"/>
    <s v="60˚10’19”"/>
    <s v="17˚6’37”"/>
    <x v="0"/>
    <s v="Ytter "/>
    <s v="Ö"/>
    <x v="1"/>
    <x v="1"/>
    <x v="7"/>
    <n v="3"/>
    <s v="Stormåra"/>
    <n v="3"/>
  </r>
  <r>
    <s v="26-06-2020"/>
    <x v="10"/>
    <s v="60˚10’19”"/>
    <s v="17˚6’37”"/>
    <x v="0"/>
    <s v="Ytter "/>
    <s v="Ö"/>
    <x v="1"/>
    <x v="1"/>
    <x v="7"/>
    <n v="3"/>
    <s v="Åkertistel"/>
    <n v="3"/>
  </r>
  <r>
    <s v="26-06-2020"/>
    <x v="10"/>
    <s v="60˚10’19”"/>
    <s v="17˚6’37”"/>
    <x v="0"/>
    <s v="Ytter "/>
    <s v="Ö"/>
    <x v="1"/>
    <x v="1"/>
    <x v="7"/>
    <n v="3"/>
    <s v="Teveronika"/>
    <n v="4"/>
  </r>
  <r>
    <s v="26-06-2020"/>
    <x v="10"/>
    <s v="60˚10’19”"/>
    <s v="17˚6’37”"/>
    <x v="0"/>
    <s v="Ytter "/>
    <s v="Ö"/>
    <x v="1"/>
    <x v="1"/>
    <x v="7"/>
    <n v="3"/>
    <s v="Åkerfräken"/>
    <n v="1"/>
  </r>
  <r>
    <s v="26-06-2020"/>
    <x v="10"/>
    <s v="60˚10’19”"/>
    <s v="17˚6’37”"/>
    <x v="0"/>
    <s v="Ytter "/>
    <s v="Ö"/>
    <x v="1"/>
    <x v="1"/>
    <x v="7"/>
    <n v="3"/>
    <s v="Gulvial"/>
    <n v="4"/>
  </r>
  <r>
    <s v="26-06-2020"/>
    <x v="10"/>
    <s v="60˚10’19”"/>
    <s v="17˚6’37”"/>
    <x v="0"/>
    <s v="Ytter "/>
    <s v="Ö"/>
    <x v="1"/>
    <x v="1"/>
    <x v="7"/>
    <n v="3"/>
    <s v="Gökärt"/>
    <n v="3"/>
  </r>
  <r>
    <s v="26-06-2020"/>
    <x v="10"/>
    <s v="60˚10’19”"/>
    <s v="17˚6’37”"/>
    <x v="0"/>
    <s v="Ytter "/>
    <s v="Ö"/>
    <x v="1"/>
    <x v="1"/>
    <x v="7"/>
    <n v="3"/>
    <s v="Vårfryle"/>
    <n v="2"/>
  </r>
  <r>
    <s v="26-06-2020"/>
    <x v="10"/>
    <s v="60˚10’19”"/>
    <s v="17˚6’37”"/>
    <x v="0"/>
    <s v="Ytter "/>
    <s v="Ö"/>
    <x v="1"/>
    <x v="1"/>
    <x v="7"/>
    <n v="3"/>
    <s v="Hallon"/>
    <n v="1"/>
  </r>
  <r>
    <s v="26-06-2020"/>
    <x v="10"/>
    <s v="60˚10’19”"/>
    <s v="17˚6’37”"/>
    <x v="0"/>
    <s v="Ytter "/>
    <s v="Ö"/>
    <x v="1"/>
    <x v="1"/>
    <x v="7"/>
    <n v="3"/>
    <s v="Grässtjärnblomma"/>
    <n v="1"/>
  </r>
  <r>
    <s v="29-06-2020"/>
    <x v="10"/>
    <s v="60˚10’19”"/>
    <s v="17˚6’37”"/>
    <x v="0"/>
    <s v="Ytter "/>
    <s v="Ö"/>
    <x v="1"/>
    <x v="2"/>
    <x v="19"/>
    <n v="3"/>
    <s v="Åkerfräken"/>
    <n v="3"/>
  </r>
  <r>
    <s v="29-06-2020"/>
    <x v="10"/>
    <s v="60˚10’19”"/>
    <s v="17˚6’37”"/>
    <x v="0"/>
    <s v="Ytter "/>
    <s v="Ö"/>
    <x v="1"/>
    <x v="2"/>
    <x v="19"/>
    <n v="3"/>
    <s v="Gökärt"/>
    <n v="4"/>
  </r>
  <r>
    <s v="29-06-2020"/>
    <x v="10"/>
    <s v="60˚10’19”"/>
    <s v="17˚6’37”"/>
    <x v="0"/>
    <s v="Ytter "/>
    <s v="Ö"/>
    <x v="1"/>
    <x v="2"/>
    <x v="19"/>
    <n v="3"/>
    <s v="Hallon"/>
    <n v="3"/>
  </r>
  <r>
    <s v="29-06-2020"/>
    <x v="10"/>
    <s v="60˚10’19”"/>
    <s v="17˚6’37”"/>
    <x v="0"/>
    <s v="Ytter "/>
    <s v="Ö"/>
    <x v="1"/>
    <x v="2"/>
    <x v="19"/>
    <n v="3"/>
    <s v="Stormåra"/>
    <n v="4"/>
  </r>
  <r>
    <s v="29-06-2020"/>
    <x v="10"/>
    <s v="60˚10’19”"/>
    <s v="17˚6’37”"/>
    <x v="0"/>
    <s v="Ytter "/>
    <s v="Ö"/>
    <x v="1"/>
    <x v="2"/>
    <x v="19"/>
    <n v="3"/>
    <s v="Vitsippa"/>
    <n v="4"/>
  </r>
  <r>
    <s v="29-06-2020"/>
    <x v="10"/>
    <s v="60˚10’19”"/>
    <s v="17˚6’37”"/>
    <x v="0"/>
    <s v="Ytter "/>
    <s v="Ö"/>
    <x v="1"/>
    <x v="2"/>
    <x v="19"/>
    <n v="3"/>
    <s v="Gulvial"/>
    <n v="2"/>
  </r>
  <r>
    <s v="29-06-2020"/>
    <x v="10"/>
    <s v="60˚10’19”"/>
    <s v="17˚6’37”"/>
    <x v="0"/>
    <s v="Ytter "/>
    <s v="Ö"/>
    <x v="1"/>
    <x v="2"/>
    <x v="19"/>
    <n v="3"/>
    <s v="Smultron"/>
    <n v="4"/>
  </r>
  <r>
    <s v="29-06-2020"/>
    <x v="10"/>
    <s v="60˚10’19”"/>
    <s v="17˚6’37”"/>
    <x v="0"/>
    <s v="Ytter "/>
    <s v="Ö"/>
    <x v="1"/>
    <x v="2"/>
    <x v="19"/>
    <n v="3"/>
    <s v="Grässtjärnblomma"/>
    <n v="1"/>
  </r>
  <r>
    <s v="29-06-2020"/>
    <x v="10"/>
    <s v="60˚10’19”"/>
    <s v="17˚6’37”"/>
    <x v="0"/>
    <s v="Ytter "/>
    <s v="Ö"/>
    <x v="1"/>
    <x v="2"/>
    <x v="19"/>
    <n v="3"/>
    <s v="Teveronika"/>
    <n v="1"/>
  </r>
  <r>
    <s v="29-06-2020"/>
    <x v="10"/>
    <s v="60˚10’19”"/>
    <s v="17˚6’37”"/>
    <x v="0"/>
    <s v="Ytter "/>
    <s v="Ö"/>
    <x v="1"/>
    <x v="2"/>
    <x v="19"/>
    <n v="3"/>
    <s v="Vårfryle"/>
    <n v="4"/>
  </r>
  <r>
    <s v="29-06-2020"/>
    <x v="10"/>
    <s v="60˚10’19”"/>
    <s v="17˚6’37”"/>
    <x v="0"/>
    <s v="Ytter "/>
    <s v="Ö"/>
    <x v="1"/>
    <x v="2"/>
    <x v="19"/>
    <n v="3"/>
    <s v="Flockfibbla"/>
    <n v="2"/>
  </r>
  <r>
    <s v="29-06-2020"/>
    <x v="10"/>
    <s v="60˚10’19”"/>
    <s v="17˚6’37”"/>
    <x v="0"/>
    <s v="Ytter "/>
    <s v="Ö"/>
    <x v="1"/>
    <x v="2"/>
    <x v="19"/>
    <n v="3"/>
    <s v="Åkertistel"/>
    <n v="1"/>
  </r>
  <r>
    <s v="29-06-2020"/>
    <x v="10"/>
    <s v="60˚10’19”"/>
    <s v="17˚6’37”"/>
    <x v="0"/>
    <s v="Ytter "/>
    <s v="Ö"/>
    <x v="1"/>
    <x v="3"/>
    <x v="13"/>
    <n v="4"/>
    <s v="Åkertistel"/>
    <n v="2"/>
  </r>
  <r>
    <s v="29-06-2020"/>
    <x v="10"/>
    <s v="60˚10’19”"/>
    <s v="17˚6’37”"/>
    <x v="0"/>
    <s v="Ytter "/>
    <s v="Ö"/>
    <x v="1"/>
    <x v="3"/>
    <x v="13"/>
    <n v="4"/>
    <s v="Smultron"/>
    <n v="4"/>
  </r>
  <r>
    <s v="29-06-2020"/>
    <x v="10"/>
    <s v="60˚10’19”"/>
    <s v="17˚6’37”"/>
    <x v="0"/>
    <s v="Ytter "/>
    <s v="Ö"/>
    <x v="1"/>
    <x v="3"/>
    <x v="13"/>
    <n v="4"/>
    <s v="Vitsippa"/>
    <n v="2"/>
  </r>
  <r>
    <s v="29-06-2020"/>
    <x v="10"/>
    <s v="60˚10’19”"/>
    <s v="17˚6’37”"/>
    <x v="0"/>
    <s v="Ytter "/>
    <s v="Ö"/>
    <x v="1"/>
    <x v="3"/>
    <x v="13"/>
    <n v="4"/>
    <s v="Stormåra"/>
    <n v="2"/>
  </r>
  <r>
    <s v="29-06-2020"/>
    <x v="10"/>
    <s v="60˚10’19”"/>
    <s v="17˚6’37”"/>
    <x v="0"/>
    <s v="Ytter "/>
    <s v="Ö"/>
    <x v="1"/>
    <x v="3"/>
    <x v="13"/>
    <n v="4"/>
    <s v="Hallon"/>
    <n v="1"/>
  </r>
  <r>
    <s v="29-06-2020"/>
    <x v="10"/>
    <s v="60˚10’19”"/>
    <s v="17˚6’37”"/>
    <x v="0"/>
    <s v="Ytter "/>
    <s v="Ö"/>
    <x v="1"/>
    <x v="3"/>
    <x v="13"/>
    <n v="4"/>
    <s v="Åkerfräken"/>
    <n v="2"/>
  </r>
  <r>
    <s v="29-06-2020"/>
    <x v="10"/>
    <s v="60˚10’19”"/>
    <s v="17˚6’37”"/>
    <x v="0"/>
    <s v="Ytter "/>
    <s v="Ö"/>
    <x v="1"/>
    <x v="3"/>
    <x v="13"/>
    <n v="4"/>
    <s v="Gökärt"/>
    <n v="4"/>
  </r>
  <r>
    <s v="29-06-2020"/>
    <x v="10"/>
    <s v="60˚10’19”"/>
    <s v="17˚6’37”"/>
    <x v="0"/>
    <s v="Ytter "/>
    <s v="Ö"/>
    <x v="1"/>
    <x v="3"/>
    <x v="13"/>
    <n v="4"/>
    <s v="Flockfibbla"/>
    <n v="2"/>
  </r>
  <r>
    <s v="29-06-2020"/>
    <x v="10"/>
    <s v="60˚10’19”"/>
    <s v="17˚6’37”"/>
    <x v="0"/>
    <s v="Ytter "/>
    <s v="Ö"/>
    <x v="1"/>
    <x v="3"/>
    <x v="13"/>
    <n v="4"/>
    <s v="Vanligsmörblomma"/>
    <n v="1"/>
  </r>
  <r>
    <s v="29-06-2020"/>
    <x v="10"/>
    <s v="60˚10’19”"/>
    <s v="17˚6’37”"/>
    <x v="0"/>
    <s v="Ytter "/>
    <s v="Ö"/>
    <x v="1"/>
    <x v="3"/>
    <x v="13"/>
    <n v="4"/>
    <s v="Ängsfryle"/>
    <n v="1"/>
  </r>
  <r>
    <s v="29-06-2020"/>
    <x v="10"/>
    <s v="60˚10’19”"/>
    <s v="17˚6’37”"/>
    <x v="0"/>
    <s v="Ytter "/>
    <s v="Ö"/>
    <x v="1"/>
    <x v="3"/>
    <x v="13"/>
    <n v="4"/>
    <s v="Teveronika"/>
    <n v="1"/>
  </r>
  <r>
    <s v="29-06-2020"/>
    <x v="10"/>
    <s v="60˚10’19”"/>
    <s v="17˚6’37”"/>
    <x v="0"/>
    <s v="Ytter "/>
    <s v="Ö"/>
    <x v="1"/>
    <x v="3"/>
    <x v="13"/>
    <n v="4"/>
    <s v="Vårfryle"/>
    <n v="3"/>
  </r>
  <r>
    <s v="29-06-2020"/>
    <x v="10"/>
    <s v="60˚10’19”"/>
    <s v="17˚6’37”"/>
    <x v="0"/>
    <s v="Ytter "/>
    <s v="Ö"/>
    <x v="1"/>
    <x v="3"/>
    <x v="13"/>
    <n v="4"/>
    <s v="Ängssyra"/>
    <n v="2"/>
  </r>
  <r>
    <s v="29-06-2020"/>
    <x v="10"/>
    <s v="60˚10’19”"/>
    <s v="17˚6’37”"/>
    <x v="0"/>
    <s v="Ytter "/>
    <s v="Ö"/>
    <x v="1"/>
    <x v="3"/>
    <x v="13"/>
    <n v="4"/>
    <s v="Bergssyra"/>
    <n v="1"/>
  </r>
  <r>
    <s v="29-06-2020"/>
    <x v="10"/>
    <s v="60˚10’19”"/>
    <s v="17˚6’37”"/>
    <x v="0"/>
    <s v="Ytter "/>
    <s v="Ö"/>
    <x v="1"/>
    <x v="3"/>
    <x v="13"/>
    <n v="4"/>
    <s v="Backskärvfrö"/>
    <n v="1"/>
  </r>
  <r>
    <s v="29-06-2020"/>
    <x v="10"/>
    <s v="60˚10’19”"/>
    <s v="17˚6’37”"/>
    <x v="0"/>
    <s v="Ytter "/>
    <s v="Ö"/>
    <x v="0"/>
    <x v="0"/>
    <x v="21"/>
    <n v="0"/>
    <s v="Lupin"/>
    <n v="4"/>
  </r>
  <r>
    <s v="29-06-2020"/>
    <x v="10"/>
    <s v="60˚10’19”"/>
    <s v="17˚6’37”"/>
    <x v="0"/>
    <s v="Ytter "/>
    <s v="Ö"/>
    <x v="0"/>
    <x v="0"/>
    <x v="21"/>
    <n v="0"/>
    <s v="Åkertistel"/>
    <n v="2"/>
  </r>
  <r>
    <s v="29-06-2020"/>
    <x v="10"/>
    <s v="60˚10’19”"/>
    <s v="17˚6’37”"/>
    <x v="0"/>
    <s v="Ytter "/>
    <s v="Ö"/>
    <x v="0"/>
    <x v="0"/>
    <x v="21"/>
    <n v="0"/>
    <s v="Teveronika"/>
    <n v="4"/>
  </r>
  <r>
    <s v="29-06-2020"/>
    <x v="10"/>
    <s v="60˚10’19”"/>
    <s v="17˚6’37”"/>
    <x v="0"/>
    <s v="Ytter "/>
    <s v="Ö"/>
    <x v="0"/>
    <x v="0"/>
    <x v="21"/>
    <n v="0"/>
    <s v="Grässtjärnblomma"/>
    <n v="4"/>
  </r>
  <r>
    <s v="29-06-2020"/>
    <x v="10"/>
    <s v="60˚10’19”"/>
    <s v="17˚6’37”"/>
    <x v="0"/>
    <s v="Ytter "/>
    <s v="Ö"/>
    <x v="0"/>
    <x v="0"/>
    <x v="21"/>
    <n v="0"/>
    <s v="Smultron"/>
    <n v="1"/>
  </r>
  <r>
    <s v="29-06-2020"/>
    <x v="10"/>
    <s v="60˚10’19”"/>
    <s v="17˚6’37”"/>
    <x v="0"/>
    <s v="Ytter "/>
    <s v="Ö"/>
    <x v="0"/>
    <x v="0"/>
    <x v="21"/>
    <n v="0"/>
    <s v="Brunört"/>
    <n v="2"/>
  </r>
  <r>
    <s v="29-06-2020"/>
    <x v="10"/>
    <s v="60˚10’19”"/>
    <s v="17˚6’37”"/>
    <x v="0"/>
    <s v="Ytter "/>
    <s v="Ö"/>
    <x v="0"/>
    <x v="0"/>
    <x v="21"/>
    <n v="0"/>
    <s v="Backskärvfrö"/>
    <n v="1"/>
  </r>
  <r>
    <s v="29-06-2020"/>
    <x v="10"/>
    <s v="60˚10’19”"/>
    <s v="17˚6’37”"/>
    <x v="0"/>
    <s v="Ytter "/>
    <s v="Ö"/>
    <x v="0"/>
    <x v="1"/>
    <x v="0"/>
    <n v="3"/>
    <s v="Lupin"/>
    <n v="4"/>
  </r>
  <r>
    <s v="29-06-2020"/>
    <x v="10"/>
    <s v="60˚10’19”"/>
    <s v="17˚6’37”"/>
    <x v="0"/>
    <s v="Ytter "/>
    <s v="Ö"/>
    <x v="0"/>
    <x v="1"/>
    <x v="0"/>
    <n v="3"/>
    <s v="Teveronika"/>
    <n v="4"/>
  </r>
  <r>
    <s v="29-06-2020"/>
    <x v="10"/>
    <s v="60˚10’19”"/>
    <s v="17˚6’37”"/>
    <x v="0"/>
    <s v="Ytter "/>
    <s v="Ö"/>
    <x v="0"/>
    <x v="1"/>
    <x v="0"/>
    <n v="3"/>
    <s v="Åkertistel"/>
    <n v="1"/>
  </r>
  <r>
    <s v="29-06-2020"/>
    <x v="10"/>
    <s v="60˚10’19”"/>
    <s v="17˚6’37”"/>
    <x v="0"/>
    <s v="Ytter "/>
    <s v="Ö"/>
    <x v="0"/>
    <x v="1"/>
    <x v="0"/>
    <n v="3"/>
    <s v="Daggkåpa"/>
    <n v="2"/>
  </r>
  <r>
    <s v="29-06-2020"/>
    <x v="10"/>
    <s v="60˚10’19”"/>
    <s v="17˚6’37”"/>
    <x v="0"/>
    <s v="Ytter "/>
    <s v="Ö"/>
    <x v="0"/>
    <x v="1"/>
    <x v="0"/>
    <n v="3"/>
    <s v="Grässtjärnblomma"/>
    <n v="4"/>
  </r>
  <r>
    <s v="29-06-2020"/>
    <x v="10"/>
    <s v="60˚10’19”"/>
    <s v="17˚6’37”"/>
    <x v="0"/>
    <s v="Ytter "/>
    <s v="Ö"/>
    <x v="0"/>
    <x v="1"/>
    <x v="0"/>
    <n v="3"/>
    <s v="Brunört"/>
    <n v="2"/>
  </r>
  <r>
    <s v="29-06-2020"/>
    <x v="10"/>
    <s v="60˚10’19”"/>
    <s v="17˚6’37”"/>
    <x v="0"/>
    <s v="Ytter "/>
    <s v="Ö"/>
    <x v="0"/>
    <x v="1"/>
    <x v="0"/>
    <n v="3"/>
    <s v="Smultron"/>
    <n v="2"/>
  </r>
  <r>
    <s v="29-06-2020"/>
    <x v="10"/>
    <s v="60˚10’19”"/>
    <s v="17˚6’37”"/>
    <x v="0"/>
    <s v="Ytter "/>
    <s v="Ö"/>
    <x v="0"/>
    <x v="1"/>
    <x v="0"/>
    <n v="3"/>
    <s v="Gökärt"/>
    <n v="1"/>
  </r>
  <r>
    <s v="29-06-2020"/>
    <x v="10"/>
    <s v="60˚10’19”"/>
    <s v="17˚6’37”"/>
    <x v="0"/>
    <s v="Ytter "/>
    <s v="Ö"/>
    <x v="0"/>
    <x v="2"/>
    <x v="17"/>
    <n v="2"/>
    <s v="Lupin"/>
    <n v="4"/>
  </r>
  <r>
    <s v="29-06-2020"/>
    <x v="10"/>
    <s v="60˚10’19”"/>
    <s v="17˚6’37”"/>
    <x v="0"/>
    <s v="Ytter "/>
    <s v="Ö"/>
    <x v="0"/>
    <x v="2"/>
    <x v="17"/>
    <n v="2"/>
    <s v="Åkertistel"/>
    <n v="2"/>
  </r>
  <r>
    <s v="29-06-2020"/>
    <x v="10"/>
    <s v="60˚10’19”"/>
    <s v="17˚6’37”"/>
    <x v="0"/>
    <s v="Ytter "/>
    <s v="Ö"/>
    <x v="0"/>
    <x v="2"/>
    <x v="17"/>
    <n v="2"/>
    <s v="Teveronika"/>
    <n v="2"/>
  </r>
  <r>
    <s v="29-06-2020"/>
    <x v="10"/>
    <s v="60˚10’19”"/>
    <s v="17˚6’37”"/>
    <x v="0"/>
    <s v="Ytter "/>
    <s v="Ö"/>
    <x v="0"/>
    <x v="2"/>
    <x v="17"/>
    <n v="2"/>
    <s v="Daggkåpa"/>
    <n v="1"/>
  </r>
  <r>
    <s v="29-06-2020"/>
    <x v="10"/>
    <s v="60˚10’19”"/>
    <s v="17˚6’37”"/>
    <x v="0"/>
    <s v="Ytter "/>
    <s v="Ö"/>
    <x v="0"/>
    <x v="2"/>
    <x v="17"/>
    <n v="2"/>
    <s v="Ängsviol"/>
    <n v="3"/>
  </r>
  <r>
    <s v="29-06-2020"/>
    <x v="10"/>
    <s v="60˚10’19”"/>
    <s v="17˚6’37”"/>
    <x v="0"/>
    <s v="Ytter "/>
    <s v="Ö"/>
    <x v="0"/>
    <x v="3"/>
    <x v="18"/>
    <n v="0"/>
    <s v="Lupin"/>
    <n v="4"/>
  </r>
  <r>
    <s v="29-06-2020"/>
    <x v="10"/>
    <s v="60˚10’19”"/>
    <s v="17˚6’37”"/>
    <x v="0"/>
    <s v="Ytter "/>
    <s v="Ö"/>
    <x v="0"/>
    <x v="3"/>
    <x v="18"/>
    <n v="0"/>
    <s v="Åkertistel"/>
    <n v="2"/>
  </r>
  <r>
    <s v="29-06-2020"/>
    <x v="10"/>
    <s v="60˚10’19”"/>
    <s v="17˚6’37”"/>
    <x v="0"/>
    <s v="Ytter "/>
    <s v="Ö"/>
    <x v="0"/>
    <x v="3"/>
    <x v="18"/>
    <n v="0"/>
    <s v="Vårtbjörk"/>
    <n v="1"/>
  </r>
  <r>
    <s v="29-06-2020"/>
    <x v="10"/>
    <s v="60˚10’19”"/>
    <s v="17˚6’37”"/>
    <x v="0"/>
    <s v="Ytter "/>
    <s v="Ö"/>
    <x v="0"/>
    <x v="3"/>
    <x v="18"/>
    <n v="0"/>
    <s v="Gran"/>
    <n v="2"/>
  </r>
  <r>
    <s v="29-06-2020"/>
    <x v="10"/>
    <s v="60˚10’19”"/>
    <s v="17˚6’37”"/>
    <x v="0"/>
    <s v="Ytter "/>
    <s v="Ö"/>
    <x v="0"/>
    <x v="3"/>
    <x v="18"/>
    <n v="0"/>
    <s v="Flockfibbla"/>
    <n v="2"/>
  </r>
  <r>
    <s v="29-06-2020"/>
    <x v="10"/>
    <s v="60˚10’19”"/>
    <s v="17˚6’37”"/>
    <x v="0"/>
    <s v="Ytter "/>
    <s v="Ö"/>
    <x v="0"/>
    <x v="3"/>
    <x v="18"/>
    <n v="0"/>
    <s v="Ängssyra"/>
    <n v="1"/>
  </r>
  <r>
    <s v="29-06-2020"/>
    <x v="10"/>
    <s v="60˚10’19”"/>
    <s v="17˚6’37”"/>
    <x v="0"/>
    <s v="Ytter "/>
    <s v="Ö"/>
    <x v="0"/>
    <x v="3"/>
    <x v="18"/>
    <n v="0"/>
    <s v="Grässtjärnblomma"/>
    <n v="3"/>
  </r>
  <r>
    <s v="29-06-2020"/>
    <x v="10"/>
    <s v="60˚10’19”"/>
    <s v="17˚6’37”"/>
    <x v="0"/>
    <s v="Ytter "/>
    <s v="Ö"/>
    <x v="0"/>
    <x v="3"/>
    <x v="18"/>
    <n v="0"/>
    <s v="Smultron"/>
    <n v="4"/>
  </r>
  <r>
    <s v="29-06-2020"/>
    <x v="10"/>
    <s v="60˚10’19”"/>
    <s v="17˚6’37”"/>
    <x v="0"/>
    <s v="Ytter "/>
    <s v="Ö"/>
    <x v="0"/>
    <x v="3"/>
    <x v="18"/>
    <n v="0"/>
    <s v="Teveronika"/>
    <n v="1"/>
  </r>
  <r>
    <s v="29-06-2020"/>
    <x v="10"/>
    <s v="60˚10’19”"/>
    <s v="17˚6’37”"/>
    <x v="0"/>
    <s v="Ytter "/>
    <s v="Ö"/>
    <x v="0"/>
    <x v="3"/>
    <x v="18"/>
    <n v="0"/>
    <s v="Rödklöver"/>
    <n v="1"/>
  </r>
  <r>
    <s v="29-06-2020"/>
    <x v="10"/>
    <s v="60˚10’19”"/>
    <s v="17˚6’37”"/>
    <x v="0"/>
    <s v="Ytter "/>
    <s v="Ö"/>
    <x v="0"/>
    <x v="3"/>
    <x v="18"/>
    <n v="0"/>
    <s v="Vårfryle"/>
    <n v="2"/>
  </r>
  <r>
    <s v="29-06-2020"/>
    <x v="10"/>
    <s v="60˚10’19”"/>
    <s v="17˚6’37”"/>
    <x v="0"/>
    <s v="Ytter "/>
    <s v="Ö"/>
    <x v="0"/>
    <x v="3"/>
    <x v="18"/>
    <n v="0"/>
    <s v="Vanligsmörblomma"/>
    <n v="1"/>
  </r>
  <r>
    <s v="29-06-2020"/>
    <x v="10"/>
    <s v="60˚10’19”"/>
    <s v="17˚6’37”"/>
    <x v="0"/>
    <s v="Ytter"/>
    <s v="Ö"/>
    <x v="0"/>
    <x v="3"/>
    <x v="18"/>
    <n v="0"/>
    <s v="Maskros"/>
    <n v="1"/>
  </r>
  <r>
    <s v="29-06-2020"/>
    <x v="10"/>
    <s v="60˚10’19”"/>
    <s v="17˚6’37”"/>
    <x v="1"/>
    <s v="Ytter"/>
    <s v="Ö"/>
    <x v="0"/>
    <x v="0"/>
    <x v="1"/>
    <n v="4"/>
    <s v="Lupin"/>
    <n v="4"/>
  </r>
  <r>
    <s v="29-06-2020"/>
    <x v="10"/>
    <s v="60˚10’19”"/>
    <s v="17˚6’37”"/>
    <x v="1"/>
    <s v="Ytter"/>
    <s v="Ö"/>
    <x v="0"/>
    <x v="0"/>
    <x v="1"/>
    <n v="4"/>
    <s v="Ängsviol"/>
    <n v="2"/>
  </r>
  <r>
    <s v="29-06-2020"/>
    <x v="10"/>
    <s v="60˚10’19”"/>
    <s v="17˚6’37”"/>
    <x v="1"/>
    <s v="Ytter"/>
    <s v="Ö"/>
    <x v="0"/>
    <x v="0"/>
    <x v="1"/>
    <n v="4"/>
    <s v="Maskros"/>
    <n v="1"/>
  </r>
  <r>
    <s v="29-06-2020"/>
    <x v="10"/>
    <s v="60˚10’19”"/>
    <s v="17˚6’37”"/>
    <x v="1"/>
    <s v="Ytter"/>
    <s v="Ö"/>
    <x v="0"/>
    <x v="0"/>
    <x v="1"/>
    <n v="4"/>
    <s v="Bindvide"/>
    <n v="2"/>
  </r>
  <r>
    <s v="29-06-2020"/>
    <x v="10"/>
    <s v="60˚10’19”"/>
    <s v="17˚6’37”"/>
    <x v="1"/>
    <s v="Ytter"/>
    <s v="Ö"/>
    <x v="0"/>
    <x v="0"/>
    <x v="1"/>
    <n v="4"/>
    <s v="Revsmörblomma"/>
    <n v="2"/>
  </r>
  <r>
    <s v="29-06-2020"/>
    <x v="10"/>
    <s v="60˚10’19”"/>
    <s v="17˚6’37”"/>
    <x v="1"/>
    <s v="Ytter"/>
    <s v="Ö"/>
    <x v="0"/>
    <x v="0"/>
    <x v="1"/>
    <n v="4"/>
    <s v="Smultron"/>
    <n v="1"/>
  </r>
  <r>
    <s v="29-06-2020"/>
    <x v="10"/>
    <s v="60˚10’19”"/>
    <s v="17˚6’37”"/>
    <x v="1"/>
    <s v="Ytter"/>
    <s v="Ö"/>
    <x v="0"/>
    <x v="0"/>
    <x v="1"/>
    <n v="4"/>
    <s v="Vanligsmörblomma"/>
    <n v="1"/>
  </r>
  <r>
    <s v="29-06-2020"/>
    <x v="10"/>
    <s v="60˚10’19”"/>
    <s v="17˚6’37”"/>
    <x v="1"/>
    <s v="Ytter"/>
    <s v="Ö"/>
    <x v="0"/>
    <x v="1"/>
    <x v="10"/>
    <n v="1"/>
    <s v="Lupin"/>
    <n v="4"/>
  </r>
  <r>
    <s v="29-06-2020"/>
    <x v="10"/>
    <s v="60˚10’19”"/>
    <s v="17˚6’37”"/>
    <x v="1"/>
    <s v="Ytter"/>
    <s v="Ö"/>
    <x v="0"/>
    <x v="1"/>
    <x v="10"/>
    <n v="1"/>
    <s v="Nejlikrot"/>
    <n v="3"/>
  </r>
  <r>
    <s v="29-06-2020"/>
    <x v="10"/>
    <s v="60˚10’19”"/>
    <s v="17˚6’37”"/>
    <x v="1"/>
    <s v="Ytter"/>
    <s v="Ö"/>
    <x v="0"/>
    <x v="1"/>
    <x v="10"/>
    <n v="1"/>
    <s v="Hallon"/>
    <n v="1"/>
  </r>
  <r>
    <s v="29-06-2020"/>
    <x v="10"/>
    <s v="60˚10’19”"/>
    <s v="17˚6’37”"/>
    <x v="1"/>
    <s v="Ytter"/>
    <s v="Ö"/>
    <x v="0"/>
    <x v="1"/>
    <x v="10"/>
    <n v="1"/>
    <s v="Åkertistel"/>
    <n v="1"/>
  </r>
  <r>
    <s v="29-06-2020"/>
    <x v="10"/>
    <s v="60˚10’19”"/>
    <s v="17˚6’37”"/>
    <x v="1"/>
    <s v="Ytter"/>
    <s v="Ö"/>
    <x v="0"/>
    <x v="1"/>
    <x v="10"/>
    <n v="1"/>
    <s v="Åkerfräken"/>
    <n v="1"/>
  </r>
  <r>
    <s v="29-06-2020"/>
    <x v="10"/>
    <s v="60˚10’19”"/>
    <s v="17˚6’37”"/>
    <x v="1"/>
    <s v="Ytter"/>
    <s v="Ö"/>
    <x v="0"/>
    <x v="1"/>
    <x v="10"/>
    <n v="1"/>
    <s v="Gökärt"/>
    <n v="1"/>
  </r>
  <r>
    <s v="29-06-2020"/>
    <x v="10"/>
    <s v="60˚10’19”"/>
    <s v="17˚6’37”"/>
    <x v="1"/>
    <s v="Ytter"/>
    <s v="Ö"/>
    <x v="0"/>
    <x v="2"/>
    <x v="10"/>
    <n v="0"/>
    <s v="Lupin"/>
    <n v="4"/>
  </r>
  <r>
    <s v="29-06-2020"/>
    <x v="10"/>
    <s v="60˚10’19”"/>
    <s v="17˚6’37”"/>
    <x v="1"/>
    <s v="Ytter"/>
    <s v="Ö"/>
    <x v="0"/>
    <x v="2"/>
    <x v="10"/>
    <n v="0"/>
    <s v="Nejlikrot"/>
    <n v="1"/>
  </r>
  <r>
    <s v="29-06-2020"/>
    <x v="10"/>
    <s v="60˚10’19”"/>
    <s v="17˚6’37”"/>
    <x v="1"/>
    <s v="Ytter"/>
    <s v="Ö"/>
    <x v="0"/>
    <x v="2"/>
    <x v="10"/>
    <n v="0"/>
    <s v="Maskros"/>
    <n v="3"/>
  </r>
  <r>
    <s v="29-06-2020"/>
    <x v="10"/>
    <s v="60˚10’19”"/>
    <s v="17˚6’37”"/>
    <x v="1"/>
    <s v="Ytter"/>
    <s v="Ö"/>
    <x v="0"/>
    <x v="3"/>
    <x v="18"/>
    <n v="1"/>
    <s v="Lupin"/>
    <n v="4"/>
  </r>
  <r>
    <s v="29-06-2020"/>
    <x v="10"/>
    <s v="60˚10’19”"/>
    <s v="17˚6’37”"/>
    <x v="1"/>
    <s v="Ytter"/>
    <s v="Ö"/>
    <x v="0"/>
    <x v="3"/>
    <x v="18"/>
    <n v="1"/>
    <s v="Nejlikrot"/>
    <n v="3"/>
  </r>
  <r>
    <s v="29-06-2020"/>
    <x v="10"/>
    <s v="60˚10’19”"/>
    <s v="17˚6’37”"/>
    <x v="1"/>
    <s v="Ytter"/>
    <s v="Ö"/>
    <x v="0"/>
    <x v="3"/>
    <x v="18"/>
    <n v="1"/>
    <s v="Teveronika"/>
    <n v="2"/>
  </r>
  <r>
    <s v="29-06-2020"/>
    <x v="10"/>
    <s v="60˚10’19”"/>
    <s v="17˚6’37”"/>
    <x v="1"/>
    <s v="Ytter"/>
    <s v="Ö"/>
    <x v="0"/>
    <x v="3"/>
    <x v="18"/>
    <n v="1"/>
    <s v="Maskros"/>
    <n v="3"/>
  </r>
  <r>
    <s v="29-06-2020"/>
    <x v="10"/>
    <s v="60˚10’19”"/>
    <s v="17˚6’37”"/>
    <x v="1"/>
    <s v="Ytter"/>
    <s v="Ö"/>
    <x v="0"/>
    <x v="3"/>
    <x v="18"/>
    <n v="1"/>
    <s v="Gökärt"/>
    <n v="1"/>
  </r>
  <r>
    <s v="29-06-2020"/>
    <x v="10"/>
    <s v="60˚10’19”"/>
    <s v="17˚6’37”"/>
    <x v="1"/>
    <s v="Ytter"/>
    <s v="Ö"/>
    <x v="0"/>
    <x v="3"/>
    <x v="18"/>
    <n v="1"/>
    <s v="Ängsviol"/>
    <n v="2"/>
  </r>
  <r>
    <s v="29-06-2020"/>
    <x v="10"/>
    <s v="60˚10’19”"/>
    <s v="17˚6’37”"/>
    <x v="1"/>
    <s v="Ytter"/>
    <s v="Ö"/>
    <x v="0"/>
    <x v="3"/>
    <x v="18"/>
    <n v="1"/>
    <s v="Skogsfräken"/>
    <n v="2"/>
  </r>
  <r>
    <s v="29-06-2020"/>
    <x v="10"/>
    <s v="60˚10’19”"/>
    <s v="17˚6’37”"/>
    <x v="1"/>
    <s v="Ytter"/>
    <s v="Ö"/>
    <x v="0"/>
    <x v="3"/>
    <x v="18"/>
    <n v="1"/>
    <s v="Vanligsmörblomma"/>
    <n v="1"/>
  </r>
  <r>
    <s v="29-06-2020"/>
    <x v="10"/>
    <s v="60˚10’19”"/>
    <s v="17˚6’37”"/>
    <x v="1"/>
    <s v="Ytter"/>
    <s v="Ö"/>
    <x v="1"/>
    <x v="0"/>
    <x v="7"/>
    <n v="1"/>
    <s v="Flockfibbla"/>
    <n v="4"/>
  </r>
  <r>
    <s v="29-06-2020"/>
    <x v="10"/>
    <s v="60˚10’19”"/>
    <s v="17˚6’37”"/>
    <x v="1"/>
    <s v="Ytter"/>
    <s v="Ö"/>
    <x v="1"/>
    <x v="0"/>
    <x v="7"/>
    <n v="1"/>
    <s v="Älgört"/>
    <n v="2"/>
  </r>
  <r>
    <s v="29-06-2020"/>
    <x v="10"/>
    <s v="60˚10’19”"/>
    <s v="17˚6’37”"/>
    <x v="1"/>
    <s v="Ytter"/>
    <s v="Ö"/>
    <x v="1"/>
    <x v="0"/>
    <x v="7"/>
    <n v="1"/>
    <s v="Lupin"/>
    <n v="3"/>
  </r>
  <r>
    <s v="29-06-2020"/>
    <x v="10"/>
    <s v="60˚10’19”"/>
    <s v="17˚6’37”"/>
    <x v="1"/>
    <s v="Ytter"/>
    <s v="Ö"/>
    <x v="1"/>
    <x v="0"/>
    <x v="7"/>
    <n v="1"/>
    <s v="Gökärt"/>
    <n v="4"/>
  </r>
  <r>
    <s v="29-06-2020"/>
    <x v="10"/>
    <s v="60˚10’19”"/>
    <s v="17˚6’37”"/>
    <x v="1"/>
    <s v="Ytter"/>
    <s v="Ö"/>
    <x v="1"/>
    <x v="0"/>
    <x v="7"/>
    <n v="1"/>
    <s v="Vanligsmörblomma"/>
    <n v="2"/>
  </r>
  <r>
    <s v="29-06-2020"/>
    <x v="10"/>
    <s v="60˚10’19”"/>
    <s v="17˚6’37”"/>
    <x v="1"/>
    <s v="Ytter"/>
    <s v="Ö"/>
    <x v="1"/>
    <x v="0"/>
    <x v="7"/>
    <n v="1"/>
    <s v="Teveronika"/>
    <n v="1"/>
  </r>
  <r>
    <s v="29-06-2020"/>
    <x v="10"/>
    <s v="60˚10’19”"/>
    <s v="17˚6’37”"/>
    <x v="1"/>
    <s v="Ytter"/>
    <s v="Ö"/>
    <x v="1"/>
    <x v="0"/>
    <x v="7"/>
    <n v="1"/>
    <s v="Smultron"/>
    <n v="2"/>
  </r>
  <r>
    <s v="29-06-2020"/>
    <x v="10"/>
    <s v="60˚10’19”"/>
    <s v="17˚6’37”"/>
    <x v="1"/>
    <s v="Ytter"/>
    <s v="Ö"/>
    <x v="1"/>
    <x v="0"/>
    <x v="7"/>
    <n v="1"/>
    <s v="Vårfryle"/>
    <n v="3"/>
  </r>
  <r>
    <s v="29-06-2020"/>
    <x v="10"/>
    <s v="60˚10’19”"/>
    <s v="17˚6’37”"/>
    <x v="1"/>
    <s v="Ytter"/>
    <s v="Ö"/>
    <x v="1"/>
    <x v="0"/>
    <x v="7"/>
    <n v="1"/>
    <s v="Ängsviol"/>
    <n v="1"/>
  </r>
  <r>
    <s v="29-06-2020"/>
    <x v="10"/>
    <s v="60˚10’19”"/>
    <s v="17˚6’37”"/>
    <x v="1"/>
    <s v="Ytter"/>
    <s v="Ö"/>
    <x v="1"/>
    <x v="0"/>
    <x v="7"/>
    <n v="1"/>
    <s v="Ärtstarr"/>
    <n v="2"/>
  </r>
  <r>
    <s v="29-06-2020"/>
    <x v="10"/>
    <s v="60˚10’19”"/>
    <s v="17˚6’37”"/>
    <x v="1"/>
    <s v="Ytter"/>
    <s v="Ö"/>
    <x v="1"/>
    <x v="0"/>
    <x v="7"/>
    <n v="1"/>
    <s v="Blodrot"/>
    <n v="3"/>
  </r>
  <r>
    <s v="29-06-2020"/>
    <x v="10"/>
    <s v="60˚10’19”"/>
    <s v="17˚6’37”"/>
    <x v="1"/>
    <s v="Ytter"/>
    <s v="Ö"/>
    <x v="1"/>
    <x v="0"/>
    <x v="7"/>
    <n v="1"/>
    <s v="Stormåra"/>
    <n v="1"/>
  </r>
  <r>
    <s v="29-06-2020"/>
    <x v="10"/>
    <s v="60˚10’19”"/>
    <s v="17˚6’37”"/>
    <x v="1"/>
    <s v="Ytter"/>
    <s v="Ö"/>
    <x v="1"/>
    <x v="0"/>
    <x v="7"/>
    <n v="1"/>
    <s v="Åkerfräken"/>
    <n v="1"/>
  </r>
  <r>
    <s v="29-06-2020"/>
    <x v="10"/>
    <s v="60˚10’19”"/>
    <s v="17˚6’37”"/>
    <x v="1"/>
    <s v="Ytter"/>
    <s v="Ö"/>
    <x v="1"/>
    <x v="1"/>
    <x v="7"/>
    <n v="0"/>
    <s v="Älgört"/>
    <n v="4"/>
  </r>
  <r>
    <s v="29-06-2020"/>
    <x v="10"/>
    <s v="60˚10’19”"/>
    <s v="17˚6’37”"/>
    <x v="1"/>
    <s v="Ytter"/>
    <s v="Ö"/>
    <x v="1"/>
    <x v="1"/>
    <x v="7"/>
    <n v="0"/>
    <s v="Blodrot"/>
    <n v="2"/>
  </r>
  <r>
    <s v="29-06-2020"/>
    <x v="10"/>
    <s v="60˚10’19”"/>
    <s v="17˚6’37”"/>
    <x v="1"/>
    <s v="Ytter"/>
    <s v="Ö"/>
    <x v="1"/>
    <x v="1"/>
    <x v="7"/>
    <n v="0"/>
    <s v="Smultron"/>
    <n v="4"/>
  </r>
  <r>
    <s v="29-06-2020"/>
    <x v="10"/>
    <s v="60˚10’19”"/>
    <s v="17˚6’37”"/>
    <x v="1"/>
    <s v="Ytter"/>
    <s v="Ö"/>
    <x v="1"/>
    <x v="1"/>
    <x v="7"/>
    <n v="0"/>
    <s v="Gökärt"/>
    <n v="2"/>
  </r>
  <r>
    <s v="29-06-2020"/>
    <x v="10"/>
    <s v="60˚10’19”"/>
    <s v="17˚6’37”"/>
    <x v="1"/>
    <s v="Ytter"/>
    <s v="Ö"/>
    <x v="1"/>
    <x v="1"/>
    <x v="7"/>
    <n v="0"/>
    <s v="Flockfibbla"/>
    <n v="2"/>
  </r>
  <r>
    <s v="29-06-2020"/>
    <x v="10"/>
    <s v="60˚10’19”"/>
    <s v="17˚6’37”"/>
    <x v="1"/>
    <s v="Ytter"/>
    <s v="Ö"/>
    <x v="1"/>
    <x v="1"/>
    <x v="7"/>
    <n v="0"/>
    <s v="Vårfryle"/>
    <n v="3"/>
  </r>
  <r>
    <s v="29-06-2020"/>
    <x v="10"/>
    <s v="60˚10’19”"/>
    <s v="17˚6’37”"/>
    <x v="1"/>
    <s v="Ytter"/>
    <s v="Ö"/>
    <x v="1"/>
    <x v="1"/>
    <x v="7"/>
    <n v="0"/>
    <s v="Ängsviol"/>
    <n v="1"/>
  </r>
  <r>
    <s v="29-06-2020"/>
    <x v="10"/>
    <s v="60˚10’19”"/>
    <s v="17˚6’37”"/>
    <x v="1"/>
    <s v="Ytter"/>
    <s v="Ö"/>
    <x v="1"/>
    <x v="1"/>
    <x v="7"/>
    <n v="0"/>
    <s v="Backskärvfrö"/>
    <n v="2"/>
  </r>
  <r>
    <s v="29-06-2020"/>
    <x v="10"/>
    <s v="60˚10’19”"/>
    <s v="17˚6’37”"/>
    <x v="1"/>
    <s v="Ytter"/>
    <s v="Ö"/>
    <x v="1"/>
    <x v="1"/>
    <x v="7"/>
    <n v="0"/>
    <s v="Lupin"/>
    <n v="2"/>
  </r>
  <r>
    <s v="29-06-2020"/>
    <x v="10"/>
    <s v="60˚10’19”"/>
    <s v="17˚6’37”"/>
    <x v="1"/>
    <s v="Ytter"/>
    <s v="Ö"/>
    <x v="1"/>
    <x v="2"/>
    <x v="19"/>
    <n v="3"/>
    <s v="Hallon"/>
    <n v="2"/>
  </r>
  <r>
    <s v="29-06-2020"/>
    <x v="10"/>
    <s v="60˚10’19”"/>
    <s v="17˚6’37”"/>
    <x v="1"/>
    <s v="Ytter"/>
    <s v="Ö"/>
    <x v="1"/>
    <x v="2"/>
    <x v="19"/>
    <n v="3"/>
    <s v="Ängssyra"/>
    <n v="1"/>
  </r>
  <r>
    <s v="29-06-2020"/>
    <x v="10"/>
    <s v="60˚10’19”"/>
    <s v="17˚6’37”"/>
    <x v="1"/>
    <s v="Ytter"/>
    <s v="Ö"/>
    <x v="1"/>
    <x v="2"/>
    <x v="19"/>
    <n v="3"/>
    <s v="Gulvial"/>
    <n v="2"/>
  </r>
  <r>
    <s v="29-06-2020"/>
    <x v="10"/>
    <s v="60˚10’19”"/>
    <s v="17˚6’37”"/>
    <x v="1"/>
    <s v="Ytter"/>
    <s v="Ö"/>
    <x v="1"/>
    <x v="2"/>
    <x v="19"/>
    <n v="3"/>
    <s v="Ängsviol"/>
    <n v="2"/>
  </r>
  <r>
    <s v="29-06-2020"/>
    <x v="10"/>
    <s v="60˚10’19”"/>
    <s v="17˚6’37”"/>
    <x v="1"/>
    <s v="Ytter"/>
    <s v="Ö"/>
    <x v="1"/>
    <x v="2"/>
    <x v="19"/>
    <n v="3"/>
    <s v="Gökärt"/>
    <n v="1"/>
  </r>
  <r>
    <s v="29-06-2020"/>
    <x v="10"/>
    <s v="60˚10’19”"/>
    <s v="17˚6’37”"/>
    <x v="1"/>
    <s v="Ytter"/>
    <s v="Ö"/>
    <x v="1"/>
    <x v="2"/>
    <x v="19"/>
    <n v="3"/>
    <s v="Teveronika"/>
    <n v="1"/>
  </r>
  <r>
    <s v="29-06-2020"/>
    <x v="10"/>
    <s v="60˚10’19”"/>
    <s v="17˚6’37”"/>
    <x v="1"/>
    <s v="Ytter"/>
    <s v="Ö"/>
    <x v="1"/>
    <x v="2"/>
    <x v="19"/>
    <n v="3"/>
    <s v="Smultron"/>
    <n v="4"/>
  </r>
  <r>
    <s v="29-06-2020"/>
    <x v="10"/>
    <s v="60˚10’19”"/>
    <s v="17˚6’37”"/>
    <x v="1"/>
    <s v="Ytter"/>
    <s v="Ö"/>
    <x v="1"/>
    <x v="2"/>
    <x v="19"/>
    <n v="3"/>
    <s v="Lupin"/>
    <n v="1"/>
  </r>
  <r>
    <s v="29-06-2020"/>
    <x v="10"/>
    <s v="60˚10’19”"/>
    <s v="17˚6’37”"/>
    <x v="1"/>
    <s v="Ytter"/>
    <s v="Ö"/>
    <x v="1"/>
    <x v="2"/>
    <x v="19"/>
    <n v="3"/>
    <s v="Åkerfräken"/>
    <n v="1"/>
  </r>
  <r>
    <s v="29-06-2020"/>
    <x v="10"/>
    <s v="60˚10’19”"/>
    <s v="17˚6’37”"/>
    <x v="1"/>
    <s v="Ytter"/>
    <s v="Ö"/>
    <x v="1"/>
    <x v="2"/>
    <x v="19"/>
    <n v="3"/>
    <s v="Grässtjärnblomma"/>
    <n v="1"/>
  </r>
  <r>
    <s v="29-06-2020"/>
    <x v="10"/>
    <s v="60˚10’19”"/>
    <s v="17˚6’37”"/>
    <x v="1"/>
    <s v="Ytter"/>
    <s v="Ö"/>
    <x v="1"/>
    <x v="2"/>
    <x v="19"/>
    <n v="3"/>
    <s v="Blekstarr"/>
    <n v="1"/>
  </r>
  <r>
    <s v="29-06-2020"/>
    <x v="10"/>
    <s v="60˚10’19”"/>
    <s v="17˚6’37”"/>
    <x v="1"/>
    <s v="Ytter"/>
    <s v="Ö"/>
    <x v="1"/>
    <x v="2"/>
    <x v="19"/>
    <n v="3"/>
    <s v="Ängsvädd"/>
    <n v="1"/>
  </r>
  <r>
    <s v="29-06-2020"/>
    <x v="10"/>
    <s v="60˚10’19”"/>
    <s v="17˚6’37”"/>
    <x v="1"/>
    <s v="Ytter"/>
    <s v="Ö"/>
    <x v="1"/>
    <x v="3"/>
    <x v="10"/>
    <n v="2"/>
    <s v="Gulvial"/>
    <n v="1"/>
  </r>
  <r>
    <s v="29-06-2020"/>
    <x v="10"/>
    <s v="60˚10’19”"/>
    <s v="17˚6’37”"/>
    <x v="1"/>
    <s v="Ytter"/>
    <s v="Ö"/>
    <x v="1"/>
    <x v="3"/>
    <x v="10"/>
    <n v="2"/>
    <s v="Gökärt"/>
    <n v="3"/>
  </r>
  <r>
    <s v="29-06-2020"/>
    <x v="10"/>
    <s v="60˚10’19”"/>
    <s v="17˚6’37”"/>
    <x v="1"/>
    <s v="Ytter"/>
    <s v="Ö"/>
    <x v="1"/>
    <x v="3"/>
    <x v="10"/>
    <n v="2"/>
    <s v="Lupin"/>
    <n v="2"/>
  </r>
  <r>
    <s v="29-06-2020"/>
    <x v="10"/>
    <s v="60˚10’19”"/>
    <s v="17˚6’37”"/>
    <x v="1"/>
    <s v="Ytter"/>
    <s v="Ö"/>
    <x v="1"/>
    <x v="3"/>
    <x v="10"/>
    <n v="2"/>
    <s v="Åkertistel"/>
    <n v="2"/>
  </r>
  <r>
    <s v="29-06-2020"/>
    <x v="10"/>
    <s v="60˚10’19”"/>
    <s v="17˚6’37”"/>
    <x v="1"/>
    <s v="Ytter"/>
    <s v="Ö"/>
    <x v="1"/>
    <x v="3"/>
    <x v="10"/>
    <n v="2"/>
    <s v="Smultron"/>
    <n v="4"/>
  </r>
  <r>
    <s v="29-06-2020"/>
    <x v="10"/>
    <s v="60˚10’19”"/>
    <s v="17˚6’37”"/>
    <x v="1"/>
    <s v="Ytter"/>
    <s v="Ö"/>
    <x v="1"/>
    <x v="3"/>
    <x v="10"/>
    <n v="2"/>
    <s v="Vanligsmörblomma"/>
    <n v="2"/>
  </r>
  <r>
    <s v="29-06-2020"/>
    <x v="10"/>
    <s v="60˚10’19”"/>
    <s v="17˚6’37”"/>
    <x v="1"/>
    <s v="Ytter"/>
    <s v="Ö"/>
    <x v="1"/>
    <x v="3"/>
    <x v="10"/>
    <n v="2"/>
    <s v="Blodrot"/>
    <n v="2"/>
  </r>
  <r>
    <s v="29-06-2020"/>
    <x v="10"/>
    <s v="60˚10’19”"/>
    <s v="17˚6’37”"/>
    <x v="1"/>
    <s v="Ytter"/>
    <s v="Ö"/>
    <x v="1"/>
    <x v="3"/>
    <x v="10"/>
    <n v="2"/>
    <s v="Teveronika"/>
    <n v="4"/>
  </r>
  <r>
    <s v="29-06-2020"/>
    <x v="10"/>
    <s v="60˚10’19”"/>
    <s v="17˚6’37”"/>
    <x v="1"/>
    <s v="Ytter"/>
    <s v="Ö"/>
    <x v="1"/>
    <x v="3"/>
    <x v="10"/>
    <n v="2"/>
    <s v="Vårfryle"/>
    <n v="3"/>
  </r>
  <r>
    <s v="29-06-2020"/>
    <x v="10"/>
    <s v="60˚10’19”"/>
    <s v="17˚6’37”"/>
    <x v="1"/>
    <s v="Ytter"/>
    <s v="Ö"/>
    <x v="1"/>
    <x v="3"/>
    <x v="10"/>
    <n v="2"/>
    <s v="Ängsklocka"/>
    <n v="1"/>
  </r>
  <r>
    <s v="29-06-2020"/>
    <x v="10"/>
    <s v="60˚10’19”"/>
    <s v="17˚6’37”"/>
    <x v="1"/>
    <s v="Ytter"/>
    <s v="Ö"/>
    <x v="1"/>
    <x v="3"/>
    <x v="10"/>
    <n v="2"/>
    <s v="Grässtjärnblomma"/>
    <n v="1"/>
  </r>
  <r>
    <s v="29-06-2020"/>
    <x v="10"/>
    <s v="60˚10’19”"/>
    <s v="17˚6’37”"/>
    <x v="1"/>
    <s v="Ytter"/>
    <s v="Ö"/>
    <x v="1"/>
    <x v="3"/>
    <x v="10"/>
    <n v="2"/>
    <s v="Harstarr"/>
    <n v="1"/>
  </r>
  <r>
    <s v="29-06-2020"/>
    <x v="10"/>
    <s v="60˚10’19”"/>
    <s v="17˚6’37”"/>
    <x v="1"/>
    <s v="Ytter"/>
    <s v="Ö"/>
    <x v="1"/>
    <x v="3"/>
    <x v="10"/>
    <n v="2"/>
    <s v="Blekstarr"/>
    <n v="1"/>
  </r>
  <r>
    <s v="29-06-2020"/>
    <x v="10"/>
    <s v="60˚10’19”"/>
    <s v="17˚6’37”"/>
    <x v="1"/>
    <s v="Ytter"/>
    <s v="Ö"/>
    <x v="1"/>
    <x v="3"/>
    <x v="10"/>
    <n v="2"/>
    <s v="Blekfryle"/>
    <n v="1"/>
  </r>
  <r>
    <s v="29-06-2020"/>
    <x v="10"/>
    <s v="60˚10’19”"/>
    <s v="17˚6’37”"/>
    <x v="1"/>
    <s v="Inner"/>
    <s v="Ö"/>
    <x v="1"/>
    <x v="3"/>
    <x v="10"/>
    <n v="2"/>
    <s v="Ängsviol"/>
    <n v="1"/>
  </r>
  <r>
    <s v="30-06-2020"/>
    <x v="11"/>
    <s v="60˚21’41”"/>
    <s v="17˚14’3”"/>
    <x v="0"/>
    <s v="Inner"/>
    <s v="Ö"/>
    <x v="1"/>
    <x v="0"/>
    <x v="3"/>
    <n v="0"/>
    <s v="Hagfibblor"/>
    <n v="4"/>
  </r>
  <r>
    <s v="30-06-2020"/>
    <x v="11"/>
    <s v="60˚21’41”"/>
    <s v="17˚14’3”"/>
    <x v="0"/>
    <s v="Inner"/>
    <s v="Ö"/>
    <x v="1"/>
    <x v="0"/>
    <x v="3"/>
    <n v="0"/>
    <s v="Vanligsmörblomma"/>
    <n v="4"/>
  </r>
  <r>
    <s v="30-06-2020"/>
    <x v="11"/>
    <s v="60˚21’41”"/>
    <s v="17˚14’3”"/>
    <x v="0"/>
    <s v="Inner"/>
    <s v="Ö"/>
    <x v="1"/>
    <x v="0"/>
    <x v="3"/>
    <n v="0"/>
    <s v="Hundkex"/>
    <n v="1"/>
  </r>
  <r>
    <s v="30-06-2020"/>
    <x v="11"/>
    <s v="60˚21’41”"/>
    <s v="17˚14’3”"/>
    <x v="0"/>
    <s v="Inner"/>
    <s v="Ö"/>
    <x v="1"/>
    <x v="0"/>
    <x v="3"/>
    <n v="0"/>
    <s v="Teveronika"/>
    <n v="2"/>
  </r>
  <r>
    <s v="30-06-2020"/>
    <x v="11"/>
    <s v="60˚21’41”"/>
    <s v="17˚14’3”"/>
    <x v="0"/>
    <s v="Inner"/>
    <s v="Ö"/>
    <x v="1"/>
    <x v="0"/>
    <x v="3"/>
    <n v="0"/>
    <s v="Ärenpris"/>
    <n v="3"/>
  </r>
  <r>
    <s v="30-06-2020"/>
    <x v="11"/>
    <s v="60˚21’41”"/>
    <s v="17˚14’3”"/>
    <x v="0"/>
    <s v="Inner"/>
    <s v="Ö"/>
    <x v="1"/>
    <x v="0"/>
    <x v="3"/>
    <n v="0"/>
    <s v="Ängsviol"/>
    <n v="4"/>
  </r>
  <r>
    <s v="30-06-2020"/>
    <x v="11"/>
    <s v="60˚21’41”"/>
    <s v="17˚14’3”"/>
    <x v="0"/>
    <s v="Inner"/>
    <s v="Ö"/>
    <x v="1"/>
    <x v="0"/>
    <x v="3"/>
    <n v="0"/>
    <s v="Smultron"/>
    <n v="4"/>
  </r>
  <r>
    <s v="30-06-2020"/>
    <x v="11"/>
    <s v="60˚21’41”"/>
    <s v="17˚14’3”"/>
    <x v="0"/>
    <s v="Inner"/>
    <s v="Ö"/>
    <x v="1"/>
    <x v="0"/>
    <x v="3"/>
    <n v="0"/>
    <s v="Ängsklocka"/>
    <n v="1"/>
  </r>
  <r>
    <s v="30-06-2020"/>
    <x v="11"/>
    <s v="60˚21’41”"/>
    <s v="17˚14’3”"/>
    <x v="0"/>
    <s v="Inner"/>
    <s v="Ö"/>
    <x v="1"/>
    <x v="0"/>
    <x v="3"/>
    <n v="0"/>
    <s v="Skogsklöver"/>
    <n v="1"/>
  </r>
  <r>
    <s v="30-06-2020"/>
    <x v="11"/>
    <s v="60˚21’41”"/>
    <s v="17˚14’3”"/>
    <x v="0"/>
    <s v="Inner"/>
    <s v="Ö"/>
    <x v="1"/>
    <x v="0"/>
    <x v="3"/>
    <n v="0"/>
    <s v="Vispstarr"/>
    <n v="1"/>
  </r>
  <r>
    <s v="30-06-2020"/>
    <x v="11"/>
    <s v="60˚21’41”"/>
    <s v="17˚14’3”"/>
    <x v="0"/>
    <s v="Inner"/>
    <s v="Ö"/>
    <x v="1"/>
    <x v="0"/>
    <x v="3"/>
    <n v="0"/>
    <s v="Hästhov"/>
    <n v="1"/>
  </r>
  <r>
    <s v="30-06-2020"/>
    <x v="11"/>
    <s v="60˚21’41”"/>
    <s v="17˚14’3”"/>
    <x v="0"/>
    <s v="Inner"/>
    <s v="Ö"/>
    <x v="1"/>
    <x v="1"/>
    <x v="5"/>
    <n v="2"/>
    <s v="Hagfibblor"/>
    <n v="4"/>
  </r>
  <r>
    <s v="30-06-2020"/>
    <x v="11"/>
    <s v="60˚21’41”"/>
    <s v="17˚14’3”"/>
    <x v="0"/>
    <s v="Inner"/>
    <s v="Ö"/>
    <x v="1"/>
    <x v="1"/>
    <x v="5"/>
    <n v="2"/>
    <s v="Skogsvicker"/>
    <n v="1"/>
  </r>
  <r>
    <s v="30-06-2020"/>
    <x v="11"/>
    <s v="60˚21’41”"/>
    <s v="17˚14’3”"/>
    <x v="0"/>
    <s v="Inner"/>
    <s v="Ö"/>
    <x v="1"/>
    <x v="1"/>
    <x v="5"/>
    <n v="2"/>
    <s v="Backskärvfrö"/>
    <n v="1"/>
  </r>
  <r>
    <s v="30-06-2020"/>
    <x v="11"/>
    <s v="60˚21’41”"/>
    <s v="17˚14’3”"/>
    <x v="0"/>
    <s v="Inner"/>
    <s v="Ö"/>
    <x v="1"/>
    <x v="1"/>
    <x v="5"/>
    <n v="2"/>
    <s v="Vanligsmörblomma"/>
    <n v="4"/>
  </r>
  <r>
    <s v="30-06-2020"/>
    <x v="11"/>
    <s v="60˚21’41”"/>
    <s v="17˚14’3”"/>
    <x v="0"/>
    <s v="Inner"/>
    <s v="Ö"/>
    <x v="1"/>
    <x v="1"/>
    <x v="5"/>
    <n v="2"/>
    <s v="Smultron"/>
    <n v="4"/>
  </r>
  <r>
    <s v="30-06-2020"/>
    <x v="11"/>
    <s v="60˚21’41”"/>
    <s v="17˚14’3”"/>
    <x v="0"/>
    <s v="Inner"/>
    <s v="Ö"/>
    <x v="1"/>
    <x v="1"/>
    <x v="5"/>
    <n v="2"/>
    <s v="Vårtbjörk"/>
    <n v="1"/>
  </r>
  <r>
    <s v="30-06-2020"/>
    <x v="11"/>
    <s v="60˚21’41”"/>
    <s v="17˚14’3”"/>
    <x v="0"/>
    <s v="Inner"/>
    <s v="Ö"/>
    <x v="1"/>
    <x v="1"/>
    <x v="5"/>
    <n v="2"/>
    <s v="Svalört"/>
    <n v="1"/>
  </r>
  <r>
    <s v="30-06-2020"/>
    <x v="11"/>
    <s v="60˚21’41”"/>
    <s v="17˚14’3”"/>
    <x v="0"/>
    <s v="Inner"/>
    <s v="Ö"/>
    <x v="1"/>
    <x v="1"/>
    <x v="5"/>
    <n v="2"/>
    <s v="Ängsviol"/>
    <n v="2"/>
  </r>
  <r>
    <s v="30-06-2020"/>
    <x v="11"/>
    <s v="60˚21’41”"/>
    <s v="17˚14’3”"/>
    <x v="0"/>
    <s v="Inner"/>
    <s v="Ö"/>
    <x v="1"/>
    <x v="1"/>
    <x v="5"/>
    <n v="2"/>
    <s v="Prästkrage"/>
    <n v="1"/>
  </r>
  <r>
    <s v="30-06-2020"/>
    <x v="11"/>
    <s v="60˚21’41”"/>
    <s v="17˚14’3”"/>
    <x v="0"/>
    <s v="Inner"/>
    <s v="Ö"/>
    <x v="1"/>
    <x v="1"/>
    <x v="5"/>
    <n v="2"/>
    <s v="Ängsklocka"/>
    <n v="1"/>
  </r>
  <r>
    <s v="30-06-2020"/>
    <x v="11"/>
    <s v="60˚21’41”"/>
    <s v="17˚14’3”"/>
    <x v="0"/>
    <s v="Inner"/>
    <s v="Ö"/>
    <x v="1"/>
    <x v="1"/>
    <x v="5"/>
    <n v="2"/>
    <s v="Maskros"/>
    <n v="3"/>
  </r>
  <r>
    <s v="30-06-2020"/>
    <x v="11"/>
    <s v="60˚21’41”"/>
    <s v="17˚14’3”"/>
    <x v="0"/>
    <s v="Inner"/>
    <s v="Ö"/>
    <x v="1"/>
    <x v="2"/>
    <x v="5"/>
    <n v="2"/>
    <s v="Vanligsmörblomma"/>
    <n v="4"/>
  </r>
  <r>
    <s v="30-06-2020"/>
    <x v="11"/>
    <s v="60˚21’41”"/>
    <s v="17˚14’3”"/>
    <x v="0"/>
    <s v="Inner"/>
    <s v="Ö"/>
    <x v="1"/>
    <x v="2"/>
    <x v="5"/>
    <n v="2"/>
    <s v="Hagfibblor"/>
    <n v="4"/>
  </r>
  <r>
    <s v="30-06-2020"/>
    <x v="11"/>
    <s v="60˚21’41”"/>
    <s v="17˚14’3”"/>
    <x v="0"/>
    <s v="Inner"/>
    <s v="Ö"/>
    <x v="1"/>
    <x v="2"/>
    <x v="5"/>
    <n v="2"/>
    <s v="Smultron"/>
    <n v="4"/>
  </r>
  <r>
    <s v="30-06-2020"/>
    <x v="11"/>
    <s v="60˚21’41”"/>
    <s v="17˚14’3”"/>
    <x v="0"/>
    <s v="Inner"/>
    <s v="Ö"/>
    <x v="1"/>
    <x v="2"/>
    <x v="5"/>
    <n v="2"/>
    <s v="Maskros"/>
    <n v="2"/>
  </r>
  <r>
    <s v="30-06-2020"/>
    <x v="11"/>
    <s v="60˚21’41”"/>
    <s v="17˚14’3”"/>
    <x v="0"/>
    <s v="Inner"/>
    <s v="Ö"/>
    <x v="1"/>
    <x v="2"/>
    <x v="5"/>
    <n v="2"/>
    <s v="Ärenpris"/>
    <n v="4"/>
  </r>
  <r>
    <s v="30-06-2020"/>
    <x v="11"/>
    <s v="60˚21’41”"/>
    <s v="17˚14’3”"/>
    <x v="0"/>
    <s v="Inner"/>
    <s v="Ö"/>
    <x v="1"/>
    <x v="2"/>
    <x v="5"/>
    <n v="2"/>
    <s v="Vårtbjörk"/>
    <n v="1"/>
  </r>
  <r>
    <s v="30-06-2020"/>
    <x v="11"/>
    <s v="60˚21’41”"/>
    <s v="17˚14’3”"/>
    <x v="0"/>
    <s v="Inner"/>
    <s v="Ö"/>
    <x v="1"/>
    <x v="2"/>
    <x v="5"/>
    <n v="2"/>
    <s v="Vårfryle"/>
    <n v="2"/>
  </r>
  <r>
    <s v="30-06-2020"/>
    <x v="11"/>
    <s v="60˚21’41”"/>
    <s v="17˚14’3”"/>
    <x v="0"/>
    <s v="Inner"/>
    <s v="Ö"/>
    <x v="1"/>
    <x v="2"/>
    <x v="5"/>
    <n v="2"/>
    <s v="Backskärvfrö"/>
    <n v="2"/>
  </r>
  <r>
    <s v="30-06-2020"/>
    <x v="11"/>
    <s v="60˚21’41”"/>
    <s v="17˚14’3”"/>
    <x v="0"/>
    <s v="Inner"/>
    <s v="Ö"/>
    <x v="1"/>
    <x v="2"/>
    <x v="5"/>
    <n v="2"/>
    <s v="Prästkrage"/>
    <n v="2"/>
  </r>
  <r>
    <s v="30-06-2020"/>
    <x v="11"/>
    <s v="60˚21’41”"/>
    <s v="17˚14’3”"/>
    <x v="0"/>
    <s v="Inner"/>
    <s v="Ö"/>
    <x v="1"/>
    <x v="3"/>
    <x v="11"/>
    <n v="0"/>
    <s v="Hagfibblor"/>
    <n v="3"/>
  </r>
  <r>
    <s v="30-06-2020"/>
    <x v="11"/>
    <s v="60˚21’41”"/>
    <s v="17˚14’3”"/>
    <x v="0"/>
    <s v="Inner"/>
    <s v="Ö"/>
    <x v="1"/>
    <x v="3"/>
    <x v="11"/>
    <n v="0"/>
    <s v="Prästkrage"/>
    <n v="2"/>
  </r>
  <r>
    <s v="30-06-2020"/>
    <x v="11"/>
    <s v="60˚21’41”"/>
    <s v="17˚14’3”"/>
    <x v="0"/>
    <s v="Inner"/>
    <s v="Ö"/>
    <x v="1"/>
    <x v="3"/>
    <x v="11"/>
    <n v="0"/>
    <s v="Skogsvicker"/>
    <n v="2"/>
  </r>
  <r>
    <s v="30-06-2020"/>
    <x v="11"/>
    <s v="60˚21’41”"/>
    <s v="17˚14’3”"/>
    <x v="0"/>
    <s v="Inner"/>
    <s v="Ö"/>
    <x v="1"/>
    <x v="3"/>
    <x v="11"/>
    <n v="0"/>
    <s v="Vanligsmörblomma"/>
    <n v="4"/>
  </r>
  <r>
    <s v="30-06-2020"/>
    <x v="11"/>
    <s v="60˚21’41”"/>
    <s v="17˚14’3”"/>
    <x v="0"/>
    <s v="Inner"/>
    <s v="Ö"/>
    <x v="1"/>
    <x v="3"/>
    <x v="11"/>
    <n v="0"/>
    <s v="Maskros"/>
    <n v="3"/>
  </r>
  <r>
    <s v="30-06-2020"/>
    <x v="11"/>
    <s v="60˚21’41”"/>
    <s v="17˚14’3”"/>
    <x v="0"/>
    <s v="Inner"/>
    <s v="Ö"/>
    <x v="1"/>
    <x v="3"/>
    <x v="11"/>
    <n v="0"/>
    <s v="Ärenpris"/>
    <n v="3"/>
  </r>
  <r>
    <s v="30-06-2020"/>
    <x v="11"/>
    <s v="60˚21’41”"/>
    <s v="17˚14’3”"/>
    <x v="0"/>
    <s v="Inner"/>
    <s v="Ö"/>
    <x v="1"/>
    <x v="3"/>
    <x v="11"/>
    <n v="0"/>
    <s v="Ängsviol"/>
    <n v="2"/>
  </r>
  <r>
    <s v="30-06-2020"/>
    <x v="11"/>
    <s v="60˚21’41”"/>
    <s v="17˚14’3”"/>
    <x v="0"/>
    <s v="Inner"/>
    <s v="Ö"/>
    <x v="1"/>
    <x v="3"/>
    <x v="11"/>
    <n v="0"/>
    <s v="Hästhov"/>
    <n v="1"/>
  </r>
  <r>
    <s v="30-06-2020"/>
    <x v="11"/>
    <s v="60˚21’41”"/>
    <s v="17˚14’3”"/>
    <x v="0"/>
    <s v="Inner"/>
    <s v="Ö"/>
    <x v="1"/>
    <x v="3"/>
    <x v="11"/>
    <n v="0"/>
    <s v="Vårtbjörk"/>
    <n v="1"/>
  </r>
  <r>
    <s v="30-06-2020"/>
    <x v="11"/>
    <s v="60˚21’41”"/>
    <s v="17˚14’3”"/>
    <x v="0"/>
    <s v="Inner"/>
    <s v="Ö"/>
    <x v="1"/>
    <x v="3"/>
    <x v="11"/>
    <n v="0"/>
    <s v="Svalört"/>
    <n v="1"/>
  </r>
  <r>
    <s v="30-06-2020"/>
    <x v="11"/>
    <s v="60˚21’41”"/>
    <s v="17˚14’3”"/>
    <x v="0"/>
    <s v="Inner"/>
    <s v="Ö"/>
    <x v="1"/>
    <x v="3"/>
    <x v="11"/>
    <n v="0"/>
    <s v="Skogsklöver"/>
    <n v="2"/>
  </r>
  <r>
    <s v="30-06-2020"/>
    <x v="11"/>
    <s v="60˚21’41”"/>
    <s v="17˚14’3”"/>
    <x v="0"/>
    <s v="Inner"/>
    <s v="Ö"/>
    <x v="1"/>
    <x v="3"/>
    <x v="11"/>
    <n v="0"/>
    <s v="Vispstarr"/>
    <n v="2"/>
  </r>
  <r>
    <s v="30-06-2020"/>
    <x v="11"/>
    <s v="60˚21’41”"/>
    <s v="17˚14’3”"/>
    <x v="0"/>
    <s v="Inner"/>
    <s v="Ö"/>
    <x v="1"/>
    <x v="3"/>
    <x v="11"/>
    <n v="0"/>
    <s v="Smultron"/>
    <n v="4"/>
  </r>
  <r>
    <s v="30-06-2020"/>
    <x v="11"/>
    <s v="60˚21’41”"/>
    <s v="17˚14’3”"/>
    <x v="0"/>
    <s v="Inner"/>
    <s v="Ö"/>
    <x v="0"/>
    <x v="0"/>
    <x v="9"/>
    <n v="0"/>
    <s v="Lupin"/>
    <n v="4"/>
  </r>
  <r>
    <s v="30-06-2020"/>
    <x v="11"/>
    <s v="60˚21’41”"/>
    <s v="17˚14’3”"/>
    <x v="0"/>
    <s v="Inner"/>
    <s v="Ö"/>
    <x v="0"/>
    <x v="0"/>
    <x v="9"/>
    <n v="0"/>
    <s v="Vårtbjörk"/>
    <n v="3"/>
  </r>
  <r>
    <s v="30-06-2020"/>
    <x v="11"/>
    <s v="60˚21’41”"/>
    <s v="17˚14’3”"/>
    <x v="0"/>
    <s v="Inner"/>
    <s v="Ö"/>
    <x v="0"/>
    <x v="0"/>
    <x v="9"/>
    <n v="0"/>
    <s v="Skogsklöver"/>
    <n v="4"/>
  </r>
  <r>
    <s v="30-06-2020"/>
    <x v="11"/>
    <s v="60˚21’41”"/>
    <s v="17˚14’3”"/>
    <x v="0"/>
    <s v="Inner"/>
    <s v="Ö"/>
    <x v="0"/>
    <x v="0"/>
    <x v="9"/>
    <n v="0"/>
    <s v="Hagfibblor"/>
    <n v="4"/>
  </r>
  <r>
    <s v="30-06-2020"/>
    <x v="11"/>
    <s v="60˚21’41”"/>
    <s v="17˚14’3”"/>
    <x v="0"/>
    <s v="Inner"/>
    <s v="Ö"/>
    <x v="0"/>
    <x v="0"/>
    <x v="9"/>
    <n v="0"/>
    <s v="Tall"/>
    <n v="2"/>
  </r>
  <r>
    <s v="30-06-2020"/>
    <x v="11"/>
    <s v="60˚21’41”"/>
    <s v="17˚14’3”"/>
    <x v="0"/>
    <s v="Inner"/>
    <s v="Ö"/>
    <x v="0"/>
    <x v="0"/>
    <x v="9"/>
    <n v="0"/>
    <s v="Revsmörblomma"/>
    <n v="3"/>
  </r>
  <r>
    <s v="30-06-2020"/>
    <x v="11"/>
    <s v="60˚21’41”"/>
    <s v="17˚14’3”"/>
    <x v="0"/>
    <s v="Inner"/>
    <s v="Ö"/>
    <x v="0"/>
    <x v="0"/>
    <x v="9"/>
    <n v="0"/>
    <s v="Röllika"/>
    <n v="1"/>
  </r>
  <r>
    <s v="30-06-2020"/>
    <x v="11"/>
    <s v="60˚21’41”"/>
    <s v="17˚14’3”"/>
    <x v="0"/>
    <s v="Inner"/>
    <s v="Ö"/>
    <x v="0"/>
    <x v="0"/>
    <x v="9"/>
    <n v="0"/>
    <s v="Vanligsmörblomma"/>
    <n v="1"/>
  </r>
  <r>
    <s v="30-06-2020"/>
    <x v="11"/>
    <s v="60˚21’41”"/>
    <s v="17˚14’3”"/>
    <x v="0"/>
    <s v="Inner"/>
    <s v="Ö"/>
    <x v="0"/>
    <x v="0"/>
    <x v="9"/>
    <n v="0"/>
    <s v="Rönn"/>
    <n v="2"/>
  </r>
  <r>
    <s v="30-06-2020"/>
    <x v="11"/>
    <s v="60˚21’41”"/>
    <s v="17˚14’3”"/>
    <x v="0"/>
    <s v="Inner"/>
    <s v="Ö"/>
    <x v="0"/>
    <x v="0"/>
    <x v="9"/>
    <n v="0"/>
    <s v="Humlelusern"/>
    <n v="1"/>
  </r>
  <r>
    <s v="30-06-2020"/>
    <x v="11"/>
    <s v="60˚21’41”"/>
    <s v="17˚14’3”"/>
    <x v="0"/>
    <s v="Inner"/>
    <s v="Ö"/>
    <x v="0"/>
    <x v="0"/>
    <x v="9"/>
    <n v="0"/>
    <s v="Smultron"/>
    <n v="4"/>
  </r>
  <r>
    <s v="30-06-2020"/>
    <x v="11"/>
    <s v="60˚21’41”"/>
    <s v="17˚14’3”"/>
    <x v="0"/>
    <s v="Inner"/>
    <s v="Ö"/>
    <x v="0"/>
    <x v="0"/>
    <x v="9"/>
    <n v="0"/>
    <s v="Hästhov"/>
    <n v="1"/>
  </r>
  <r>
    <s v="30-06-2020"/>
    <x v="11"/>
    <s v="60˚21’41”"/>
    <s v="17˚14’3”"/>
    <x v="0"/>
    <s v="Inner"/>
    <s v="Ö"/>
    <x v="0"/>
    <x v="1"/>
    <x v="12"/>
    <n v="0"/>
    <s v="Lupin"/>
    <n v="4"/>
  </r>
  <r>
    <s v="30-06-2020"/>
    <x v="11"/>
    <s v="60˚21’41”"/>
    <s v="17˚14’3”"/>
    <x v="0"/>
    <s v="Inner"/>
    <s v="Ö"/>
    <x v="0"/>
    <x v="1"/>
    <x v="12"/>
    <n v="0"/>
    <s v="Hagfibblor"/>
    <n v="4"/>
  </r>
  <r>
    <s v="30-06-2020"/>
    <x v="11"/>
    <s v="60˚21’41”"/>
    <s v="17˚14’3”"/>
    <x v="0"/>
    <s v="Inner"/>
    <s v="Ö"/>
    <x v="0"/>
    <x v="1"/>
    <x v="12"/>
    <n v="0"/>
    <s v="Skogsklöver"/>
    <n v="4"/>
  </r>
  <r>
    <s v="30-06-2020"/>
    <x v="11"/>
    <s v="60˚21’41”"/>
    <s v="17˚14’3”"/>
    <x v="0"/>
    <s v="Inner"/>
    <s v="Ö"/>
    <x v="0"/>
    <x v="1"/>
    <x v="12"/>
    <n v="0"/>
    <s v="Vårtbjörk"/>
    <n v="1"/>
  </r>
  <r>
    <s v="30-06-2020"/>
    <x v="11"/>
    <s v="60˚21’41”"/>
    <s v="17˚14’3”"/>
    <x v="0"/>
    <s v="Inner"/>
    <s v="Ö"/>
    <x v="0"/>
    <x v="1"/>
    <x v="12"/>
    <n v="0"/>
    <s v="Röllika"/>
    <n v="1"/>
  </r>
  <r>
    <s v="30-06-2020"/>
    <x v="11"/>
    <s v="60˚21’41”"/>
    <s v="17˚14’3”"/>
    <x v="0"/>
    <s v="Inner"/>
    <s v="Ö"/>
    <x v="0"/>
    <x v="1"/>
    <x v="12"/>
    <n v="0"/>
    <s v="Tall"/>
    <n v="2"/>
  </r>
  <r>
    <s v="30-06-2020"/>
    <x v="11"/>
    <s v="60˚21’41”"/>
    <s v="17˚14’3”"/>
    <x v="0"/>
    <s v="Inner"/>
    <s v="Ö"/>
    <x v="0"/>
    <x v="1"/>
    <x v="12"/>
    <n v="0"/>
    <s v="Smultron"/>
    <n v="4"/>
  </r>
  <r>
    <s v="30-06-2020"/>
    <x v="11"/>
    <s v="60˚21’41”"/>
    <s v="17˚14’3”"/>
    <x v="0"/>
    <s v="Inner"/>
    <s v="Ö"/>
    <x v="0"/>
    <x v="1"/>
    <x v="12"/>
    <n v="0"/>
    <s v="Stormåra"/>
    <n v="2"/>
  </r>
  <r>
    <s v="30-06-2020"/>
    <x v="11"/>
    <s v="60˚21’41”"/>
    <s v="17˚14’3”"/>
    <x v="0"/>
    <s v="Inner"/>
    <s v="Ö"/>
    <x v="0"/>
    <x v="1"/>
    <x v="12"/>
    <n v="0"/>
    <s v="Revsmörblomma"/>
    <n v="2"/>
  </r>
  <r>
    <s v="30-06-2020"/>
    <x v="11"/>
    <s v="60˚21’41”"/>
    <s v="17˚14’3”"/>
    <x v="0"/>
    <s v="Inner"/>
    <s v="Ö"/>
    <x v="0"/>
    <x v="1"/>
    <x v="12"/>
    <n v="0"/>
    <s v="Hönsarv"/>
    <n v="1"/>
  </r>
  <r>
    <s v="30-06-2020"/>
    <x v="11"/>
    <s v="60˚21’41”"/>
    <s v="17˚14’3”"/>
    <x v="0"/>
    <s v="Inner"/>
    <s v="Ö"/>
    <x v="0"/>
    <x v="2"/>
    <x v="15"/>
    <n v="0"/>
    <s v="Lupin"/>
    <n v="4"/>
  </r>
  <r>
    <s v="30-06-2020"/>
    <x v="11"/>
    <s v="60˚21’41”"/>
    <s v="17˚14’3”"/>
    <x v="0"/>
    <s v="Inner"/>
    <s v="Ö"/>
    <x v="0"/>
    <x v="2"/>
    <x v="15"/>
    <n v="0"/>
    <s v="Hagfibblor"/>
    <n v="4"/>
  </r>
  <r>
    <s v="30-06-2020"/>
    <x v="11"/>
    <s v="60˚21’41”"/>
    <s v="17˚14’3”"/>
    <x v="0"/>
    <s v="Inner"/>
    <s v="Ö"/>
    <x v="0"/>
    <x v="2"/>
    <x v="15"/>
    <n v="0"/>
    <s v="Skogsklöver"/>
    <n v="4"/>
  </r>
  <r>
    <s v="30-06-2020"/>
    <x v="11"/>
    <s v="60˚21’41”"/>
    <s v="17˚14’3”"/>
    <x v="0"/>
    <s v="Inner"/>
    <s v="Ö"/>
    <x v="0"/>
    <x v="2"/>
    <x v="15"/>
    <n v="0"/>
    <s v="Vårtbjörk"/>
    <n v="3"/>
  </r>
  <r>
    <s v="30-06-2020"/>
    <x v="11"/>
    <s v="60˚21’41”"/>
    <s v="17˚14’3”"/>
    <x v="0"/>
    <s v="Inner"/>
    <s v="Ö"/>
    <x v="0"/>
    <x v="2"/>
    <x v="15"/>
    <n v="0"/>
    <s v="Smultron"/>
    <n v="2"/>
  </r>
  <r>
    <s v="30-06-2020"/>
    <x v="11"/>
    <s v="60˚21’41”"/>
    <s v="17˚14’3”"/>
    <x v="0"/>
    <s v="Inner"/>
    <s v="Ö"/>
    <x v="0"/>
    <x v="2"/>
    <x v="15"/>
    <n v="0"/>
    <s v="Stormåra"/>
    <n v="3"/>
  </r>
  <r>
    <s v="30-06-2020"/>
    <x v="11"/>
    <s v="60˚21’41”"/>
    <s v="17˚14’3”"/>
    <x v="0"/>
    <s v="Inner"/>
    <s v="Ö"/>
    <x v="0"/>
    <x v="2"/>
    <x v="15"/>
    <n v="0"/>
    <s v="Vitsippa"/>
    <n v="1"/>
  </r>
  <r>
    <s v="30-06-2020"/>
    <x v="11"/>
    <s v="60˚21’41”"/>
    <s v="17˚14’3”"/>
    <x v="0"/>
    <s v="Inner"/>
    <s v="Ö"/>
    <x v="0"/>
    <x v="2"/>
    <x v="15"/>
    <n v="0"/>
    <s v="Ängsviol"/>
    <n v="1"/>
  </r>
  <r>
    <s v="30-06-2020"/>
    <x v="11"/>
    <s v="60˚21’41”"/>
    <s v="17˚14’3”"/>
    <x v="0"/>
    <s v="Inner"/>
    <s v="Ö"/>
    <x v="0"/>
    <x v="2"/>
    <x v="15"/>
    <n v="0"/>
    <s v="Hästhov"/>
    <n v="2"/>
  </r>
  <r>
    <s v="30-06-2020"/>
    <x v="11"/>
    <s v="60˚21’41”"/>
    <s v="17˚14’3”"/>
    <x v="0"/>
    <s v="Inner"/>
    <s v="Ö"/>
    <x v="0"/>
    <x v="2"/>
    <x v="15"/>
    <n v="0"/>
    <s v="Maskros"/>
    <n v="2"/>
  </r>
  <r>
    <s v="30-06-2020"/>
    <x v="11"/>
    <s v="60˚21’41”"/>
    <s v="17˚14’3”"/>
    <x v="0"/>
    <s v="Inner"/>
    <s v="Ö"/>
    <x v="0"/>
    <x v="2"/>
    <x v="15"/>
    <n v="0"/>
    <s v="Vanligsmörblomma"/>
    <n v="1"/>
  </r>
  <r>
    <s v="30-06-2020"/>
    <x v="11"/>
    <s v="60˚21’41”"/>
    <s v="17˚14’3”"/>
    <x v="0"/>
    <s v="Inner"/>
    <s v="Ö"/>
    <x v="0"/>
    <x v="2"/>
    <x v="15"/>
    <n v="0"/>
    <s v="Hundkex"/>
    <n v="1"/>
  </r>
  <r>
    <s v="30-06-2020"/>
    <x v="11"/>
    <s v="60˚21’41”"/>
    <s v="17˚14’3”"/>
    <x v="0"/>
    <s v="Inner"/>
    <s v="Ö"/>
    <x v="0"/>
    <x v="3"/>
    <x v="7"/>
    <n v="0"/>
    <s v="Lupin"/>
    <n v="4"/>
  </r>
  <r>
    <s v="30-06-2020"/>
    <x v="11"/>
    <s v="60˚21’41”"/>
    <s v="17˚14’3”"/>
    <x v="0"/>
    <s v="Inner"/>
    <s v="Ö"/>
    <x v="0"/>
    <x v="3"/>
    <x v="7"/>
    <n v="0"/>
    <s v="Hagfibblor"/>
    <n v="4"/>
  </r>
  <r>
    <s v="30-06-2020"/>
    <x v="11"/>
    <s v="60˚21’41”"/>
    <s v="17˚14’3”"/>
    <x v="0"/>
    <s v="Inner"/>
    <s v="Ö"/>
    <x v="0"/>
    <x v="3"/>
    <x v="7"/>
    <n v="0"/>
    <s v="Humlelusern"/>
    <n v="3"/>
  </r>
  <r>
    <s v="30-06-2020"/>
    <x v="11"/>
    <s v="60˚21’41”"/>
    <s v="17˚14’3”"/>
    <x v="0"/>
    <s v="Inner"/>
    <s v="Ö"/>
    <x v="0"/>
    <x v="3"/>
    <x v="7"/>
    <n v="0"/>
    <s v="Skogsklöver"/>
    <n v="4"/>
  </r>
  <r>
    <s v="30-06-2020"/>
    <x v="11"/>
    <s v="60˚21’41”"/>
    <s v="17˚14’3”"/>
    <x v="0"/>
    <s v="Inner"/>
    <s v="Ö"/>
    <x v="0"/>
    <x v="3"/>
    <x v="7"/>
    <n v="0"/>
    <s v="Hästhov"/>
    <n v="2"/>
  </r>
  <r>
    <s v="30-06-2020"/>
    <x v="11"/>
    <s v="60˚21’41”"/>
    <s v="17˚14’3”"/>
    <x v="0"/>
    <s v="Inner"/>
    <s v="Ö"/>
    <x v="0"/>
    <x v="3"/>
    <x v="7"/>
    <n v="0"/>
    <s v="Tall"/>
    <n v="3"/>
  </r>
  <r>
    <s v="30-06-2020"/>
    <x v="11"/>
    <s v="60˚21’41”"/>
    <s v="17˚14’3”"/>
    <x v="0"/>
    <s v="Inner"/>
    <s v="Ö"/>
    <x v="0"/>
    <x v="3"/>
    <x v="7"/>
    <n v="0"/>
    <s v="Röllika"/>
    <n v="1"/>
  </r>
  <r>
    <s v="30-06-2020"/>
    <x v="11"/>
    <s v="60˚21’41”"/>
    <s v="17˚14’3”"/>
    <x v="0"/>
    <s v="Inner"/>
    <s v="Ö"/>
    <x v="0"/>
    <x v="3"/>
    <x v="7"/>
    <n v="0"/>
    <s v="Prästkrage"/>
    <n v="1"/>
  </r>
  <r>
    <s v="30-06-2020"/>
    <x v="11"/>
    <s v="60˚21’41”"/>
    <s v="17˚14’3”"/>
    <x v="0"/>
    <s v="Inner"/>
    <s v="Ö"/>
    <x v="0"/>
    <x v="3"/>
    <x v="7"/>
    <n v="0"/>
    <s v="Smultron"/>
    <n v="1"/>
  </r>
  <r>
    <s v="30-06-2020"/>
    <x v="11"/>
    <s v="60˚21’41”"/>
    <s v="17˚14’3”"/>
    <x v="0"/>
    <s v="Inner"/>
    <s v="Ö"/>
    <x v="0"/>
    <x v="3"/>
    <x v="7"/>
    <n v="0"/>
    <s v="Rönn"/>
    <n v="1"/>
  </r>
  <r>
    <s v="30-06-2020"/>
    <x v="11"/>
    <s v="60˚21’41”"/>
    <s v="17˚14’3”"/>
    <x v="1"/>
    <s v="Inner"/>
    <s v="Ö"/>
    <x v="1"/>
    <x v="0"/>
    <x v="4"/>
    <n v="1"/>
    <s v="Daggkåpa"/>
    <n v="1"/>
  </r>
  <r>
    <s v="30-06-2020"/>
    <x v="11"/>
    <s v="60˚21’41”"/>
    <s v="17˚14’3”"/>
    <x v="1"/>
    <s v="Inner"/>
    <s v="Ö"/>
    <x v="1"/>
    <x v="0"/>
    <x v="4"/>
    <n v="1"/>
    <s v="Stenbär"/>
    <n v="2"/>
  </r>
  <r>
    <s v="30-06-2020"/>
    <x v="11"/>
    <s v="60˚21’41”"/>
    <s v="17˚14’3”"/>
    <x v="1"/>
    <s v="Inner"/>
    <s v="Ö"/>
    <x v="1"/>
    <x v="0"/>
    <x v="4"/>
    <n v="1"/>
    <s v="Smultron"/>
    <n v="4"/>
  </r>
  <r>
    <s v="30-06-2020"/>
    <x v="11"/>
    <s v="60˚21’41”"/>
    <s v="17˚14’3”"/>
    <x v="1"/>
    <s v="Inner"/>
    <s v="Ö"/>
    <x v="1"/>
    <x v="0"/>
    <x v="4"/>
    <n v="1"/>
    <s v="Ängsviol"/>
    <n v="2"/>
  </r>
  <r>
    <s v="30-06-2020"/>
    <x v="11"/>
    <s v="60˚21’41”"/>
    <s v="17˚14’3”"/>
    <x v="1"/>
    <s v="Inner"/>
    <s v="Ö"/>
    <x v="1"/>
    <x v="0"/>
    <x v="4"/>
    <n v="1"/>
    <s v="Ärenpris"/>
    <n v="1"/>
  </r>
  <r>
    <s v="30-06-2020"/>
    <x v="11"/>
    <s v="60˚21’41”"/>
    <s v="17˚14’3”"/>
    <x v="1"/>
    <s v="Inner"/>
    <s v="Ö"/>
    <x v="1"/>
    <x v="0"/>
    <x v="4"/>
    <n v="1"/>
    <s v="Kråkklöver"/>
    <n v="2"/>
  </r>
  <r>
    <s v="30-06-2020"/>
    <x v="11"/>
    <s v="60˚21’41”"/>
    <s v="17˚14’3”"/>
    <x v="1"/>
    <s v="Inner"/>
    <s v="Ö"/>
    <x v="1"/>
    <x v="0"/>
    <x v="4"/>
    <n v="1"/>
    <s v="Fyrkantig johannesört"/>
    <n v="1"/>
  </r>
  <r>
    <s v="30-06-2020"/>
    <x v="11"/>
    <s v="60˚21’41”"/>
    <s v="17˚14’3”"/>
    <x v="1"/>
    <s v="Inner"/>
    <s v="Ö"/>
    <x v="1"/>
    <x v="0"/>
    <x v="4"/>
    <n v="1"/>
    <s v="Blodrot"/>
    <n v="1"/>
  </r>
  <r>
    <s v="30-06-2020"/>
    <x v="11"/>
    <s v="60˚21’41”"/>
    <s v="17˚14’3”"/>
    <x v="1"/>
    <s v="Inner"/>
    <s v="Ö"/>
    <x v="1"/>
    <x v="0"/>
    <x v="4"/>
    <n v="1"/>
    <s v="Vårtbjörk"/>
    <n v="2"/>
  </r>
  <r>
    <s v="30-06-2020"/>
    <x v="11"/>
    <s v="60˚21’41”"/>
    <s v="17˚14’3”"/>
    <x v="1"/>
    <s v="Inner"/>
    <s v="Ö"/>
    <x v="1"/>
    <x v="0"/>
    <x v="4"/>
    <n v="1"/>
    <s v="Maskros"/>
    <n v="2"/>
  </r>
  <r>
    <s v="30-06-2020"/>
    <x v="11"/>
    <s v="60˚21’41”"/>
    <s v="17˚14’3”"/>
    <x v="1"/>
    <s v="Inner"/>
    <s v="Ö"/>
    <x v="1"/>
    <x v="0"/>
    <x v="4"/>
    <n v="1"/>
    <s v="Vanligsmörblomma"/>
    <n v="1"/>
  </r>
  <r>
    <s v="30-06-2020"/>
    <x v="11"/>
    <s v="60˚21’41”"/>
    <s v="17˚14’3”"/>
    <x v="1"/>
    <s v="Inner"/>
    <s v="Ö"/>
    <x v="1"/>
    <x v="0"/>
    <x v="4"/>
    <n v="1"/>
    <s v="Jolster"/>
    <n v="1"/>
  </r>
  <r>
    <s v="30-06-2020"/>
    <x v="11"/>
    <s v="60˚21’41”"/>
    <s v="17˚14’3”"/>
    <x v="1"/>
    <s v="Inner"/>
    <s v="Ö"/>
    <x v="1"/>
    <x v="0"/>
    <x v="4"/>
    <n v="1"/>
    <s v="Åkerfräken"/>
    <n v="1"/>
  </r>
  <r>
    <s v="30-06-2020"/>
    <x v="11"/>
    <s v="60˚21’41”"/>
    <s v="17˚14’3”"/>
    <x v="1"/>
    <s v="Inner"/>
    <s v="Ö"/>
    <x v="1"/>
    <x v="0"/>
    <x v="4"/>
    <n v="1"/>
    <s v="Vitsippa"/>
    <n v="1"/>
  </r>
  <r>
    <s v="30-06-2020"/>
    <x v="11"/>
    <s v="60˚21’41”"/>
    <s v="17˚14’3”"/>
    <x v="1"/>
    <s v="Inner"/>
    <s v="Ö"/>
    <x v="1"/>
    <x v="0"/>
    <x v="4"/>
    <n v="1"/>
    <s v="Vårfryle"/>
    <n v="4"/>
  </r>
  <r>
    <s v="30-06-2020"/>
    <x v="11"/>
    <s v="60˚21’41”"/>
    <s v="17˚14’3”"/>
    <x v="1"/>
    <s v="Inner"/>
    <s v="Ö"/>
    <x v="1"/>
    <x v="0"/>
    <x v="4"/>
    <n v="1"/>
    <s v="Skogsklöver"/>
    <n v="3"/>
  </r>
  <r>
    <s v="30-06-2020"/>
    <x v="11"/>
    <s v="60˚21’41”"/>
    <s v="17˚14’3”"/>
    <x v="1"/>
    <s v="Inner"/>
    <s v="Ö"/>
    <x v="1"/>
    <x v="0"/>
    <x v="4"/>
    <n v="1"/>
    <s v="Hundkex"/>
    <n v="2"/>
  </r>
  <r>
    <s v="30-06-2020"/>
    <x v="11"/>
    <s v="60˚21’41”"/>
    <s v="17˚14’3”"/>
    <x v="1"/>
    <s v="Inner"/>
    <s v="Ö"/>
    <x v="1"/>
    <x v="1"/>
    <x v="5"/>
    <n v="1"/>
    <s v="Skogsklöver"/>
    <n v="2"/>
  </r>
  <r>
    <s v="30-06-2020"/>
    <x v="11"/>
    <s v="60˚21’41”"/>
    <s v="17˚14’3”"/>
    <x v="1"/>
    <s v="Inner"/>
    <s v="Ö"/>
    <x v="1"/>
    <x v="1"/>
    <x v="5"/>
    <n v="1"/>
    <s v="Daggkåpa"/>
    <n v="1"/>
  </r>
  <r>
    <s v="30-06-2020"/>
    <x v="11"/>
    <s v="60˚21’41”"/>
    <s v="17˚14’3”"/>
    <x v="1"/>
    <s v="Inner"/>
    <s v="Ö"/>
    <x v="1"/>
    <x v="1"/>
    <x v="5"/>
    <n v="1"/>
    <s v="Smultron"/>
    <n v="3"/>
  </r>
  <r>
    <s v="30-06-2020"/>
    <x v="11"/>
    <s v="60˚21’41”"/>
    <s v="17˚14’3”"/>
    <x v="1"/>
    <s v="Inner"/>
    <s v="Ö"/>
    <x v="1"/>
    <x v="1"/>
    <x v="5"/>
    <n v="1"/>
    <s v="Stenbär"/>
    <n v="4"/>
  </r>
  <r>
    <s v="30-06-2020"/>
    <x v="11"/>
    <s v="60˚21’41”"/>
    <s v="17˚14’3”"/>
    <x v="1"/>
    <s v="Inner"/>
    <s v="Ö"/>
    <x v="1"/>
    <x v="1"/>
    <x v="5"/>
    <n v="1"/>
    <s v="Blodrot"/>
    <n v="3"/>
  </r>
  <r>
    <s v="30-06-2020"/>
    <x v="11"/>
    <s v="60˚21’41”"/>
    <s v="17˚14’3”"/>
    <x v="1"/>
    <s v="Inner"/>
    <s v="Ö"/>
    <x v="1"/>
    <x v="1"/>
    <x v="5"/>
    <n v="1"/>
    <s v="Ärenpris"/>
    <n v="3"/>
  </r>
  <r>
    <s v="30-06-2020"/>
    <x v="11"/>
    <s v="60˚21’41”"/>
    <s v="17˚14’3”"/>
    <x v="1"/>
    <s v="Inner"/>
    <s v="Ö"/>
    <x v="1"/>
    <x v="1"/>
    <x v="5"/>
    <n v="1"/>
    <s v="Stormåra"/>
    <n v="1"/>
  </r>
  <r>
    <s v="30-06-2020"/>
    <x v="11"/>
    <s v="60˚21’41”"/>
    <s v="17˚14’3”"/>
    <x v="1"/>
    <s v="Inner"/>
    <s v="Ö"/>
    <x v="1"/>
    <x v="1"/>
    <x v="5"/>
    <n v="1"/>
    <s v="Backskärvfrö"/>
    <n v="1"/>
  </r>
  <r>
    <s v="30-06-2020"/>
    <x v="11"/>
    <s v="60˚21’41”"/>
    <s v="17˚14’3”"/>
    <x v="1"/>
    <s v="Inner"/>
    <s v="Ö"/>
    <x v="1"/>
    <x v="1"/>
    <x v="5"/>
    <n v="1"/>
    <s v="Teveronika"/>
    <n v="1"/>
  </r>
  <r>
    <s v="30-06-2020"/>
    <x v="11"/>
    <s v="60˚21’41”"/>
    <s v="17˚14’3”"/>
    <x v="1"/>
    <s v="Inner"/>
    <s v="Ö"/>
    <x v="1"/>
    <x v="1"/>
    <x v="5"/>
    <n v="1"/>
    <s v="Hagfibblor"/>
    <n v="1"/>
  </r>
  <r>
    <s v="30-06-2020"/>
    <x v="11"/>
    <s v="60˚21’41”"/>
    <s v="17˚14’3”"/>
    <x v="1"/>
    <s v="Inner"/>
    <s v="Ö"/>
    <x v="1"/>
    <x v="1"/>
    <x v="5"/>
    <n v="1"/>
    <s v="Fyrkantig johannesört"/>
    <n v="2"/>
  </r>
  <r>
    <s v="30-06-2020"/>
    <x v="11"/>
    <s v="60˚21’41”"/>
    <s v="17˚14’3”"/>
    <x v="1"/>
    <s v="Inner"/>
    <s v="Ö"/>
    <x v="1"/>
    <x v="1"/>
    <x v="5"/>
    <n v="1"/>
    <s v="Maskros"/>
    <n v="3"/>
  </r>
  <r>
    <s v="30-06-2020"/>
    <x v="11"/>
    <s v="60˚21’41”"/>
    <s v="17˚14’3”"/>
    <x v="1"/>
    <s v="Inner"/>
    <s v="Ö"/>
    <x v="1"/>
    <x v="1"/>
    <x v="5"/>
    <n v="1"/>
    <s v="Ängsviol"/>
    <n v="3"/>
  </r>
  <r>
    <s v="30-06-2020"/>
    <x v="11"/>
    <s v="60˚21’41”"/>
    <s v="17˚14’3”"/>
    <x v="1"/>
    <s v="Inner"/>
    <s v="Ö"/>
    <x v="1"/>
    <x v="1"/>
    <x v="5"/>
    <n v="1"/>
    <s v="Vitsippa"/>
    <n v="1"/>
  </r>
  <r>
    <s v="30-06-2020"/>
    <x v="11"/>
    <s v="60˚21’41”"/>
    <s v="17˚14’3”"/>
    <x v="1"/>
    <s v="Inner"/>
    <s v="Ö"/>
    <x v="1"/>
    <x v="1"/>
    <x v="5"/>
    <n v="1"/>
    <s v="Hundkex"/>
    <n v="2"/>
  </r>
  <r>
    <s v="30-06-2020"/>
    <x v="11"/>
    <s v="60˚21’41”"/>
    <s v="17˚14’3”"/>
    <x v="1"/>
    <s v="Inner"/>
    <s v="Ö"/>
    <x v="1"/>
    <x v="2"/>
    <x v="19"/>
    <n v="2"/>
    <s v="Stenbär"/>
    <n v="4"/>
  </r>
  <r>
    <s v="30-06-2020"/>
    <x v="11"/>
    <s v="60˚21’41”"/>
    <s v="17˚14’3”"/>
    <x v="1"/>
    <s v="Inner"/>
    <s v="Ö"/>
    <x v="1"/>
    <x v="2"/>
    <x v="19"/>
    <n v="2"/>
    <s v="Skogsklöver"/>
    <n v="4"/>
  </r>
  <r>
    <s v="30-06-2020"/>
    <x v="11"/>
    <s v="60˚21’41”"/>
    <s v="17˚14’3”"/>
    <x v="1"/>
    <s v="Inner"/>
    <s v="Ö"/>
    <x v="1"/>
    <x v="2"/>
    <x v="19"/>
    <n v="2"/>
    <s v="Åkerviol"/>
    <n v="4"/>
  </r>
  <r>
    <s v="30-06-2020"/>
    <x v="11"/>
    <s v="60˚21’41”"/>
    <s v="17˚14’3”"/>
    <x v="1"/>
    <s v="Inner"/>
    <s v="Ö"/>
    <x v="1"/>
    <x v="2"/>
    <x v="19"/>
    <n v="2"/>
    <s v="Ärenpris"/>
    <n v="2"/>
  </r>
  <r>
    <s v="30-06-2020"/>
    <x v="11"/>
    <s v="60˚21’41”"/>
    <s v="17˚14’3”"/>
    <x v="1"/>
    <s v="Inner"/>
    <s v="Ö"/>
    <x v="1"/>
    <x v="2"/>
    <x v="19"/>
    <n v="2"/>
    <s v="Smultron"/>
    <n v="4"/>
  </r>
  <r>
    <s v="30-06-2020"/>
    <x v="11"/>
    <s v="60˚21’41”"/>
    <s v="17˚14’3”"/>
    <x v="1"/>
    <s v="Inner"/>
    <s v="Ö"/>
    <x v="1"/>
    <x v="2"/>
    <x v="19"/>
    <n v="2"/>
    <s v="Åkertistel"/>
    <n v="1"/>
  </r>
  <r>
    <s v="30-06-2020"/>
    <x v="11"/>
    <s v="60˚21’41”"/>
    <s v="17˚14’3”"/>
    <x v="1"/>
    <s v="Inner"/>
    <s v="Ö"/>
    <x v="1"/>
    <x v="2"/>
    <x v="19"/>
    <n v="2"/>
    <s v="Åkerfräken"/>
    <n v="3"/>
  </r>
  <r>
    <s v="30-06-2020"/>
    <x v="11"/>
    <s v="60˚21’41”"/>
    <s v="17˚14’3”"/>
    <x v="1"/>
    <s v="Inner"/>
    <s v="Ö"/>
    <x v="1"/>
    <x v="2"/>
    <x v="19"/>
    <n v="2"/>
    <s v="Hallon"/>
    <n v="1"/>
  </r>
  <r>
    <s v="30-06-2020"/>
    <x v="11"/>
    <s v="60˚21’41”"/>
    <s v="17˚14’3”"/>
    <x v="1"/>
    <s v="Inner"/>
    <s v="Ö"/>
    <x v="1"/>
    <x v="2"/>
    <x v="19"/>
    <n v="2"/>
    <s v="Hagfibblor"/>
    <n v="1"/>
  </r>
  <r>
    <s v="30-06-2020"/>
    <x v="11"/>
    <s v="60˚21’41”"/>
    <s v="17˚14’3”"/>
    <x v="1"/>
    <s v="Inner"/>
    <s v="Ö"/>
    <x v="1"/>
    <x v="2"/>
    <x v="19"/>
    <n v="2"/>
    <s v="Vanligsmörblomma"/>
    <n v="3"/>
  </r>
  <r>
    <s v="30-06-2020"/>
    <x v="11"/>
    <s v="60˚21’41”"/>
    <s v="17˚14’3”"/>
    <x v="1"/>
    <s v="Inner"/>
    <s v="Ö"/>
    <x v="1"/>
    <x v="2"/>
    <x v="19"/>
    <n v="2"/>
    <s v="Blodrot"/>
    <n v="2"/>
  </r>
  <r>
    <s v="30-06-2020"/>
    <x v="11"/>
    <s v="60˚21’41”"/>
    <s v="17˚14’3”"/>
    <x v="1"/>
    <s v="Inner"/>
    <s v="Ö"/>
    <x v="1"/>
    <x v="2"/>
    <x v="19"/>
    <n v="2"/>
    <s v="Vårtbjörk"/>
    <n v="1"/>
  </r>
  <r>
    <s v="30-06-2020"/>
    <x v="11"/>
    <s v="60˚21’41”"/>
    <s v="17˚14’3”"/>
    <x v="1"/>
    <s v="Inner"/>
    <s v="Ö"/>
    <x v="1"/>
    <x v="2"/>
    <x v="19"/>
    <n v="2"/>
    <s v="Skogssallat"/>
    <n v="1"/>
  </r>
  <r>
    <s v="30-06-2020"/>
    <x v="11"/>
    <s v="60˚21’41”"/>
    <s v="17˚14’3”"/>
    <x v="1"/>
    <s v="Inner"/>
    <s v="Ö"/>
    <x v="1"/>
    <x v="2"/>
    <x v="19"/>
    <n v="2"/>
    <s v="Hundkex"/>
    <n v="4"/>
  </r>
  <r>
    <s v="30-06-2020"/>
    <x v="11"/>
    <s v="60˚21’41”"/>
    <s v="17˚14’3”"/>
    <x v="1"/>
    <s v="Inner"/>
    <s v="Ö"/>
    <x v="1"/>
    <x v="2"/>
    <x v="19"/>
    <n v="2"/>
    <s v="Vårfryle"/>
    <n v="2"/>
  </r>
  <r>
    <s v="30-06-2020"/>
    <x v="11"/>
    <s v="60˚21’41”"/>
    <s v="17˚14’3”"/>
    <x v="1"/>
    <s v="Inner"/>
    <s v="Ö"/>
    <x v="1"/>
    <x v="2"/>
    <x v="19"/>
    <n v="2"/>
    <s v="Tvåblad"/>
    <n v="1"/>
  </r>
  <r>
    <s v="30-06-2020"/>
    <x v="11"/>
    <s v="60˚21’41”"/>
    <s v="17˚14’3”"/>
    <x v="1"/>
    <s v="Inner"/>
    <s v="Ö"/>
    <x v="1"/>
    <x v="3"/>
    <x v="5"/>
    <n v="1"/>
    <s v="Hundkex"/>
    <n v="4"/>
  </r>
  <r>
    <s v="30-06-2020"/>
    <x v="11"/>
    <s v="60˚21’41”"/>
    <s v="17˚14’3”"/>
    <x v="1"/>
    <s v="Inner"/>
    <s v="Ö"/>
    <x v="1"/>
    <x v="3"/>
    <x v="5"/>
    <n v="1"/>
    <s v="Hagfibblor"/>
    <n v="2"/>
  </r>
  <r>
    <s v="30-06-2020"/>
    <x v="11"/>
    <s v="60˚21’41”"/>
    <s v="17˚14’3”"/>
    <x v="1"/>
    <s v="Inner"/>
    <s v="Ö"/>
    <x v="1"/>
    <x v="3"/>
    <x v="5"/>
    <n v="1"/>
    <s v="Stenbär"/>
    <n v="4"/>
  </r>
  <r>
    <s v="30-06-2020"/>
    <x v="11"/>
    <s v="60˚21’41”"/>
    <s v="17˚14’3”"/>
    <x v="1"/>
    <s v="Inner"/>
    <s v="Ö"/>
    <x v="1"/>
    <x v="3"/>
    <x v="5"/>
    <n v="1"/>
    <s v="Vitsippa"/>
    <n v="1"/>
  </r>
  <r>
    <s v="30-06-2020"/>
    <x v="11"/>
    <s v="60˚21’41”"/>
    <s v="17˚14’3”"/>
    <x v="1"/>
    <s v="Inner"/>
    <s v="Ö"/>
    <x v="1"/>
    <x v="3"/>
    <x v="5"/>
    <n v="1"/>
    <s v="Vanligsmörblomma"/>
    <n v="3"/>
  </r>
  <r>
    <s v="30-06-2020"/>
    <x v="11"/>
    <s v="60˚21’41”"/>
    <s v="17˚14’3”"/>
    <x v="1"/>
    <s v="Inner"/>
    <s v="Ö"/>
    <x v="1"/>
    <x v="3"/>
    <x v="5"/>
    <n v="1"/>
    <s v="Backskärvfrö"/>
    <n v="2"/>
  </r>
  <r>
    <s v="30-06-2020"/>
    <x v="11"/>
    <s v="60˚21’41”"/>
    <s v="17˚14’3”"/>
    <x v="1"/>
    <s v="Inner"/>
    <s v="Ö"/>
    <x v="1"/>
    <x v="3"/>
    <x v="5"/>
    <n v="1"/>
    <s v="Skogsklöver"/>
    <n v="2"/>
  </r>
  <r>
    <s v="30-06-2020"/>
    <x v="11"/>
    <s v="60˚21’41”"/>
    <s v="17˚14’3”"/>
    <x v="1"/>
    <s v="Inner"/>
    <s v="Ö"/>
    <x v="1"/>
    <x v="3"/>
    <x v="5"/>
    <n v="1"/>
    <s v="Åkerfräken"/>
    <n v="2"/>
  </r>
  <r>
    <s v="30-06-2020"/>
    <x v="11"/>
    <s v="60˚21’41”"/>
    <s v="17˚14’3”"/>
    <x v="1"/>
    <s v="Inner"/>
    <s v="Ö"/>
    <x v="1"/>
    <x v="3"/>
    <x v="5"/>
    <n v="1"/>
    <s v="Röllika"/>
    <n v="1"/>
  </r>
  <r>
    <s v="30-06-2020"/>
    <x v="11"/>
    <s v="60˚21’41”"/>
    <s v="17˚14’3”"/>
    <x v="1"/>
    <s v="Inner"/>
    <s v="Ö"/>
    <x v="1"/>
    <x v="3"/>
    <x v="5"/>
    <n v="1"/>
    <s v="Ängsviol"/>
    <n v="1"/>
  </r>
  <r>
    <s v="30-06-2020"/>
    <x v="11"/>
    <s v="60˚21’41”"/>
    <s v="17˚14’3”"/>
    <x v="1"/>
    <s v="Inner"/>
    <s v="Ö"/>
    <x v="1"/>
    <x v="3"/>
    <x v="5"/>
    <n v="1"/>
    <s v="Maskros"/>
    <n v="1"/>
  </r>
  <r>
    <s v="30-06-2020"/>
    <x v="11"/>
    <s v="60˚21’41”"/>
    <s v="17˚14’3”"/>
    <x v="1"/>
    <s v="Inner"/>
    <s v="Ö"/>
    <x v="1"/>
    <x v="3"/>
    <x v="5"/>
    <n v="1"/>
    <s v="Höstfibbla"/>
    <n v="1"/>
  </r>
  <r>
    <s v="30-06-2020"/>
    <x v="11"/>
    <s v="60˚21’41”"/>
    <s v="17˚14’3”"/>
    <x v="1"/>
    <s v="Inner"/>
    <s v="Ö"/>
    <x v="0"/>
    <x v="0"/>
    <x v="20"/>
    <n v="0"/>
    <s v="Lupin"/>
    <n v="4"/>
  </r>
  <r>
    <s v="30-06-2020"/>
    <x v="11"/>
    <s v="60˚21’41”"/>
    <s v="17˚14’3”"/>
    <x v="1"/>
    <s v="Inner"/>
    <s v="Ö"/>
    <x v="0"/>
    <x v="0"/>
    <x v="20"/>
    <n v="0"/>
    <s v="Fyrkantig johannesört"/>
    <n v="2"/>
  </r>
  <r>
    <s v="30-06-2020"/>
    <x v="11"/>
    <s v="60˚21’41”"/>
    <s v="17˚14’3”"/>
    <x v="1"/>
    <s v="Inner"/>
    <s v="Ö"/>
    <x v="0"/>
    <x v="0"/>
    <x v="20"/>
    <n v="0"/>
    <s v="Hagfibblor"/>
    <n v="2"/>
  </r>
  <r>
    <s v="30-06-2020"/>
    <x v="11"/>
    <s v="60˚21’41”"/>
    <s v="17˚14’3”"/>
    <x v="1"/>
    <s v="Inner"/>
    <s v="Ö"/>
    <x v="0"/>
    <x v="0"/>
    <x v="20"/>
    <n v="0"/>
    <s v="Stenbär"/>
    <n v="1"/>
  </r>
  <r>
    <s v="30-06-2020"/>
    <x v="11"/>
    <s v="60˚21’41”"/>
    <s v="17˚14’3”"/>
    <x v="1"/>
    <s v="Inner"/>
    <s v="Ö"/>
    <x v="0"/>
    <x v="0"/>
    <x v="20"/>
    <n v="0"/>
    <s v="Prästkrage"/>
    <n v="1"/>
  </r>
  <r>
    <s v="30-06-2020"/>
    <x v="11"/>
    <s v="60˚21’41”"/>
    <s v="17˚14’3”"/>
    <x v="1"/>
    <s v="Inner"/>
    <s v="Ö"/>
    <x v="0"/>
    <x v="0"/>
    <x v="20"/>
    <n v="0"/>
    <s v="Skogsklöver"/>
    <n v="4"/>
  </r>
  <r>
    <s v="30-06-2020"/>
    <x v="11"/>
    <s v="60˚21’41”"/>
    <s v="17˚14’3”"/>
    <x v="1"/>
    <s v="Inner"/>
    <s v="Ö"/>
    <x v="0"/>
    <x v="0"/>
    <x v="20"/>
    <n v="0"/>
    <s v="Vårtbjörk"/>
    <n v="1"/>
  </r>
  <r>
    <s v="30-06-2020"/>
    <x v="11"/>
    <s v="60˚21’41”"/>
    <s v="17˚14’3”"/>
    <x v="1"/>
    <s v="Inner"/>
    <s v="Ö"/>
    <x v="0"/>
    <x v="0"/>
    <x v="20"/>
    <n v="0"/>
    <s v="Vitsippa"/>
    <n v="1"/>
  </r>
  <r>
    <s v="30-06-2020"/>
    <x v="11"/>
    <s v="60˚21’41”"/>
    <s v="17˚14’3”"/>
    <x v="1"/>
    <s v="Inner"/>
    <s v="Ö"/>
    <x v="0"/>
    <x v="0"/>
    <x v="20"/>
    <n v="0"/>
    <s v="Ärenpris"/>
    <n v="2"/>
  </r>
  <r>
    <s v="30-06-2020"/>
    <x v="11"/>
    <s v="60˚21’41”"/>
    <s v="17˚14’3”"/>
    <x v="1"/>
    <s v="Inner"/>
    <s v="Ö"/>
    <x v="0"/>
    <x v="0"/>
    <x v="20"/>
    <n v="0"/>
    <s v="Daggkåpa"/>
    <n v="1"/>
  </r>
  <r>
    <s v="30-06-2020"/>
    <x v="11"/>
    <s v="60˚21’41”"/>
    <s v="17˚14’3”"/>
    <x v="1"/>
    <s v="Inner"/>
    <s v="Ö"/>
    <x v="0"/>
    <x v="0"/>
    <x v="20"/>
    <n v="0"/>
    <s v="Blodrot"/>
    <n v="1"/>
  </r>
  <r>
    <s v="30-06-2020"/>
    <x v="11"/>
    <s v="60˚21’41”"/>
    <s v="17˚14’3”"/>
    <x v="1"/>
    <s v="Inner"/>
    <s v="Ö"/>
    <x v="0"/>
    <x v="0"/>
    <x v="20"/>
    <n v="0"/>
    <s v="Pillerstarr"/>
    <n v="2"/>
  </r>
  <r>
    <s v="30-06-2020"/>
    <x v="11"/>
    <s v="60˚21’41”"/>
    <s v="17˚14’3”"/>
    <x v="1"/>
    <s v="Inner"/>
    <s v="Ö"/>
    <x v="0"/>
    <x v="0"/>
    <x v="20"/>
    <n v="0"/>
    <s v="Vispstarr"/>
    <n v="3"/>
  </r>
  <r>
    <s v="30-06-2020"/>
    <x v="11"/>
    <s v="60˚21’41”"/>
    <s v="17˚14’3”"/>
    <x v="1"/>
    <s v="Inner"/>
    <s v="Ö"/>
    <x v="0"/>
    <x v="0"/>
    <x v="20"/>
    <n v="0"/>
    <s v="Rönn"/>
    <n v="1"/>
  </r>
  <r>
    <s v="30-06-2020"/>
    <x v="11"/>
    <s v="60˚21’41”"/>
    <s v="17˚14’3”"/>
    <x v="1"/>
    <s v="Inner"/>
    <s v="Ö"/>
    <x v="0"/>
    <x v="0"/>
    <x v="20"/>
    <n v="0"/>
    <s v="Ängsviol"/>
    <n v="2"/>
  </r>
  <r>
    <s v="30-06-2020"/>
    <x v="11"/>
    <s v="60˚21’41”"/>
    <s v="17˚14’3”"/>
    <x v="1"/>
    <s v="Inner"/>
    <s v="Ö"/>
    <x v="0"/>
    <x v="1"/>
    <x v="1"/>
    <n v="2"/>
    <s v="Lupin"/>
    <n v="4"/>
  </r>
  <r>
    <s v="30-06-2020"/>
    <x v="11"/>
    <s v="60˚21’41”"/>
    <s v="17˚14’3”"/>
    <x v="1"/>
    <s v="Inner"/>
    <s v="Ö"/>
    <x v="0"/>
    <x v="1"/>
    <x v="1"/>
    <n v="2"/>
    <s v="Stenbär"/>
    <n v="4"/>
  </r>
  <r>
    <s v="30-06-2020"/>
    <x v="11"/>
    <s v="60˚21’41”"/>
    <s v="17˚14’3”"/>
    <x v="1"/>
    <s v="Inner"/>
    <s v="Ö"/>
    <x v="0"/>
    <x v="1"/>
    <x v="1"/>
    <n v="2"/>
    <s v="Vårfryle"/>
    <n v="3"/>
  </r>
  <r>
    <s v="30-06-2020"/>
    <x v="11"/>
    <s v="60˚21’41”"/>
    <s v="17˚14’3”"/>
    <x v="1"/>
    <s v="Inner"/>
    <s v="Ö"/>
    <x v="0"/>
    <x v="1"/>
    <x v="1"/>
    <n v="2"/>
    <s v="Vispstarr"/>
    <n v="4"/>
  </r>
  <r>
    <s v="30-06-2020"/>
    <x v="11"/>
    <s v="60˚21’41”"/>
    <s v="17˚14’3”"/>
    <x v="1"/>
    <s v="Inner"/>
    <s v="Ö"/>
    <x v="0"/>
    <x v="1"/>
    <x v="1"/>
    <n v="2"/>
    <s v="Ärenpris"/>
    <n v="3"/>
  </r>
  <r>
    <s v="30-06-2020"/>
    <x v="11"/>
    <s v="60˚21’41”"/>
    <s v="17˚14’3”"/>
    <x v="1"/>
    <s v="Inner"/>
    <s v="Ö"/>
    <x v="0"/>
    <x v="1"/>
    <x v="1"/>
    <n v="2"/>
    <s v="Blodrot"/>
    <n v="2"/>
  </r>
  <r>
    <s v="30-06-2020"/>
    <x v="11"/>
    <s v="60˚21’41”"/>
    <s v="17˚14’3”"/>
    <x v="1"/>
    <s v="Inner"/>
    <s v="Ö"/>
    <x v="0"/>
    <x v="1"/>
    <x v="1"/>
    <n v="2"/>
    <s v="Smultron"/>
    <n v="4"/>
  </r>
  <r>
    <s v="30-06-2020"/>
    <x v="11"/>
    <s v="60˚21’41”"/>
    <s v="17˚14’3”"/>
    <x v="1"/>
    <s v="Inner"/>
    <s v="Ö"/>
    <x v="0"/>
    <x v="1"/>
    <x v="1"/>
    <n v="2"/>
    <s v="Skogsklöver"/>
    <n v="4"/>
  </r>
  <r>
    <s v="30-06-2020"/>
    <x v="11"/>
    <s v="60˚21’41”"/>
    <s v="17˚14’3”"/>
    <x v="1"/>
    <s v="Inner"/>
    <s v="Ö"/>
    <x v="0"/>
    <x v="1"/>
    <x v="1"/>
    <n v="2"/>
    <s v="Ängsviol"/>
    <n v="2"/>
  </r>
  <r>
    <s v="30-06-2020"/>
    <x v="11"/>
    <s v="60˚21’41”"/>
    <s v="17˚14’3”"/>
    <x v="1"/>
    <s v="Inner"/>
    <s v="Ö"/>
    <x v="0"/>
    <x v="1"/>
    <x v="1"/>
    <n v="2"/>
    <s v="Hundkex"/>
    <n v="2"/>
  </r>
  <r>
    <s v="30-06-2020"/>
    <x v="11"/>
    <s v="60˚21’41”"/>
    <s v="17˚14’3”"/>
    <x v="1"/>
    <s v="Inner"/>
    <s v="Ö"/>
    <x v="0"/>
    <x v="1"/>
    <x v="1"/>
    <n v="2"/>
    <s v="Liljekonvalj"/>
    <n v="3"/>
  </r>
  <r>
    <s v="30-06-2020"/>
    <x v="11"/>
    <s v="60˚21’41”"/>
    <s v="17˚14’3”"/>
    <x v="1"/>
    <s v="Inner"/>
    <s v="Ö"/>
    <x v="0"/>
    <x v="1"/>
    <x v="1"/>
    <n v="2"/>
    <s v="Maskros"/>
    <n v="2"/>
  </r>
  <r>
    <s v="30-06-2020"/>
    <x v="11"/>
    <s v="60˚21’41”"/>
    <s v="17˚14’3”"/>
    <x v="1"/>
    <s v="Inner"/>
    <s v="Ö"/>
    <x v="0"/>
    <x v="1"/>
    <x v="1"/>
    <n v="2"/>
    <s v="Vanligsmörblomma"/>
    <n v="1"/>
  </r>
  <r>
    <s v="30-06-2020"/>
    <x v="11"/>
    <s v="60˚21’41”"/>
    <s v="17˚14’3”"/>
    <x v="1"/>
    <s v="Inner"/>
    <s v="Ö"/>
    <x v="0"/>
    <x v="1"/>
    <x v="1"/>
    <n v="2"/>
    <s v="Daggkåpa"/>
    <n v="1"/>
  </r>
  <r>
    <s v="30-06-2020"/>
    <x v="11"/>
    <s v="60˚21’41”"/>
    <s v="17˚14’3”"/>
    <x v="1"/>
    <s v="Inner"/>
    <s v="Ö"/>
    <x v="0"/>
    <x v="2"/>
    <x v="8"/>
    <n v="0"/>
    <s v="Lupin"/>
    <n v="4"/>
  </r>
  <r>
    <s v="30-06-2020"/>
    <x v="11"/>
    <s v="60˚21’41”"/>
    <s v="17˚14’3”"/>
    <x v="1"/>
    <s v="Inner"/>
    <s v="Ö"/>
    <x v="0"/>
    <x v="2"/>
    <x v="8"/>
    <n v="0"/>
    <s v="Vanligsmörblomma"/>
    <n v="2"/>
  </r>
  <r>
    <s v="30-06-2020"/>
    <x v="11"/>
    <s v="60˚21’41”"/>
    <s v="17˚14’3”"/>
    <x v="1"/>
    <s v="Inner"/>
    <s v="Ö"/>
    <x v="0"/>
    <x v="2"/>
    <x v="8"/>
    <n v="0"/>
    <s v="Kummin"/>
    <n v="2"/>
  </r>
  <r>
    <s v="30-06-2020"/>
    <x v="11"/>
    <s v="60˚21’41”"/>
    <s v="17˚14’3”"/>
    <x v="1"/>
    <s v="Inner"/>
    <s v="Ö"/>
    <x v="0"/>
    <x v="2"/>
    <x v="8"/>
    <n v="0"/>
    <s v="Röllika"/>
    <n v="1"/>
  </r>
  <r>
    <s v="30-06-2020"/>
    <x v="11"/>
    <s v="60˚21’41”"/>
    <s v="17˚14’3”"/>
    <x v="1"/>
    <s v="Inner"/>
    <s v="Ö"/>
    <x v="0"/>
    <x v="2"/>
    <x v="8"/>
    <n v="0"/>
    <s v="Smultron"/>
    <n v="4"/>
  </r>
  <r>
    <s v="30-06-2020"/>
    <x v="11"/>
    <s v="60˚21’41”"/>
    <s v="17˚14’3”"/>
    <x v="1"/>
    <s v="Inner"/>
    <s v="Ö"/>
    <x v="0"/>
    <x v="2"/>
    <x v="8"/>
    <n v="0"/>
    <s v="Stenbär"/>
    <n v="4"/>
  </r>
  <r>
    <s v="30-06-2020"/>
    <x v="11"/>
    <s v="60˚21’41”"/>
    <s v="17˚14’3”"/>
    <x v="1"/>
    <s v="Inner"/>
    <s v="Ö"/>
    <x v="0"/>
    <x v="2"/>
    <x v="8"/>
    <n v="0"/>
    <s v="Liljekonvalj"/>
    <n v="4"/>
  </r>
  <r>
    <s v="30-06-2020"/>
    <x v="11"/>
    <s v="60˚21’41”"/>
    <s v="17˚14’3”"/>
    <x v="1"/>
    <s v="Inner"/>
    <s v="Ö"/>
    <x v="0"/>
    <x v="2"/>
    <x v="8"/>
    <n v="0"/>
    <s v="Vispstarr"/>
    <n v="2"/>
  </r>
  <r>
    <s v="30-06-2020"/>
    <x v="11"/>
    <s v="60˚21’41”"/>
    <s v="17˚14’3”"/>
    <x v="1"/>
    <s v="Inner"/>
    <s v="Ö"/>
    <x v="0"/>
    <x v="2"/>
    <x v="8"/>
    <n v="0"/>
    <s v="Skogsklöver"/>
    <n v="4"/>
  </r>
  <r>
    <s v="30-06-2020"/>
    <x v="11"/>
    <s v="60˚21’41”"/>
    <s v="17˚14’3”"/>
    <x v="1"/>
    <s v="Inner"/>
    <s v="Ö"/>
    <x v="0"/>
    <x v="2"/>
    <x v="8"/>
    <n v="0"/>
    <s v="Fyrkantig johannesört"/>
    <n v="1"/>
  </r>
  <r>
    <s v="30-06-2020"/>
    <x v="11"/>
    <s v="60˚21’41”"/>
    <s v="17˚14’3”"/>
    <x v="1"/>
    <s v="Inner"/>
    <s v="Ö"/>
    <x v="0"/>
    <x v="2"/>
    <x v="8"/>
    <n v="0"/>
    <s v="Vårtbjörk"/>
    <n v="1"/>
  </r>
  <r>
    <s v="30-06-2020"/>
    <x v="11"/>
    <s v="60˚21’41”"/>
    <s v="17˚14’3”"/>
    <x v="1"/>
    <s v="Inner"/>
    <s v="Ö"/>
    <x v="0"/>
    <x v="2"/>
    <x v="8"/>
    <n v="0"/>
    <s v="Ängsviol"/>
    <n v="3"/>
  </r>
  <r>
    <s v="30-06-2020"/>
    <x v="11"/>
    <s v="60˚21’41”"/>
    <s v="17˚14’3”"/>
    <x v="1"/>
    <s v="Inner"/>
    <s v="Ö"/>
    <x v="0"/>
    <x v="2"/>
    <x v="8"/>
    <n v="0"/>
    <s v="Daggkåpa"/>
    <n v="1"/>
  </r>
  <r>
    <s v="30-06-2020"/>
    <x v="11"/>
    <s v="60˚21’41”"/>
    <s v="17˚14’3”"/>
    <x v="1"/>
    <s v="Inner"/>
    <s v="Ö"/>
    <x v="0"/>
    <x v="2"/>
    <x v="8"/>
    <n v="0"/>
    <s v="Revsmörblomma"/>
    <n v="1"/>
  </r>
  <r>
    <s v="30-06-2020"/>
    <x v="11"/>
    <s v="60˚21’41”"/>
    <s v="17˚14’3”"/>
    <x v="1"/>
    <s v="Inner"/>
    <s v="Ö"/>
    <x v="0"/>
    <x v="2"/>
    <x v="8"/>
    <n v="0"/>
    <s v="Backskärvfrö"/>
    <n v="1"/>
  </r>
  <r>
    <s v="30-06-2020"/>
    <x v="11"/>
    <s v="60˚21’41”"/>
    <s v="17˚14’3”"/>
    <x v="1"/>
    <s v="Inner"/>
    <s v="Ö"/>
    <x v="0"/>
    <x v="3"/>
    <x v="8"/>
    <n v="0"/>
    <s v="Lupin"/>
    <n v="4"/>
  </r>
  <r>
    <s v="30-06-2020"/>
    <x v="11"/>
    <s v="60˚21’41”"/>
    <s v="17˚14’3”"/>
    <x v="1"/>
    <s v="Inner"/>
    <s v="Ö"/>
    <x v="0"/>
    <x v="3"/>
    <x v="8"/>
    <n v="0"/>
    <s v="Styvfibblor"/>
    <n v="1"/>
  </r>
  <r>
    <s v="30-06-2020"/>
    <x v="11"/>
    <s v="60˚21’41”"/>
    <s v="17˚14’3”"/>
    <x v="1"/>
    <s v="Inner"/>
    <s v="Ö"/>
    <x v="0"/>
    <x v="3"/>
    <x v="8"/>
    <n v="0"/>
    <s v="Hagfibblor"/>
    <n v="3"/>
  </r>
  <r>
    <s v="30-06-2020"/>
    <x v="11"/>
    <s v="60˚21’41”"/>
    <s v="17˚14’3”"/>
    <x v="1"/>
    <s v="Inner"/>
    <s v="Ö"/>
    <x v="0"/>
    <x v="3"/>
    <x v="8"/>
    <n v="0"/>
    <s v="Röllika"/>
    <n v="4"/>
  </r>
  <r>
    <s v="30-06-2020"/>
    <x v="11"/>
    <s v="60˚21’41”"/>
    <s v="17˚14’3”"/>
    <x v="1"/>
    <s v="Inner"/>
    <s v="Ö"/>
    <x v="0"/>
    <x v="3"/>
    <x v="8"/>
    <n v="0"/>
    <s v="Ärenpris"/>
    <n v="3"/>
  </r>
  <r>
    <s v="30-06-2020"/>
    <x v="11"/>
    <s v="60˚21’41”"/>
    <s v="17˚14’3”"/>
    <x v="1"/>
    <s v="Inner"/>
    <s v="Ö"/>
    <x v="0"/>
    <x v="3"/>
    <x v="8"/>
    <n v="0"/>
    <s v="Kummin"/>
    <n v="2"/>
  </r>
  <r>
    <s v="30-06-2020"/>
    <x v="11"/>
    <s v="60˚21’41”"/>
    <s v="17˚14’3”"/>
    <x v="1"/>
    <s v="Inner"/>
    <s v="Ö"/>
    <x v="0"/>
    <x v="3"/>
    <x v="8"/>
    <n v="0"/>
    <s v="Smultron"/>
    <n v="4"/>
  </r>
  <r>
    <s v="30-06-2020"/>
    <x v="11"/>
    <s v="60˚21’41”"/>
    <s v="17˚14’3”"/>
    <x v="1"/>
    <s v="Inner"/>
    <s v="Ö"/>
    <x v="0"/>
    <x v="3"/>
    <x v="8"/>
    <n v="0"/>
    <s v="Stenbär"/>
    <n v="2"/>
  </r>
  <r>
    <s v="30-06-2020"/>
    <x v="11"/>
    <s v="60˚21’41”"/>
    <s v="17˚14’3”"/>
    <x v="1"/>
    <s v="Inner"/>
    <s v="Ö"/>
    <x v="0"/>
    <x v="3"/>
    <x v="8"/>
    <n v="0"/>
    <s v="Åkerfräken"/>
    <n v="1"/>
  </r>
  <r>
    <s v="30-06-2020"/>
    <x v="11"/>
    <s v="60˚21’41”"/>
    <s v="17˚14’3”"/>
    <x v="1"/>
    <s v="Inner"/>
    <s v="Ö"/>
    <x v="0"/>
    <x v="3"/>
    <x v="8"/>
    <n v="0"/>
    <s v="Hästhov"/>
    <n v="1"/>
  </r>
  <r>
    <s v="30-06-2020"/>
    <x v="11"/>
    <s v="60˚21’41”"/>
    <s v="17˚14’3”"/>
    <x v="1"/>
    <s v="Inner"/>
    <s v="Ö"/>
    <x v="0"/>
    <x v="3"/>
    <x v="8"/>
    <n v="0"/>
    <s v="Rönn"/>
    <n v="1"/>
  </r>
  <r>
    <s v="30-06-2020"/>
    <x v="11"/>
    <s v="60˚21’41”"/>
    <s v="17˚14’3”"/>
    <x v="1"/>
    <s v="Inner"/>
    <s v="Ö"/>
    <x v="0"/>
    <x v="3"/>
    <x v="8"/>
    <n v="0"/>
    <s v="Vanligsmörblomma"/>
    <n v="4"/>
  </r>
  <r>
    <s v="30-06-2020"/>
    <x v="11"/>
    <s v="60˚21’41”"/>
    <s v="17˚14’3”"/>
    <x v="1"/>
    <s v="Inner "/>
    <s v="Ö"/>
    <x v="0"/>
    <x v="3"/>
    <x v="8"/>
    <n v="0"/>
    <s v="Skogsklöver"/>
    <n v="1"/>
  </r>
  <r>
    <s v="01-07-2020"/>
    <x v="12"/>
    <s v="60˚14’37”"/>
    <s v="17˚21’4”"/>
    <x v="0"/>
    <s v="Inner "/>
    <s v="N"/>
    <x v="0"/>
    <x v="0"/>
    <x v="12"/>
    <n v="2"/>
    <s v="Lupin"/>
    <n v="4"/>
  </r>
  <r>
    <s v="01-07-2020"/>
    <x v="12"/>
    <s v="60˚14’37”"/>
    <s v="17˚21’4”"/>
    <x v="0"/>
    <s v="Inner "/>
    <s v="N"/>
    <x v="0"/>
    <x v="0"/>
    <x v="12"/>
    <n v="2"/>
    <s v="Röllika"/>
    <n v="4"/>
  </r>
  <r>
    <s v="01-07-2020"/>
    <x v="12"/>
    <s v="60˚14’37”"/>
    <s v="17˚21’4”"/>
    <x v="0"/>
    <s v="Inner "/>
    <s v="N"/>
    <x v="0"/>
    <x v="0"/>
    <x v="12"/>
    <n v="2"/>
    <s v="Prästkrage"/>
    <n v="3"/>
  </r>
  <r>
    <s v="01-07-2020"/>
    <x v="12"/>
    <s v="60˚14’37”"/>
    <s v="17˚21’4”"/>
    <x v="0"/>
    <s v="Inner "/>
    <s v="N"/>
    <x v="0"/>
    <x v="0"/>
    <x v="12"/>
    <n v="2"/>
    <s v="Smultron"/>
    <n v="3"/>
  </r>
  <r>
    <s v="01-07-2020"/>
    <x v="12"/>
    <s v="60˚14’37”"/>
    <s v="17˚21’4”"/>
    <x v="0"/>
    <s v="Inner "/>
    <s v="N"/>
    <x v="0"/>
    <x v="0"/>
    <x v="12"/>
    <n v="2"/>
    <s v="Ärenpris"/>
    <n v="2"/>
  </r>
  <r>
    <s v="01-07-2020"/>
    <x v="12"/>
    <s v="60˚14’37”"/>
    <s v="17˚21’4”"/>
    <x v="0"/>
    <s v="Inner "/>
    <s v="N"/>
    <x v="0"/>
    <x v="0"/>
    <x v="12"/>
    <n v="2"/>
    <s v="Flockfibbla"/>
    <n v="1"/>
  </r>
  <r>
    <s v="01-07-2020"/>
    <x v="12"/>
    <s v="60˚14’37”"/>
    <s v="17˚21’4”"/>
    <x v="0"/>
    <s v="Inner "/>
    <s v="N"/>
    <x v="0"/>
    <x v="0"/>
    <x v="12"/>
    <n v="2"/>
    <s v="Hagfibblor"/>
    <n v="2"/>
  </r>
  <r>
    <s v="01-07-2020"/>
    <x v="12"/>
    <s v="60˚14’37”"/>
    <s v="17˚21’4”"/>
    <x v="0"/>
    <s v="Inner "/>
    <s v="N"/>
    <x v="0"/>
    <x v="0"/>
    <x v="12"/>
    <n v="2"/>
    <s v="Åkerfräken"/>
    <n v="1"/>
  </r>
  <r>
    <s v="01-07-2020"/>
    <x v="12"/>
    <s v="60˚14’37”"/>
    <s v="17˚21’4”"/>
    <x v="0"/>
    <s v="Inner "/>
    <s v="N"/>
    <x v="0"/>
    <x v="1"/>
    <x v="4"/>
    <n v="1"/>
    <s v="Lupin"/>
    <n v="4"/>
  </r>
  <r>
    <s v="01-07-2020"/>
    <x v="12"/>
    <s v="60˚14’37”"/>
    <s v="17˚21’4”"/>
    <x v="0"/>
    <s v="Inner "/>
    <s v="N"/>
    <x v="0"/>
    <x v="1"/>
    <x v="4"/>
    <n v="1"/>
    <s v="Prästkrage"/>
    <n v="4"/>
  </r>
  <r>
    <s v="01-07-2020"/>
    <x v="12"/>
    <s v="60˚14’37”"/>
    <s v="17˚21’4”"/>
    <x v="0"/>
    <s v="Inner "/>
    <s v="N"/>
    <x v="0"/>
    <x v="1"/>
    <x v="4"/>
    <n v="1"/>
    <s v="Röllika"/>
    <n v="4"/>
  </r>
  <r>
    <s v="01-07-2020"/>
    <x v="12"/>
    <s v="60˚14’37”"/>
    <s v="17˚21’4”"/>
    <x v="0"/>
    <s v="Inner "/>
    <s v="N"/>
    <x v="0"/>
    <x v="1"/>
    <x v="4"/>
    <n v="1"/>
    <s v="Hagfibblor"/>
    <n v="4"/>
  </r>
  <r>
    <s v="01-07-2020"/>
    <x v="12"/>
    <s v="60˚14’37”"/>
    <s v="17˚21’4”"/>
    <x v="0"/>
    <s v="Inner "/>
    <s v="N"/>
    <x v="0"/>
    <x v="1"/>
    <x v="4"/>
    <n v="1"/>
    <s v="Smultron"/>
    <n v="4"/>
  </r>
  <r>
    <s v="01-07-2020"/>
    <x v="12"/>
    <s v="60˚14’37”"/>
    <s v="17˚21’4”"/>
    <x v="0"/>
    <s v="Inner "/>
    <s v="N"/>
    <x v="0"/>
    <x v="1"/>
    <x v="4"/>
    <n v="1"/>
    <s v="Flockfibbla"/>
    <n v="2"/>
  </r>
  <r>
    <s v="01-07-2020"/>
    <x v="12"/>
    <s v="60˚14’37”"/>
    <s v="17˚21’4”"/>
    <x v="0"/>
    <s v="Inner "/>
    <s v="N"/>
    <x v="0"/>
    <x v="1"/>
    <x v="4"/>
    <n v="1"/>
    <s v="Hårig fibbla"/>
    <n v="1"/>
  </r>
  <r>
    <s v="01-07-2020"/>
    <x v="12"/>
    <s v="60˚14’37”"/>
    <s v="17˚21’4”"/>
    <x v="0"/>
    <s v="Inner "/>
    <s v="N"/>
    <x v="0"/>
    <x v="1"/>
    <x v="4"/>
    <n v="1"/>
    <s v="Litenblåklocka"/>
    <n v="1"/>
  </r>
  <r>
    <s v="01-07-2020"/>
    <x v="12"/>
    <s v="60˚14’37”"/>
    <s v="17˚21’4”"/>
    <x v="0"/>
    <s v="Inner "/>
    <s v="N"/>
    <x v="1"/>
    <x v="0"/>
    <x v="6"/>
    <n v="0"/>
    <s v="Åkerfräken"/>
    <n v="4"/>
  </r>
  <r>
    <s v="01-07-2020"/>
    <x v="12"/>
    <s v="60˚14’37”"/>
    <s v="17˚21’4”"/>
    <x v="0"/>
    <s v="Inner "/>
    <s v="N"/>
    <x v="1"/>
    <x v="0"/>
    <x v="6"/>
    <n v="0"/>
    <s v="Flockfibbla"/>
    <n v="4"/>
  </r>
  <r>
    <s v="01-07-2020"/>
    <x v="12"/>
    <s v="60˚14’37”"/>
    <s v="17˚21’4”"/>
    <x v="0"/>
    <s v="Inner "/>
    <s v="N"/>
    <x v="1"/>
    <x v="0"/>
    <x v="6"/>
    <n v="0"/>
    <s v="Röllika"/>
    <n v="2"/>
  </r>
  <r>
    <s v="01-07-2020"/>
    <x v="12"/>
    <s v="60˚14’37”"/>
    <s v="17˚21’4”"/>
    <x v="0"/>
    <s v="Inner "/>
    <s v="N"/>
    <x v="1"/>
    <x v="0"/>
    <x v="6"/>
    <n v="0"/>
    <s v="Skogsfräken"/>
    <n v="1"/>
  </r>
  <r>
    <s v="01-07-2020"/>
    <x v="12"/>
    <s v="60˚14’37”"/>
    <s v="17˚21’4”"/>
    <x v="0"/>
    <s v="Inner "/>
    <s v="N"/>
    <x v="1"/>
    <x v="0"/>
    <x v="6"/>
    <n v="0"/>
    <s v="Smultron"/>
    <n v="3"/>
  </r>
  <r>
    <s v="01-07-2020"/>
    <x v="12"/>
    <s v="60˚14’37”"/>
    <s v="17˚21’4”"/>
    <x v="0"/>
    <s v="Inner "/>
    <s v="N"/>
    <x v="1"/>
    <x v="0"/>
    <x v="6"/>
    <n v="0"/>
    <s v="Vitsippa"/>
    <n v="1"/>
  </r>
  <r>
    <s v="01-07-2020"/>
    <x v="12"/>
    <s v="60˚14’37”"/>
    <s v="17˚21’4”"/>
    <x v="0"/>
    <s v="Inner "/>
    <s v="N"/>
    <x v="1"/>
    <x v="0"/>
    <x v="6"/>
    <n v="0"/>
    <s v="Alsikeklöver"/>
    <n v="1"/>
  </r>
  <r>
    <s v="01-07-2020"/>
    <x v="12"/>
    <s v="60˚14’37”"/>
    <s v="17˚21’4”"/>
    <x v="0"/>
    <s v="Inner "/>
    <s v="N"/>
    <x v="1"/>
    <x v="0"/>
    <x v="6"/>
    <n v="0"/>
    <s v="Hagfibblor"/>
    <n v="2"/>
  </r>
  <r>
    <s v="01-07-2020"/>
    <x v="12"/>
    <s v="60˚14’37”"/>
    <s v="17˚21’4”"/>
    <x v="0"/>
    <s v="Inner "/>
    <s v="N"/>
    <x v="1"/>
    <x v="0"/>
    <x v="6"/>
    <n v="0"/>
    <s v="Prästkrage"/>
    <n v="3"/>
  </r>
  <r>
    <s v="01-07-2020"/>
    <x v="12"/>
    <s v="60˚14’37”"/>
    <s v="17˚21’4”"/>
    <x v="0"/>
    <s v="Inner "/>
    <s v="N"/>
    <x v="1"/>
    <x v="0"/>
    <x v="6"/>
    <n v="0"/>
    <s v="Hundkex"/>
    <n v="1"/>
  </r>
  <r>
    <s v="01-07-2020"/>
    <x v="12"/>
    <s v="60˚14’37”"/>
    <s v="17˚21’4”"/>
    <x v="0"/>
    <s v="Inner "/>
    <s v="N"/>
    <x v="1"/>
    <x v="1"/>
    <x v="4"/>
    <n v="0"/>
    <s v="Åkerfräken"/>
    <n v="4"/>
  </r>
  <r>
    <s v="01-07-2020"/>
    <x v="12"/>
    <s v="60˚14’37”"/>
    <s v="17˚21’4”"/>
    <x v="0"/>
    <s v="Inner "/>
    <s v="N"/>
    <x v="1"/>
    <x v="1"/>
    <x v="4"/>
    <n v="0"/>
    <s v="Röllika"/>
    <n v="2"/>
  </r>
  <r>
    <s v="01-07-2020"/>
    <x v="12"/>
    <s v="60˚14’37”"/>
    <s v="17˚21’4”"/>
    <x v="0"/>
    <s v="Inner "/>
    <s v="N"/>
    <x v="1"/>
    <x v="1"/>
    <x v="4"/>
    <n v="0"/>
    <s v="Prästkrage"/>
    <n v="4"/>
  </r>
  <r>
    <s v="01-07-2020"/>
    <x v="12"/>
    <s v="60˚14’37”"/>
    <s v="17˚21’4”"/>
    <x v="0"/>
    <s v="Inner "/>
    <s v="N"/>
    <x v="1"/>
    <x v="1"/>
    <x v="4"/>
    <n v="0"/>
    <s v="Smultron"/>
    <n v="4"/>
  </r>
  <r>
    <s v="01-07-2020"/>
    <x v="12"/>
    <s v="60˚14’37”"/>
    <s v="17˚21’4”"/>
    <x v="0"/>
    <s v="Inner "/>
    <s v="N"/>
    <x v="1"/>
    <x v="1"/>
    <x v="4"/>
    <n v="0"/>
    <s v="Gran"/>
    <n v="1"/>
  </r>
  <r>
    <s v="01-07-2020"/>
    <x v="12"/>
    <s v="60˚14’37”"/>
    <s v="17˚21’4”"/>
    <x v="0"/>
    <s v="Inner "/>
    <s v="N"/>
    <x v="1"/>
    <x v="1"/>
    <x v="4"/>
    <n v="0"/>
    <s v="Flockfibbla"/>
    <n v="1"/>
  </r>
  <r>
    <s v="01-07-2020"/>
    <x v="12"/>
    <s v="60˚14’37”"/>
    <s v="17˚21’4”"/>
    <x v="0"/>
    <s v="Inner "/>
    <s v="N"/>
    <x v="1"/>
    <x v="1"/>
    <x v="4"/>
    <n v="0"/>
    <s v="Harkål"/>
    <n v="2"/>
  </r>
  <r>
    <s v="01-07-2020"/>
    <x v="12"/>
    <s v="60˚14’37”"/>
    <s v="17˚21’4”"/>
    <x v="0"/>
    <s v="Inner "/>
    <s v="N"/>
    <x v="1"/>
    <x v="1"/>
    <x v="4"/>
    <n v="0"/>
    <s v="Vitsippa"/>
    <n v="1"/>
  </r>
  <r>
    <s v="01-07-2020"/>
    <x v="12"/>
    <s v="60˚14’37”"/>
    <s v="17˚21’4”"/>
    <x v="0"/>
    <s v="Inner "/>
    <s v="N"/>
    <x v="1"/>
    <x v="1"/>
    <x v="4"/>
    <n v="0"/>
    <s v="Lupin"/>
    <n v="1"/>
  </r>
  <r>
    <s v="01-07-2020"/>
    <x v="12"/>
    <s v="60˚14’37”"/>
    <s v="17˚21’4”"/>
    <x v="0"/>
    <s v="Inner "/>
    <s v="N"/>
    <x v="1"/>
    <x v="1"/>
    <x v="4"/>
    <n v="0"/>
    <s v="Hagfibblor"/>
    <n v="2"/>
  </r>
  <r>
    <s v="01-07-2020"/>
    <x v="12"/>
    <s v="60˚14’37”"/>
    <s v="17˚21’4”"/>
    <x v="0"/>
    <s v="Inner "/>
    <s v="N"/>
    <x v="1"/>
    <x v="1"/>
    <x v="4"/>
    <n v="0"/>
    <s v="Hundkex"/>
    <n v="1"/>
  </r>
  <r>
    <s v="01-07-2020"/>
    <x v="12"/>
    <s v="60˚14’37”"/>
    <s v="17˚21’4”"/>
    <x v="0"/>
    <s v="Inner "/>
    <s v="N"/>
    <x v="1"/>
    <x v="1"/>
    <x v="4"/>
    <n v="0"/>
    <s v="Alsikeklöver"/>
    <n v="1"/>
  </r>
  <r>
    <s v="01-07-2020"/>
    <x v="12"/>
    <s v="60˚14’37”"/>
    <s v="17˚21’4”"/>
    <x v="0"/>
    <s v="Inner "/>
    <s v="N"/>
    <x v="0"/>
    <x v="2"/>
    <x v="15"/>
    <n v="2"/>
    <s v="Lupin"/>
    <n v="4"/>
  </r>
  <r>
    <s v="01-07-2020"/>
    <x v="12"/>
    <s v="60˚14’37”"/>
    <s v="17˚21’4”"/>
    <x v="0"/>
    <s v="Inner "/>
    <s v="N"/>
    <x v="0"/>
    <x v="2"/>
    <x v="15"/>
    <n v="2"/>
    <s v="Åkerfräken"/>
    <n v="1"/>
  </r>
  <r>
    <s v="01-07-2020"/>
    <x v="12"/>
    <s v="60˚14’37”"/>
    <s v="17˚21’4”"/>
    <x v="0"/>
    <s v="Inner "/>
    <s v="N"/>
    <x v="0"/>
    <x v="2"/>
    <x v="15"/>
    <n v="2"/>
    <s v="Litenblåklocka"/>
    <n v="2"/>
  </r>
  <r>
    <s v="01-07-2020"/>
    <x v="12"/>
    <s v="60˚14’37”"/>
    <s v="17˚21’4”"/>
    <x v="0"/>
    <s v="Inner "/>
    <s v="N"/>
    <x v="0"/>
    <x v="2"/>
    <x v="15"/>
    <n v="2"/>
    <s v="Prästkrage"/>
    <n v="2"/>
  </r>
  <r>
    <s v="01-07-2020"/>
    <x v="12"/>
    <s v="60˚14’37”"/>
    <s v="17˚21’4”"/>
    <x v="0"/>
    <s v="Inner "/>
    <s v="N"/>
    <x v="0"/>
    <x v="2"/>
    <x v="15"/>
    <n v="2"/>
    <s v="Maskros"/>
    <n v="1"/>
  </r>
  <r>
    <s v="01-07-2020"/>
    <x v="12"/>
    <s v="60˚14’37”"/>
    <s v="17˚21’4”"/>
    <x v="0"/>
    <s v="Inner "/>
    <s v="N"/>
    <x v="0"/>
    <x v="2"/>
    <x v="15"/>
    <n v="2"/>
    <s v="Kvastfibbla"/>
    <n v="2"/>
  </r>
  <r>
    <s v="01-07-2020"/>
    <x v="12"/>
    <s v="60˚14’37”"/>
    <s v="17˚21’4”"/>
    <x v="0"/>
    <s v="Inner "/>
    <s v="N"/>
    <x v="0"/>
    <x v="3"/>
    <x v="15"/>
    <n v="1"/>
    <s v="Lupin"/>
    <n v="4"/>
  </r>
  <r>
    <s v="01-07-2020"/>
    <x v="12"/>
    <s v="60˚14’37”"/>
    <s v="17˚21’4”"/>
    <x v="0"/>
    <s v="Inner "/>
    <s v="N"/>
    <x v="0"/>
    <x v="3"/>
    <x v="15"/>
    <n v="1"/>
    <s v="Litenblåklocka"/>
    <n v="1"/>
  </r>
  <r>
    <s v="01-07-2020"/>
    <x v="12"/>
    <s v="60˚14’37”"/>
    <s v="17˚21’4”"/>
    <x v="0"/>
    <s v="Inner "/>
    <s v="N"/>
    <x v="0"/>
    <x v="3"/>
    <x v="15"/>
    <n v="1"/>
    <s v="Prästkrage"/>
    <n v="2"/>
  </r>
  <r>
    <s v="01-07-2020"/>
    <x v="12"/>
    <s v="60˚14’37”"/>
    <s v="17˚21’4”"/>
    <x v="0"/>
    <s v="Inner "/>
    <s v="N"/>
    <x v="0"/>
    <x v="3"/>
    <x v="15"/>
    <n v="1"/>
    <s v="Hästhov"/>
    <n v="1"/>
  </r>
  <r>
    <s v="01-07-2020"/>
    <x v="12"/>
    <s v="60˚14’37”"/>
    <s v="17˚21’4”"/>
    <x v="0"/>
    <s v="Inner "/>
    <s v="N"/>
    <x v="1"/>
    <x v="2"/>
    <x v="6"/>
    <n v="0"/>
    <s v="Gråfibbla"/>
    <n v="4"/>
  </r>
  <r>
    <s v="01-07-2020"/>
    <x v="12"/>
    <s v="60˚14’37”"/>
    <s v="17˚21’4”"/>
    <x v="0"/>
    <s v="Inner "/>
    <s v="N"/>
    <x v="1"/>
    <x v="2"/>
    <x v="6"/>
    <n v="0"/>
    <s v="Åkerfräken"/>
    <n v="2"/>
  </r>
  <r>
    <s v="01-07-2020"/>
    <x v="12"/>
    <s v="60˚14’37”"/>
    <s v="17˚21’4”"/>
    <x v="0"/>
    <s v="Inner "/>
    <s v="N"/>
    <x v="1"/>
    <x v="2"/>
    <x v="6"/>
    <n v="0"/>
    <s v="Lupin"/>
    <n v="1"/>
  </r>
  <r>
    <s v="01-07-2020"/>
    <x v="12"/>
    <s v="60˚14’37”"/>
    <s v="17˚21’4”"/>
    <x v="0"/>
    <s v="Inner "/>
    <s v="N"/>
    <x v="1"/>
    <x v="2"/>
    <x v="6"/>
    <n v="0"/>
    <s v="Smultron"/>
    <n v="3"/>
  </r>
  <r>
    <s v="01-07-2020"/>
    <x v="12"/>
    <s v="60˚14’37”"/>
    <s v="17˚21’4”"/>
    <x v="0"/>
    <s v="Inner "/>
    <s v="N"/>
    <x v="1"/>
    <x v="2"/>
    <x v="6"/>
    <n v="0"/>
    <s v="Prästkrage"/>
    <n v="3"/>
  </r>
  <r>
    <s v="01-07-2020"/>
    <x v="12"/>
    <s v="60˚14’37”"/>
    <s v="17˚21’4”"/>
    <x v="0"/>
    <s v="Inner "/>
    <s v="N"/>
    <x v="1"/>
    <x v="2"/>
    <x v="6"/>
    <n v="0"/>
    <s v="Ärenpris"/>
    <n v="1"/>
  </r>
  <r>
    <s v="01-07-2020"/>
    <x v="12"/>
    <s v="60˚14’37”"/>
    <s v="17˚21’4”"/>
    <x v="0"/>
    <s v="Inner "/>
    <s v="N"/>
    <x v="1"/>
    <x v="3"/>
    <x v="13"/>
    <n v="0"/>
    <s v="Skogsklöver"/>
    <n v="4"/>
  </r>
  <r>
    <s v="01-07-2020"/>
    <x v="12"/>
    <s v="60˚14’37”"/>
    <s v="17˚21’4”"/>
    <x v="0"/>
    <s v="Inner "/>
    <s v="N"/>
    <x v="1"/>
    <x v="3"/>
    <x v="13"/>
    <n v="0"/>
    <s v="Smultron"/>
    <n v="4"/>
  </r>
  <r>
    <s v="01-07-2020"/>
    <x v="12"/>
    <s v="60˚14’37”"/>
    <s v="17˚21’4”"/>
    <x v="0"/>
    <s v="Inner "/>
    <s v="N"/>
    <x v="1"/>
    <x v="3"/>
    <x v="13"/>
    <n v="0"/>
    <s v="Åkerfräken"/>
    <n v="2"/>
  </r>
  <r>
    <s v="01-07-2020"/>
    <x v="12"/>
    <s v="60˚14’37”"/>
    <s v="17˚21’4”"/>
    <x v="0"/>
    <s v="Inner "/>
    <s v="N"/>
    <x v="1"/>
    <x v="3"/>
    <x v="13"/>
    <n v="0"/>
    <s v="Prästkrage"/>
    <n v="4"/>
  </r>
  <r>
    <s v="01-07-2020"/>
    <x v="12"/>
    <s v="60˚14’37”"/>
    <s v="17˚21’4”"/>
    <x v="0"/>
    <s v="Inner "/>
    <s v="N"/>
    <x v="1"/>
    <x v="3"/>
    <x v="13"/>
    <n v="0"/>
    <s v="Kvastfibbla"/>
    <n v="2"/>
  </r>
  <r>
    <s v="01-07-2020"/>
    <x v="12"/>
    <s v="60˚14’37”"/>
    <s v="17˚21’4”"/>
    <x v="0"/>
    <s v="Inner "/>
    <s v="N"/>
    <x v="1"/>
    <x v="3"/>
    <x v="13"/>
    <n v="0"/>
    <s v="Gråfibbla"/>
    <n v="3"/>
  </r>
  <r>
    <s v="01-07-2020"/>
    <x v="12"/>
    <s v="60˚14’37”"/>
    <s v="17˚21’4”"/>
    <x v="0"/>
    <s v="Inner "/>
    <s v="N"/>
    <x v="1"/>
    <x v="3"/>
    <x v="13"/>
    <n v="0"/>
    <s v="Hästhov"/>
    <n v="1"/>
  </r>
  <r>
    <s v="01-07-2020"/>
    <x v="12"/>
    <s v="60˚14’37”"/>
    <s v="17˚21’4”"/>
    <x v="0"/>
    <s v="Inner"/>
    <s v="N"/>
    <x v="1"/>
    <x v="3"/>
    <x v="13"/>
    <n v="0"/>
    <s v="Lupin"/>
    <n v="1"/>
  </r>
  <r>
    <s v="01-07-2020"/>
    <x v="12"/>
    <s v="60˚14’37”"/>
    <s v="17˚21’4”"/>
    <x v="1"/>
    <s v="Inner"/>
    <s v="N"/>
    <x v="1"/>
    <x v="0"/>
    <x v="5"/>
    <n v="1"/>
    <s v="Daggkåpa"/>
    <n v="4"/>
  </r>
  <r>
    <s v="01-07-2020"/>
    <x v="12"/>
    <s v="60˚14’37”"/>
    <s v="17˚21’4”"/>
    <x v="1"/>
    <s v="Inner"/>
    <s v="N"/>
    <x v="1"/>
    <x v="0"/>
    <x v="5"/>
    <n v="1"/>
    <s v="Hästhov"/>
    <n v="2"/>
  </r>
  <r>
    <s v="01-07-2020"/>
    <x v="12"/>
    <s v="60˚14’37”"/>
    <s v="17˚21’4”"/>
    <x v="1"/>
    <s v="Inner"/>
    <s v="N"/>
    <x v="1"/>
    <x v="0"/>
    <x v="5"/>
    <n v="1"/>
    <s v="Ängshaverrot"/>
    <n v="1"/>
  </r>
  <r>
    <s v="01-07-2020"/>
    <x v="12"/>
    <s v="60˚14’37”"/>
    <s v="17˚21’4”"/>
    <x v="1"/>
    <s v="Inner"/>
    <s v="N"/>
    <x v="1"/>
    <x v="0"/>
    <x v="5"/>
    <n v="1"/>
    <s v="Åkerfräken"/>
    <n v="1"/>
  </r>
  <r>
    <s v="01-07-2020"/>
    <x v="12"/>
    <s v="60˚14’37”"/>
    <s v="17˚21’4”"/>
    <x v="1"/>
    <s v="Inner"/>
    <s v="N"/>
    <x v="1"/>
    <x v="0"/>
    <x v="5"/>
    <n v="1"/>
    <s v="Vanligsmörblomma"/>
    <n v="3"/>
  </r>
  <r>
    <s v="01-07-2020"/>
    <x v="12"/>
    <s v="60˚14’37”"/>
    <s v="17˚21’4”"/>
    <x v="1"/>
    <s v="Inner"/>
    <s v="N"/>
    <x v="1"/>
    <x v="0"/>
    <x v="5"/>
    <n v="1"/>
    <s v="Gran"/>
    <n v="1"/>
  </r>
  <r>
    <s v="01-07-2020"/>
    <x v="12"/>
    <s v="60˚14’37”"/>
    <s v="17˚21’4”"/>
    <x v="1"/>
    <s v="Inner"/>
    <s v="N"/>
    <x v="1"/>
    <x v="0"/>
    <x v="5"/>
    <n v="1"/>
    <s v="Prästkrage"/>
    <n v="3"/>
  </r>
  <r>
    <s v="01-07-2020"/>
    <x v="12"/>
    <s v="60˚14’37”"/>
    <s v="17˚21’4”"/>
    <x v="1"/>
    <s v="Inner"/>
    <s v="N"/>
    <x v="1"/>
    <x v="0"/>
    <x v="5"/>
    <n v="1"/>
    <s v="Harkål"/>
    <n v="1"/>
  </r>
  <r>
    <s v="01-07-2020"/>
    <x v="12"/>
    <s v="60˚14’37”"/>
    <s v="17˚21’4”"/>
    <x v="1"/>
    <s v="Inner"/>
    <s v="N"/>
    <x v="1"/>
    <x v="0"/>
    <x v="5"/>
    <n v="1"/>
    <s v="Lupin"/>
    <n v="2"/>
  </r>
  <r>
    <s v="01-07-2020"/>
    <x v="12"/>
    <s v="60˚14’37”"/>
    <s v="17˚21’4”"/>
    <x v="1"/>
    <s v="Inner"/>
    <s v="N"/>
    <x v="1"/>
    <x v="0"/>
    <x v="5"/>
    <n v="1"/>
    <s v="Majbräken"/>
    <n v="1"/>
  </r>
  <r>
    <s v="01-07-2020"/>
    <x v="12"/>
    <s v="60˚14’37”"/>
    <s v="17˚21’4”"/>
    <x v="1"/>
    <s v="Inner"/>
    <s v="N"/>
    <x v="1"/>
    <x v="0"/>
    <x v="5"/>
    <n v="1"/>
    <s v="Litenblåklocka"/>
    <n v="3"/>
  </r>
  <r>
    <s v="01-07-2020"/>
    <x v="12"/>
    <s v="60˚14’37”"/>
    <s v="17˚21’4”"/>
    <x v="1"/>
    <s v="Inner"/>
    <s v="N"/>
    <x v="1"/>
    <x v="1"/>
    <x v="5"/>
    <n v="0"/>
    <s v="Åkerfräken"/>
    <n v="4"/>
  </r>
  <r>
    <s v="01-07-2020"/>
    <x v="12"/>
    <s v="60˚14’37”"/>
    <s v="17˚21’4”"/>
    <x v="1"/>
    <s v="Inner"/>
    <s v="N"/>
    <x v="1"/>
    <x v="1"/>
    <x v="5"/>
    <n v="0"/>
    <s v="Skogsfräken"/>
    <n v="2"/>
  </r>
  <r>
    <s v="01-07-2020"/>
    <x v="12"/>
    <s v="60˚14’37”"/>
    <s v="17˚21’4”"/>
    <x v="1"/>
    <s v="Inner"/>
    <s v="N"/>
    <x v="1"/>
    <x v="1"/>
    <x v="5"/>
    <n v="0"/>
    <s v="Hästhov"/>
    <n v="4"/>
  </r>
  <r>
    <s v="01-07-2020"/>
    <x v="12"/>
    <s v="60˚14’37”"/>
    <s v="17˚21’4”"/>
    <x v="1"/>
    <s v="Inner"/>
    <s v="N"/>
    <x v="1"/>
    <x v="1"/>
    <x v="5"/>
    <n v="0"/>
    <s v="Daggkåpa"/>
    <n v="4"/>
  </r>
  <r>
    <s v="01-07-2020"/>
    <x v="12"/>
    <s v="60˚14’37”"/>
    <s v="17˚21’4”"/>
    <x v="1"/>
    <s v="Inner"/>
    <s v="N"/>
    <x v="1"/>
    <x v="1"/>
    <x v="5"/>
    <n v="0"/>
    <s v="Älgört"/>
    <n v="1"/>
  </r>
  <r>
    <s v="01-07-2020"/>
    <x v="12"/>
    <s v="60˚14’37”"/>
    <s v="17˚21’4”"/>
    <x v="1"/>
    <s v="Inner"/>
    <s v="N"/>
    <x v="1"/>
    <x v="1"/>
    <x v="5"/>
    <n v="0"/>
    <s v="Vanligsmörblomma"/>
    <n v="4"/>
  </r>
  <r>
    <s v="01-07-2020"/>
    <x v="12"/>
    <s v="60˚14’37”"/>
    <s v="17˚21’4”"/>
    <x v="1"/>
    <s v="Inner"/>
    <s v="N"/>
    <x v="1"/>
    <x v="1"/>
    <x v="5"/>
    <n v="0"/>
    <s v="Vitsippa"/>
    <n v="2"/>
  </r>
  <r>
    <s v="01-07-2020"/>
    <x v="12"/>
    <s v="60˚14’37”"/>
    <s v="17˚21’4”"/>
    <x v="1"/>
    <s v="Inner"/>
    <s v="N"/>
    <x v="1"/>
    <x v="1"/>
    <x v="5"/>
    <n v="0"/>
    <s v="Maskros"/>
    <n v="3"/>
  </r>
  <r>
    <s v="01-07-2020"/>
    <x v="12"/>
    <s v="60˚14’37”"/>
    <s v="17˚21’4”"/>
    <x v="1"/>
    <s v="Inner"/>
    <s v="N"/>
    <x v="1"/>
    <x v="1"/>
    <x v="5"/>
    <n v="0"/>
    <s v="Teveronika"/>
    <n v="2"/>
  </r>
  <r>
    <s v="01-07-2020"/>
    <x v="12"/>
    <s v="60˚14’37”"/>
    <s v="17˚21’4”"/>
    <x v="1"/>
    <s v="Inner"/>
    <s v="N"/>
    <x v="1"/>
    <x v="1"/>
    <x v="5"/>
    <n v="0"/>
    <s v="Prästkrage"/>
    <n v="2"/>
  </r>
  <r>
    <s v="01-07-2020"/>
    <x v="12"/>
    <s v="60˚14’37”"/>
    <s v="17˚21’4”"/>
    <x v="1"/>
    <s v="Inner"/>
    <s v="N"/>
    <x v="1"/>
    <x v="1"/>
    <x v="5"/>
    <n v="0"/>
    <s v="Skogsklöver"/>
    <n v="1"/>
  </r>
  <r>
    <s v="01-07-2020"/>
    <x v="12"/>
    <s v="60˚14’37”"/>
    <s v="17˚21’4”"/>
    <x v="1"/>
    <s v="Inner"/>
    <s v="N"/>
    <x v="1"/>
    <x v="1"/>
    <x v="5"/>
    <n v="0"/>
    <s v="Litenblåklocka"/>
    <n v="1"/>
  </r>
  <r>
    <s v="01-07-2020"/>
    <x v="12"/>
    <s v="60˚14’37”"/>
    <s v="17˚21’4”"/>
    <x v="1"/>
    <s v="Inner"/>
    <s v="N"/>
    <x v="1"/>
    <x v="2"/>
    <x v="5"/>
    <n v="0"/>
    <s v="Daggkåpa"/>
    <n v="4"/>
  </r>
  <r>
    <s v="01-07-2020"/>
    <x v="12"/>
    <s v="60˚14’37”"/>
    <s v="17˚21’4”"/>
    <x v="1"/>
    <s v="Inner"/>
    <s v="N"/>
    <x v="1"/>
    <x v="2"/>
    <x v="5"/>
    <n v="0"/>
    <s v="Skogsfräken"/>
    <n v="1"/>
  </r>
  <r>
    <s v="01-07-2020"/>
    <x v="12"/>
    <s v="60˚14’37”"/>
    <s v="17˚21’4”"/>
    <x v="1"/>
    <s v="Inner"/>
    <s v="N"/>
    <x v="1"/>
    <x v="2"/>
    <x v="5"/>
    <n v="0"/>
    <s v="Åkerfräken"/>
    <n v="3"/>
  </r>
  <r>
    <s v="01-07-2020"/>
    <x v="12"/>
    <s v="60˚14’37”"/>
    <s v="17˚21’4”"/>
    <x v="1"/>
    <s v="Inner"/>
    <s v="N"/>
    <x v="1"/>
    <x v="2"/>
    <x v="5"/>
    <n v="0"/>
    <s v="Majbräken"/>
    <n v="1"/>
  </r>
  <r>
    <s v="01-07-2020"/>
    <x v="12"/>
    <s v="60˚14’37”"/>
    <s v="17˚21’4”"/>
    <x v="1"/>
    <s v="Inner"/>
    <s v="N"/>
    <x v="1"/>
    <x v="2"/>
    <x v="5"/>
    <n v="0"/>
    <s v="Vanligsmörblomma"/>
    <n v="3"/>
  </r>
  <r>
    <s v="01-07-2020"/>
    <x v="12"/>
    <s v="60˚14’37”"/>
    <s v="17˚21’4”"/>
    <x v="1"/>
    <s v="Inner"/>
    <s v="N"/>
    <x v="1"/>
    <x v="2"/>
    <x v="5"/>
    <n v="0"/>
    <s v="Ängshaverrot"/>
    <n v="1"/>
  </r>
  <r>
    <s v="01-07-2020"/>
    <x v="12"/>
    <s v="60˚14’37”"/>
    <s v="17˚21’4”"/>
    <x v="1"/>
    <s v="Inner"/>
    <s v="N"/>
    <x v="1"/>
    <x v="2"/>
    <x v="5"/>
    <n v="0"/>
    <s v="Blodrot"/>
    <n v="1"/>
  </r>
  <r>
    <s v="01-07-2020"/>
    <x v="12"/>
    <s v="60˚14’37”"/>
    <s v="17˚21’4”"/>
    <x v="1"/>
    <s v="Inner"/>
    <s v="N"/>
    <x v="1"/>
    <x v="2"/>
    <x v="5"/>
    <n v="0"/>
    <s v="Maskros"/>
    <n v="1"/>
  </r>
  <r>
    <s v="01-07-2020"/>
    <x v="12"/>
    <s v="60˚14’37”"/>
    <s v="17˚21’4”"/>
    <x v="1"/>
    <s v="Inner"/>
    <s v="N"/>
    <x v="1"/>
    <x v="2"/>
    <x v="5"/>
    <n v="0"/>
    <s v="Vitsippa"/>
    <n v="1"/>
  </r>
  <r>
    <s v="01-07-2020"/>
    <x v="12"/>
    <s v="60˚14’37”"/>
    <s v="17˚21’4”"/>
    <x v="1"/>
    <s v="Inner"/>
    <s v="N"/>
    <x v="1"/>
    <x v="2"/>
    <x v="5"/>
    <n v="0"/>
    <s v="Prästkrage"/>
    <n v="3"/>
  </r>
  <r>
    <s v="01-07-2020"/>
    <x v="12"/>
    <s v="60˚14’37”"/>
    <s v="17˚21’4”"/>
    <x v="1"/>
    <s v="Inner"/>
    <s v="N"/>
    <x v="1"/>
    <x v="2"/>
    <x v="5"/>
    <n v="0"/>
    <s v="Hagfibblor"/>
    <n v="1"/>
  </r>
  <r>
    <s v="01-07-2020"/>
    <x v="12"/>
    <s v="60˚14’37”"/>
    <s v="17˚21’4”"/>
    <x v="1"/>
    <s v="Inner"/>
    <s v="N"/>
    <x v="1"/>
    <x v="2"/>
    <x v="5"/>
    <n v="0"/>
    <s v="Harkål"/>
    <n v="2"/>
  </r>
  <r>
    <s v="01-07-2020"/>
    <x v="12"/>
    <s v="60˚14’37”"/>
    <s v="17˚21’4”"/>
    <x v="1"/>
    <s v="Inner"/>
    <s v="N"/>
    <x v="1"/>
    <x v="3"/>
    <x v="13"/>
    <n v="0"/>
    <s v="Hästhov"/>
    <n v="3"/>
  </r>
  <r>
    <s v="01-07-2020"/>
    <x v="12"/>
    <s v="60˚14’37”"/>
    <s v="17˚21’4”"/>
    <x v="1"/>
    <s v="Inner"/>
    <s v="N"/>
    <x v="1"/>
    <x v="3"/>
    <x v="13"/>
    <n v="0"/>
    <s v="Daggkåpa"/>
    <n v="4"/>
  </r>
  <r>
    <s v="01-07-2020"/>
    <x v="12"/>
    <s v="60˚14’37”"/>
    <s v="17˚21’4”"/>
    <x v="1"/>
    <s v="Inner"/>
    <s v="N"/>
    <x v="1"/>
    <x v="3"/>
    <x v="13"/>
    <n v="0"/>
    <s v="Harkål"/>
    <n v="1"/>
  </r>
  <r>
    <s v="01-07-2020"/>
    <x v="12"/>
    <s v="60˚14’37”"/>
    <s v="17˚21’4”"/>
    <x v="1"/>
    <s v="Inner"/>
    <s v="N"/>
    <x v="1"/>
    <x v="3"/>
    <x v="13"/>
    <n v="0"/>
    <s v="Fyrkantig johannesört"/>
    <n v="2"/>
  </r>
  <r>
    <s v="01-07-2020"/>
    <x v="12"/>
    <s v="60˚14’37”"/>
    <s v="17˚21’4”"/>
    <x v="1"/>
    <s v="Inner"/>
    <s v="N"/>
    <x v="1"/>
    <x v="3"/>
    <x v="13"/>
    <n v="0"/>
    <s v="Blodrot"/>
    <n v="3"/>
  </r>
  <r>
    <s v="01-07-2020"/>
    <x v="12"/>
    <s v="60˚14’37”"/>
    <s v="17˚21’4”"/>
    <x v="1"/>
    <s v="Inner"/>
    <s v="N"/>
    <x v="1"/>
    <x v="3"/>
    <x v="13"/>
    <n v="0"/>
    <s v="Vanligsmörblomma"/>
    <n v="4"/>
  </r>
  <r>
    <s v="01-07-2020"/>
    <x v="12"/>
    <s v="60˚14’37”"/>
    <s v="17˚21’4”"/>
    <x v="1"/>
    <s v="Inner"/>
    <s v="N"/>
    <x v="1"/>
    <x v="3"/>
    <x v="13"/>
    <n v="0"/>
    <s v="Ärenpris"/>
    <n v="1"/>
  </r>
  <r>
    <s v="01-07-2020"/>
    <x v="12"/>
    <s v="60˚14’37”"/>
    <s v="17˚21’4”"/>
    <x v="1"/>
    <s v="Inner"/>
    <s v="N"/>
    <x v="1"/>
    <x v="3"/>
    <x v="13"/>
    <n v="0"/>
    <s v="Teveronika"/>
    <n v="2"/>
  </r>
  <r>
    <s v="01-07-2020"/>
    <x v="12"/>
    <s v="60˚14’37”"/>
    <s v="17˚21’4”"/>
    <x v="1"/>
    <s v="Inner"/>
    <s v="N"/>
    <x v="1"/>
    <x v="3"/>
    <x v="13"/>
    <n v="0"/>
    <s v="Hallon"/>
    <n v="1"/>
  </r>
  <r>
    <s v="01-07-2020"/>
    <x v="12"/>
    <s v="60˚14’37”"/>
    <s v="17˚21’4”"/>
    <x v="1"/>
    <s v="Inner"/>
    <s v="N"/>
    <x v="1"/>
    <x v="3"/>
    <x v="13"/>
    <n v="0"/>
    <s v="Litenblåklocka"/>
    <n v="2"/>
  </r>
  <r>
    <s v="01-07-2020"/>
    <x v="12"/>
    <s v="60˚14’37”"/>
    <s v="17˚21’4”"/>
    <x v="1"/>
    <s v="Inner"/>
    <s v="N"/>
    <x v="1"/>
    <x v="3"/>
    <x v="13"/>
    <n v="0"/>
    <s v="Skogsklöver"/>
    <n v="1"/>
  </r>
  <r>
    <s v="01-07-2020"/>
    <x v="12"/>
    <s v="60˚14’37”"/>
    <s v="17˚21’4”"/>
    <x v="1"/>
    <s v="Inner"/>
    <s v="N"/>
    <x v="1"/>
    <x v="3"/>
    <x v="13"/>
    <n v="0"/>
    <s v="Prästkrage"/>
    <n v="3"/>
  </r>
  <r>
    <s v="01-07-2020"/>
    <x v="12"/>
    <s v="60˚14’37”"/>
    <s v="17˚21’4”"/>
    <x v="1"/>
    <s v="Inner"/>
    <s v="N"/>
    <x v="1"/>
    <x v="3"/>
    <x v="13"/>
    <n v="0"/>
    <s v="Vitsippa"/>
    <n v="1"/>
  </r>
  <r>
    <s v="01-07-2020"/>
    <x v="12"/>
    <s v="60˚14’37”"/>
    <s v="17˚21’4”"/>
    <x v="1"/>
    <s v="Inner"/>
    <s v="N"/>
    <x v="1"/>
    <x v="3"/>
    <x v="13"/>
    <n v="0"/>
    <s v="Ängshaverrot"/>
    <n v="1"/>
  </r>
  <r>
    <s v="01-07-2020"/>
    <x v="12"/>
    <s v="60˚14’37”"/>
    <s v="17˚21’4”"/>
    <x v="1"/>
    <s v="Inner"/>
    <s v="N"/>
    <x v="1"/>
    <x v="3"/>
    <x v="13"/>
    <n v="0"/>
    <s v="Maskros"/>
    <n v="1"/>
  </r>
  <r>
    <s v="01-07-2020"/>
    <x v="12"/>
    <s v="60˚14’37”"/>
    <s v="17˚21’4”"/>
    <x v="1"/>
    <s v="Inner"/>
    <s v="N"/>
    <x v="1"/>
    <x v="3"/>
    <x v="13"/>
    <n v="0"/>
    <s v="Flockfibbla"/>
    <n v="1"/>
  </r>
  <r>
    <s v="01-07-2020"/>
    <x v="12"/>
    <s v="60˚14’37”"/>
    <s v="17˚21’4”"/>
    <x v="1"/>
    <s v="Inner"/>
    <s v="N"/>
    <x v="0"/>
    <x v="0"/>
    <x v="8"/>
    <n v="2"/>
    <s v="Lupin"/>
    <n v="4"/>
  </r>
  <r>
    <s v="01-07-2020"/>
    <x v="12"/>
    <s v="60˚14’37”"/>
    <s v="17˚21’4”"/>
    <x v="1"/>
    <s v="Inner"/>
    <s v="N"/>
    <x v="0"/>
    <x v="0"/>
    <x v="8"/>
    <n v="2"/>
    <s v="Humleblomster"/>
    <n v="1"/>
  </r>
  <r>
    <s v="01-07-2020"/>
    <x v="12"/>
    <s v="60˚14’37”"/>
    <s v="17˚21’4”"/>
    <x v="1"/>
    <s v="Inner"/>
    <s v="N"/>
    <x v="0"/>
    <x v="0"/>
    <x v="8"/>
    <n v="2"/>
    <s v="Daggkåpa"/>
    <n v="3"/>
  </r>
  <r>
    <s v="01-07-2020"/>
    <x v="12"/>
    <s v="60˚14’37”"/>
    <s v="17˚21’4”"/>
    <x v="1"/>
    <s v="Inner"/>
    <s v="N"/>
    <x v="0"/>
    <x v="0"/>
    <x v="8"/>
    <n v="2"/>
    <s v="Stormåra"/>
    <n v="3"/>
  </r>
  <r>
    <s v="01-07-2020"/>
    <x v="12"/>
    <s v="60˚14’37”"/>
    <s v="17˚21’4”"/>
    <x v="1"/>
    <s v="Inner"/>
    <s v="N"/>
    <x v="0"/>
    <x v="0"/>
    <x v="8"/>
    <n v="2"/>
    <s v="Majbräken"/>
    <n v="2"/>
  </r>
  <r>
    <s v="01-07-2020"/>
    <x v="12"/>
    <s v="60˚14’37”"/>
    <s v="17˚21’4”"/>
    <x v="1"/>
    <s v="Inner"/>
    <s v="N"/>
    <x v="0"/>
    <x v="0"/>
    <x v="8"/>
    <n v="2"/>
    <s v="Revsmörblomma"/>
    <n v="1"/>
  </r>
  <r>
    <s v="01-07-2020"/>
    <x v="12"/>
    <s v="60˚14’37”"/>
    <s v="17˚21’4”"/>
    <x v="1"/>
    <s v="Inner"/>
    <s v="N"/>
    <x v="0"/>
    <x v="0"/>
    <x v="8"/>
    <n v="2"/>
    <s v="Åkertistel"/>
    <n v="2"/>
  </r>
  <r>
    <s v="01-07-2020"/>
    <x v="12"/>
    <s v="60˚14’37”"/>
    <s v="17˚21’4”"/>
    <x v="1"/>
    <s v="Inner"/>
    <s v="N"/>
    <x v="0"/>
    <x v="0"/>
    <x v="8"/>
    <n v="2"/>
    <s v="Vanligsmörblomma"/>
    <n v="1"/>
  </r>
  <r>
    <s v="01-07-2020"/>
    <x v="12"/>
    <s v="60˚14’37”"/>
    <s v="17˚21’4”"/>
    <x v="1"/>
    <s v="Inner"/>
    <s v="N"/>
    <x v="0"/>
    <x v="0"/>
    <x v="8"/>
    <n v="2"/>
    <s v="Skogsklöver"/>
    <n v="3"/>
  </r>
  <r>
    <s v="01-07-2020"/>
    <x v="12"/>
    <s v="60˚14’37”"/>
    <s v="17˚21’4”"/>
    <x v="1"/>
    <s v="Inner"/>
    <s v="N"/>
    <x v="0"/>
    <x v="0"/>
    <x v="8"/>
    <n v="2"/>
    <s v="Skogsviol"/>
    <n v="1"/>
  </r>
  <r>
    <s v="01-07-2020"/>
    <x v="12"/>
    <s v="60˚14’37”"/>
    <s v="17˚21’4”"/>
    <x v="1"/>
    <s v="Inner"/>
    <s v="N"/>
    <x v="0"/>
    <x v="1"/>
    <x v="7"/>
    <n v="2"/>
    <s v="Lupin"/>
    <n v="4"/>
  </r>
  <r>
    <s v="01-07-2020"/>
    <x v="12"/>
    <s v="60˚14’37”"/>
    <s v="17˚21’4”"/>
    <x v="1"/>
    <s v="Inner"/>
    <s v="N"/>
    <x v="0"/>
    <x v="1"/>
    <x v="7"/>
    <n v="2"/>
    <s v="Daggkåpa"/>
    <n v="2"/>
  </r>
  <r>
    <s v="01-07-2020"/>
    <x v="12"/>
    <s v="60˚14’37”"/>
    <s v="17˚21’4”"/>
    <x v="1"/>
    <s v="Inner"/>
    <s v="N"/>
    <x v="0"/>
    <x v="1"/>
    <x v="7"/>
    <n v="2"/>
    <s v="Skogsklöver"/>
    <n v="4"/>
  </r>
  <r>
    <s v="01-07-2020"/>
    <x v="12"/>
    <s v="60˚14’37”"/>
    <s v="17˚21’4”"/>
    <x v="1"/>
    <s v="Inner"/>
    <s v="N"/>
    <x v="0"/>
    <x v="1"/>
    <x v="7"/>
    <n v="2"/>
    <s v="Hästhov"/>
    <n v="2"/>
  </r>
  <r>
    <s v="01-07-2020"/>
    <x v="12"/>
    <s v="60˚14’37”"/>
    <s v="17˚21’4”"/>
    <x v="1"/>
    <s v="Inner"/>
    <s v="N"/>
    <x v="0"/>
    <x v="1"/>
    <x v="7"/>
    <n v="2"/>
    <s v="Skogsviol"/>
    <n v="2"/>
  </r>
  <r>
    <s v="01-07-2020"/>
    <x v="12"/>
    <s v="60˚14’37”"/>
    <s v="17˚21’4”"/>
    <x v="1"/>
    <s v="Inner"/>
    <s v="N"/>
    <x v="0"/>
    <x v="1"/>
    <x v="7"/>
    <n v="2"/>
    <s v="Stormåra"/>
    <n v="1"/>
  </r>
  <r>
    <s v="01-07-2020"/>
    <x v="12"/>
    <s v="60˚14’37”"/>
    <s v="17˚21’4”"/>
    <x v="1"/>
    <s v="Inner"/>
    <s v="N"/>
    <x v="0"/>
    <x v="1"/>
    <x v="7"/>
    <n v="2"/>
    <s v="Blodrot"/>
    <n v="1"/>
  </r>
  <r>
    <s v="01-07-2020"/>
    <x v="12"/>
    <s v="60˚14’37”"/>
    <s v="17˚21’4”"/>
    <x v="1"/>
    <s v="Inner"/>
    <s v="N"/>
    <x v="0"/>
    <x v="1"/>
    <x v="7"/>
    <n v="2"/>
    <s v="Vanligsmörblomma"/>
    <n v="1"/>
  </r>
  <r>
    <s v="01-07-2020"/>
    <x v="12"/>
    <s v="60˚14’37”"/>
    <s v="17˚21’4”"/>
    <x v="1"/>
    <s v="Inner"/>
    <s v="N"/>
    <x v="0"/>
    <x v="1"/>
    <x v="7"/>
    <n v="2"/>
    <s v="Revsmörblomma"/>
    <n v="3"/>
  </r>
  <r>
    <s v="01-07-2020"/>
    <x v="12"/>
    <s v="60˚14’37”"/>
    <s v="17˚21’4”"/>
    <x v="1"/>
    <s v="Inner"/>
    <s v="N"/>
    <x v="0"/>
    <x v="2"/>
    <x v="1"/>
    <n v="2"/>
    <s v="Lupin"/>
    <n v="4"/>
  </r>
  <r>
    <s v="01-07-2020"/>
    <x v="12"/>
    <s v="60˚14’37”"/>
    <s v="17˚21’4”"/>
    <x v="1"/>
    <s v="Inner"/>
    <s v="N"/>
    <x v="0"/>
    <x v="2"/>
    <x v="1"/>
    <n v="2"/>
    <s v="Skogsklöver"/>
    <n v="3"/>
  </r>
  <r>
    <s v="01-07-2020"/>
    <x v="12"/>
    <s v="60˚14’37”"/>
    <s v="17˚21’4”"/>
    <x v="1"/>
    <s v="Inner"/>
    <s v="N"/>
    <x v="0"/>
    <x v="2"/>
    <x v="1"/>
    <n v="2"/>
    <s v="Smultron"/>
    <n v="2"/>
  </r>
  <r>
    <s v="01-07-2020"/>
    <x v="12"/>
    <s v="60˚14’37”"/>
    <s v="17˚21’4”"/>
    <x v="1"/>
    <s v="Inner"/>
    <s v="N"/>
    <x v="0"/>
    <x v="2"/>
    <x v="1"/>
    <n v="2"/>
    <s v="Majbräken"/>
    <n v="2"/>
  </r>
  <r>
    <s v="01-07-2020"/>
    <x v="12"/>
    <s v="60˚14’37”"/>
    <s v="17˚21’4”"/>
    <x v="1"/>
    <s v="Inner"/>
    <s v="N"/>
    <x v="0"/>
    <x v="2"/>
    <x v="1"/>
    <n v="2"/>
    <s v="Ekorrbär"/>
    <n v="1"/>
  </r>
  <r>
    <s v="01-07-2020"/>
    <x v="12"/>
    <s v="60˚14’37”"/>
    <s v="17˚21’4”"/>
    <x v="1"/>
    <s v="Inner"/>
    <s v="N"/>
    <x v="0"/>
    <x v="2"/>
    <x v="1"/>
    <n v="2"/>
    <s v="Vanligsmörblomma"/>
    <n v="1"/>
  </r>
  <r>
    <s v="01-07-2020"/>
    <x v="12"/>
    <s v="60˚14’37”"/>
    <s v="17˚21’4”"/>
    <x v="1"/>
    <s v="Inner"/>
    <s v="N"/>
    <x v="0"/>
    <x v="2"/>
    <x v="1"/>
    <n v="2"/>
    <s v="Humleblomster"/>
    <n v="3"/>
  </r>
  <r>
    <s v="01-07-2020"/>
    <x v="12"/>
    <s v="60˚14’37”"/>
    <s v="17˚21’4”"/>
    <x v="1"/>
    <s v="Inner"/>
    <s v="N"/>
    <x v="0"/>
    <x v="2"/>
    <x v="1"/>
    <n v="2"/>
    <s v="Daggkåpa"/>
    <n v="2"/>
  </r>
  <r>
    <s v="01-07-2020"/>
    <x v="12"/>
    <s v="60˚14’37”"/>
    <s v="17˚21’4”"/>
    <x v="1"/>
    <s v="Inner"/>
    <s v="N"/>
    <x v="0"/>
    <x v="2"/>
    <x v="1"/>
    <n v="2"/>
    <s v="Prästkrage"/>
    <n v="1"/>
  </r>
  <r>
    <s v="01-07-2020"/>
    <x v="12"/>
    <s v="60˚14’37”"/>
    <s v="17˚21’4”"/>
    <x v="1"/>
    <s v="Inner"/>
    <s v="N"/>
    <x v="0"/>
    <x v="2"/>
    <x v="1"/>
    <n v="2"/>
    <s v="Kvastfibbla"/>
    <n v="1"/>
  </r>
  <r>
    <s v="01-07-2020"/>
    <x v="12"/>
    <s v="60˚14’37”"/>
    <s v="17˚21’4”"/>
    <x v="1"/>
    <s v="Inner"/>
    <s v="N"/>
    <x v="0"/>
    <x v="2"/>
    <x v="1"/>
    <n v="2"/>
    <s v="Ormbär"/>
    <n v="2"/>
  </r>
  <r>
    <s v="01-07-2020"/>
    <x v="12"/>
    <s v="60˚14’37”"/>
    <s v="17˚21’4”"/>
    <x v="1"/>
    <s v="Inner"/>
    <s v="N"/>
    <x v="0"/>
    <x v="3"/>
    <x v="18"/>
    <n v="0"/>
    <s v="Lupin"/>
    <n v="4"/>
  </r>
  <r>
    <s v="01-07-2020"/>
    <x v="12"/>
    <s v="60˚14’37”"/>
    <s v="17˚21’4”"/>
    <x v="1"/>
    <s v="Inner"/>
    <s v="N"/>
    <x v="0"/>
    <x v="3"/>
    <x v="18"/>
    <n v="0"/>
    <s v="Örnbräken"/>
    <n v="2"/>
  </r>
  <r>
    <s v="01-07-2020"/>
    <x v="12"/>
    <s v="60˚14’37”"/>
    <s v="17˚21’4”"/>
    <x v="1"/>
    <s v="Inner"/>
    <s v="N"/>
    <x v="0"/>
    <x v="3"/>
    <x v="18"/>
    <n v="0"/>
    <s v="Majbräken"/>
    <n v="2"/>
  </r>
  <r>
    <s v="01-07-2020"/>
    <x v="12"/>
    <s v="60˚14’37”"/>
    <s v="17˚21’4”"/>
    <x v="1"/>
    <s v="Inner"/>
    <s v="N"/>
    <x v="0"/>
    <x v="3"/>
    <x v="18"/>
    <n v="0"/>
    <s v="Gran"/>
    <n v="1"/>
  </r>
  <r>
    <s v="01-07-2020"/>
    <x v="12"/>
    <s v="60˚14’37”"/>
    <s v="17˚21’4”"/>
    <x v="1"/>
    <s v="Inner"/>
    <s v="N"/>
    <x v="0"/>
    <x v="3"/>
    <x v="18"/>
    <n v="0"/>
    <s v="Skogsklöver"/>
    <n v="2"/>
  </r>
  <r>
    <s v="01-07-2020"/>
    <x v="12"/>
    <s v="60˚14’37”"/>
    <s v="17˚21’4”"/>
    <x v="1"/>
    <s v="Inner"/>
    <s v="N"/>
    <x v="0"/>
    <x v="3"/>
    <x v="18"/>
    <n v="0"/>
    <s v="Röllika"/>
    <n v="2"/>
  </r>
  <r>
    <s v="01-07-2020"/>
    <x v="12"/>
    <s v="60˚14’37”"/>
    <s v="17˚21’4”"/>
    <x v="1"/>
    <s v="Inner"/>
    <s v="N"/>
    <x v="0"/>
    <x v="3"/>
    <x v="18"/>
    <n v="0"/>
    <s v="Smultron"/>
    <n v="2"/>
  </r>
  <r>
    <s v="01-07-2020"/>
    <x v="12"/>
    <s v="60˚14’37”"/>
    <s v="17˚21’4”"/>
    <x v="1"/>
    <s v="Inner"/>
    <s v="N"/>
    <x v="0"/>
    <x v="3"/>
    <x v="18"/>
    <n v="0"/>
    <s v="Daggkåpa"/>
    <n v="1"/>
  </r>
  <r>
    <s v="01-07-2020"/>
    <x v="12"/>
    <s v="60˚14’37”"/>
    <s v="17˚21’4”"/>
    <x v="1"/>
    <s v="Inner"/>
    <s v="N"/>
    <x v="0"/>
    <x v="3"/>
    <x v="18"/>
    <n v="0"/>
    <s v="Skogsviol"/>
    <n v="3"/>
  </r>
  <r>
    <s v="01-07-2020"/>
    <x v="12"/>
    <s v="60˚14’37”"/>
    <s v="17˚21’4”"/>
    <x v="1"/>
    <s v="Inner"/>
    <s v="N"/>
    <x v="0"/>
    <x v="3"/>
    <x v="18"/>
    <n v="0"/>
    <s v="Vanligsmörblomma"/>
    <n v="2"/>
  </r>
  <r>
    <s v="01-07-2020"/>
    <x v="12"/>
    <s v="60˚14’37”"/>
    <s v="17˚21’4”"/>
    <x v="1"/>
    <s v="Inner"/>
    <s v="N"/>
    <x v="0"/>
    <x v="3"/>
    <x v="18"/>
    <n v="0"/>
    <s v="Maskros"/>
    <n v="1"/>
  </r>
  <r>
    <s v="02-06-2020"/>
    <x v="13"/>
    <s v="59˚51’59”"/>
    <s v="16˚46’41”"/>
    <x v="0"/>
    <s v="Inner"/>
    <s v="NV"/>
    <x v="1"/>
    <x v="0"/>
    <x v="11"/>
    <n v="0"/>
    <s v="Skogsklöver"/>
    <n v="4"/>
  </r>
  <r>
    <s v="02-06-2020"/>
    <x v="13"/>
    <s v="59˚51’59”"/>
    <s v="16˚46’41”"/>
    <x v="0"/>
    <s v="Inner"/>
    <s v="NV"/>
    <x v="1"/>
    <x v="0"/>
    <x v="11"/>
    <n v="0"/>
    <s v="Åkerfräken"/>
    <n v="4"/>
  </r>
  <r>
    <s v="02-06-2020"/>
    <x v="13"/>
    <s v="59˚51’59”"/>
    <s v="16˚46’41”"/>
    <x v="0"/>
    <s v="Inner"/>
    <s v="NV"/>
    <x v="1"/>
    <x v="0"/>
    <x v="11"/>
    <n v="0"/>
    <s v="Röllika"/>
    <n v="4"/>
  </r>
  <r>
    <s v="02-06-2020"/>
    <x v="13"/>
    <s v="59˚51’59”"/>
    <s v="16˚46’41”"/>
    <x v="0"/>
    <s v="Inner"/>
    <s v="NV"/>
    <x v="1"/>
    <x v="0"/>
    <x v="11"/>
    <n v="0"/>
    <s v="Hästhov"/>
    <n v="1"/>
  </r>
  <r>
    <s v="02-06-2020"/>
    <x v="13"/>
    <s v="59˚51’59”"/>
    <s v="16˚46’41”"/>
    <x v="0"/>
    <s v="Inner"/>
    <s v="NV"/>
    <x v="1"/>
    <x v="0"/>
    <x v="11"/>
    <n v="0"/>
    <s v="Glasbjörk"/>
    <n v="1"/>
  </r>
  <r>
    <s v="02-06-2020"/>
    <x v="13"/>
    <s v="59˚51’59”"/>
    <s v="16˚46’41”"/>
    <x v="0"/>
    <s v="Inner"/>
    <s v="NV"/>
    <x v="1"/>
    <x v="0"/>
    <x v="11"/>
    <n v="0"/>
    <s v="Smultron"/>
    <n v="4"/>
  </r>
  <r>
    <s v="02-06-2020"/>
    <x v="13"/>
    <s v="59˚51’59”"/>
    <s v="16˚46’41”"/>
    <x v="0"/>
    <s v="Inner"/>
    <s v="NV"/>
    <x v="1"/>
    <x v="0"/>
    <x v="11"/>
    <n v="0"/>
    <s v="Kvastfibbla"/>
    <n v="4"/>
  </r>
  <r>
    <s v="02-06-2020"/>
    <x v="13"/>
    <s v="59˚51’59”"/>
    <s v="16˚46’41”"/>
    <x v="0"/>
    <s v="Inner"/>
    <s v="NV"/>
    <x v="1"/>
    <x v="0"/>
    <x v="11"/>
    <n v="0"/>
    <s v="Stenbär"/>
    <n v="1"/>
  </r>
  <r>
    <s v="02-06-2020"/>
    <x v="13"/>
    <s v="59˚51’59”"/>
    <s v="16˚46’41”"/>
    <x v="0"/>
    <s v="Inner"/>
    <s v="NV"/>
    <x v="1"/>
    <x v="0"/>
    <x v="11"/>
    <n v="0"/>
    <s v="Flockfibbla"/>
    <n v="2"/>
  </r>
  <r>
    <s v="02-06-2020"/>
    <x v="13"/>
    <s v="59˚51’59”"/>
    <s v="16˚46’41”"/>
    <x v="0"/>
    <s v="Inner"/>
    <s v="NV"/>
    <x v="1"/>
    <x v="1"/>
    <x v="6"/>
    <n v="0"/>
    <s v="Röllika"/>
    <n v="4"/>
  </r>
  <r>
    <s v="02-06-2020"/>
    <x v="13"/>
    <s v="59˚51’59”"/>
    <s v="16˚46’41”"/>
    <x v="0"/>
    <s v="Inner"/>
    <s v="NV"/>
    <x v="1"/>
    <x v="1"/>
    <x v="6"/>
    <n v="0"/>
    <s v="Skogsklöver"/>
    <n v="4"/>
  </r>
  <r>
    <s v="02-06-2020"/>
    <x v="13"/>
    <s v="59˚51’59”"/>
    <s v="16˚46’41”"/>
    <x v="0"/>
    <s v="Inner"/>
    <s v="NV"/>
    <x v="1"/>
    <x v="1"/>
    <x v="6"/>
    <n v="0"/>
    <s v="Åkerfräken"/>
    <n v="4"/>
  </r>
  <r>
    <s v="02-06-2020"/>
    <x v="13"/>
    <s v="59˚51’59”"/>
    <s v="16˚46’41”"/>
    <x v="0"/>
    <s v="Inner"/>
    <s v="NV"/>
    <x v="1"/>
    <x v="1"/>
    <x v="6"/>
    <n v="0"/>
    <s v="Smultron"/>
    <n v="2"/>
  </r>
  <r>
    <s v="02-06-2020"/>
    <x v="13"/>
    <s v="59˚51’59”"/>
    <s v="16˚46’41”"/>
    <x v="0"/>
    <s v="Inner"/>
    <s v="NV"/>
    <x v="1"/>
    <x v="1"/>
    <x v="6"/>
    <n v="0"/>
    <s v="Kvastfibbla"/>
    <n v="4"/>
  </r>
  <r>
    <s v="02-06-2020"/>
    <x v="13"/>
    <s v="59˚51’59”"/>
    <s v="16˚46’41”"/>
    <x v="0"/>
    <s v="Inner"/>
    <s v="NV"/>
    <x v="1"/>
    <x v="1"/>
    <x v="6"/>
    <n v="0"/>
    <s v="Krattfibblor"/>
    <n v="1"/>
  </r>
  <r>
    <s v="02-06-2020"/>
    <x v="13"/>
    <s v="59˚51’59”"/>
    <s v="16˚46’41”"/>
    <x v="0"/>
    <s v="Inner"/>
    <s v="NV"/>
    <x v="1"/>
    <x v="1"/>
    <x v="6"/>
    <n v="0"/>
    <s v="Flockfibbla"/>
    <n v="1"/>
  </r>
  <r>
    <s v="02-06-2020"/>
    <x v="13"/>
    <s v="59˚51’59”"/>
    <s v="16˚46’41”"/>
    <x v="0"/>
    <s v="Inner"/>
    <s v="NV"/>
    <x v="1"/>
    <x v="1"/>
    <x v="6"/>
    <n v="0"/>
    <s v="Blodrot"/>
    <n v="1"/>
  </r>
  <r>
    <s v="02-06-2020"/>
    <x v="13"/>
    <s v="59˚51’59”"/>
    <s v="16˚46’41”"/>
    <x v="0"/>
    <s v="Inner"/>
    <s v="NV"/>
    <x v="1"/>
    <x v="1"/>
    <x v="6"/>
    <n v="0"/>
    <s v="Ängsfryle"/>
    <n v="3"/>
  </r>
  <r>
    <s v="02-06-2020"/>
    <x v="13"/>
    <s v="59˚51’59”"/>
    <s v="16˚46’41”"/>
    <x v="0"/>
    <s v="Inner"/>
    <s v="NV"/>
    <x v="1"/>
    <x v="1"/>
    <x v="6"/>
    <n v="0"/>
    <s v="Stenbär"/>
    <n v="2"/>
  </r>
  <r>
    <s v="02-06-2020"/>
    <x v="13"/>
    <s v="59˚51’59”"/>
    <s v="16˚46’41”"/>
    <x v="0"/>
    <s v="Inner"/>
    <s v="NV"/>
    <x v="1"/>
    <x v="2"/>
    <x v="11"/>
    <n v="0"/>
    <s v="Skogsklöver"/>
    <n v="4"/>
  </r>
  <r>
    <s v="02-06-2020"/>
    <x v="13"/>
    <s v="59˚51’59”"/>
    <s v="16˚46’41”"/>
    <x v="0"/>
    <s v="Inner"/>
    <s v="NV"/>
    <x v="1"/>
    <x v="2"/>
    <x v="11"/>
    <n v="0"/>
    <s v="Åkerfräken"/>
    <n v="3"/>
  </r>
  <r>
    <s v="02-06-2020"/>
    <x v="13"/>
    <s v="59˚51’59”"/>
    <s v="16˚46’41”"/>
    <x v="0"/>
    <s v="Inner"/>
    <s v="NV"/>
    <x v="1"/>
    <x v="2"/>
    <x v="11"/>
    <n v="0"/>
    <s v="Hästhov"/>
    <n v="1"/>
  </r>
  <r>
    <s v="02-06-2020"/>
    <x v="13"/>
    <s v="59˚51’59”"/>
    <s v="16˚46’41”"/>
    <x v="0"/>
    <s v="Inner"/>
    <s v="NV"/>
    <x v="1"/>
    <x v="2"/>
    <x v="11"/>
    <n v="0"/>
    <s v="Stenbär"/>
    <n v="2"/>
  </r>
  <r>
    <s v="02-06-2020"/>
    <x v="13"/>
    <s v="59˚51’59”"/>
    <s v="16˚46’41”"/>
    <x v="0"/>
    <s v="Inner"/>
    <s v="NV"/>
    <x v="1"/>
    <x v="2"/>
    <x v="11"/>
    <n v="0"/>
    <s v="Kvastfibbla"/>
    <n v="2"/>
  </r>
  <r>
    <s v="02-06-2020"/>
    <x v="13"/>
    <s v="59˚51’59”"/>
    <s v="16˚46’41”"/>
    <x v="0"/>
    <s v="Inner"/>
    <s v="NV"/>
    <x v="1"/>
    <x v="2"/>
    <x v="11"/>
    <n v="0"/>
    <s v="Röllika"/>
    <n v="4"/>
  </r>
  <r>
    <s v="02-06-2020"/>
    <x v="13"/>
    <s v="59˚51’59”"/>
    <s v="16˚46’41”"/>
    <x v="0"/>
    <s v="Inner"/>
    <s v="NV"/>
    <x v="1"/>
    <x v="2"/>
    <x v="11"/>
    <n v="0"/>
    <s v="Hundkex"/>
    <n v="1"/>
  </r>
  <r>
    <s v="02-06-2020"/>
    <x v="13"/>
    <s v="59˚51’59”"/>
    <s v="16˚46’41”"/>
    <x v="0"/>
    <s v="Inner"/>
    <s v="NV"/>
    <x v="1"/>
    <x v="2"/>
    <x v="11"/>
    <n v="0"/>
    <s v="Smultron"/>
    <n v="3"/>
  </r>
  <r>
    <s v="02-06-2020"/>
    <x v="13"/>
    <s v="59˚51’59”"/>
    <s v="16˚46’41”"/>
    <x v="0"/>
    <s v="Inner"/>
    <s v="NV"/>
    <x v="1"/>
    <x v="2"/>
    <x v="11"/>
    <n v="0"/>
    <s v="Flockfibbla"/>
    <n v="1"/>
  </r>
  <r>
    <s v="02-06-2020"/>
    <x v="13"/>
    <s v="59˚51’59”"/>
    <s v="16˚46’41”"/>
    <x v="0"/>
    <s v="Inner"/>
    <s v="NV"/>
    <x v="1"/>
    <x v="3"/>
    <x v="11"/>
    <n v="0"/>
    <s v="Kvastfibbla"/>
    <n v="4"/>
  </r>
  <r>
    <s v="02-06-2020"/>
    <x v="13"/>
    <s v="59˚51’59”"/>
    <s v="16˚46’41”"/>
    <x v="0"/>
    <s v="Inner"/>
    <s v="NV"/>
    <x v="1"/>
    <x v="3"/>
    <x v="11"/>
    <n v="0"/>
    <s v="Åkerfräken"/>
    <n v="4"/>
  </r>
  <r>
    <s v="02-06-2020"/>
    <x v="13"/>
    <s v="59˚51’59”"/>
    <s v="16˚46’41”"/>
    <x v="0"/>
    <s v="Inner"/>
    <s v="NV"/>
    <x v="1"/>
    <x v="3"/>
    <x v="11"/>
    <n v="0"/>
    <s v="Skogsklöver"/>
    <n v="4"/>
  </r>
  <r>
    <s v="02-06-2020"/>
    <x v="13"/>
    <s v="59˚51’59”"/>
    <s v="16˚46’41”"/>
    <x v="0"/>
    <s v="Inner"/>
    <s v="NV"/>
    <x v="1"/>
    <x v="3"/>
    <x v="11"/>
    <n v="0"/>
    <s v="Stormåra"/>
    <n v="1"/>
  </r>
  <r>
    <s v="02-06-2020"/>
    <x v="13"/>
    <s v="59˚51’59”"/>
    <s v="16˚46’41”"/>
    <x v="0"/>
    <s v="Inner"/>
    <s v="NV"/>
    <x v="1"/>
    <x v="3"/>
    <x v="11"/>
    <n v="0"/>
    <s v="Lupin"/>
    <n v="2"/>
  </r>
  <r>
    <s v="02-06-2020"/>
    <x v="13"/>
    <s v="59˚51’59”"/>
    <s v="16˚46’41”"/>
    <x v="0"/>
    <s v="Inner"/>
    <s v="NV"/>
    <x v="1"/>
    <x v="3"/>
    <x v="11"/>
    <n v="0"/>
    <s v="Röllika"/>
    <n v="4"/>
  </r>
  <r>
    <s v="02-06-2020"/>
    <x v="13"/>
    <s v="59˚51’59”"/>
    <s v="16˚46’41”"/>
    <x v="0"/>
    <s v="Inner"/>
    <s v="NV"/>
    <x v="1"/>
    <x v="3"/>
    <x v="11"/>
    <n v="0"/>
    <s v="Skogsfräken"/>
    <n v="1"/>
  </r>
  <r>
    <s v="02-06-2020"/>
    <x v="13"/>
    <s v="59˚51’59”"/>
    <s v="16˚46’41”"/>
    <x v="0"/>
    <s v="Inner"/>
    <s v="NV"/>
    <x v="1"/>
    <x v="3"/>
    <x v="11"/>
    <n v="0"/>
    <s v="Prästkrage"/>
    <n v="3"/>
  </r>
  <r>
    <s v="02-06-2020"/>
    <x v="13"/>
    <s v="59˚51’59”"/>
    <s v="16˚46’41”"/>
    <x v="0"/>
    <s v="Inner"/>
    <s v="NV"/>
    <x v="1"/>
    <x v="3"/>
    <x v="11"/>
    <n v="0"/>
    <s v="Hästhov"/>
    <n v="2"/>
  </r>
  <r>
    <s v="02-06-2020"/>
    <x v="13"/>
    <s v="59˚51’59”"/>
    <s v="16˚46’41”"/>
    <x v="0"/>
    <s v="Inner"/>
    <s v="NV"/>
    <x v="1"/>
    <x v="3"/>
    <x v="11"/>
    <n v="0"/>
    <s v="Maskros"/>
    <n v="1"/>
  </r>
  <r>
    <s v="02-06-2020"/>
    <x v="13"/>
    <s v="59˚51’59”"/>
    <s v="16˚46’41”"/>
    <x v="0"/>
    <s v="Inner"/>
    <s v="NV"/>
    <x v="1"/>
    <x v="3"/>
    <x v="11"/>
    <n v="0"/>
    <s v="Vanligsmörblomma"/>
    <n v="2"/>
  </r>
  <r>
    <s v="02-06-2020"/>
    <x v="13"/>
    <s v="59˚51’59”"/>
    <s v="16˚46’41”"/>
    <x v="0"/>
    <s v="Inner"/>
    <s v="NV"/>
    <x v="1"/>
    <x v="3"/>
    <x v="11"/>
    <n v="0"/>
    <s v="Smultron"/>
    <n v="4"/>
  </r>
  <r>
    <s v="02-06-2020"/>
    <x v="13"/>
    <s v="59˚51’59”"/>
    <s v="16˚46’41”"/>
    <x v="0"/>
    <s v="Inner"/>
    <s v="NV"/>
    <x v="1"/>
    <x v="3"/>
    <x v="11"/>
    <n v="0"/>
    <s v="Gråfibbla"/>
    <n v="1"/>
  </r>
  <r>
    <s v="02-06-2020"/>
    <x v="13"/>
    <s v="59˚51’59”"/>
    <s v="16˚46’41”"/>
    <x v="0"/>
    <s v="Inner"/>
    <s v="NV"/>
    <x v="0"/>
    <x v="0"/>
    <x v="0"/>
    <n v="0"/>
    <s v="Lupin"/>
    <n v="4"/>
  </r>
  <r>
    <s v="02-06-2020"/>
    <x v="13"/>
    <s v="59˚51’59”"/>
    <s v="16˚46’41”"/>
    <x v="0"/>
    <s v="Inner"/>
    <s v="NV"/>
    <x v="0"/>
    <x v="0"/>
    <x v="0"/>
    <n v="0"/>
    <s v="Åkerfräken"/>
    <n v="3"/>
  </r>
  <r>
    <s v="02-06-2020"/>
    <x v="13"/>
    <s v="59˚51’59”"/>
    <s v="16˚46’41”"/>
    <x v="0"/>
    <s v="Inner"/>
    <s v="NV"/>
    <x v="0"/>
    <x v="0"/>
    <x v="0"/>
    <n v="0"/>
    <s v="Skogsfräken"/>
    <n v="1"/>
  </r>
  <r>
    <s v="02-06-2020"/>
    <x v="13"/>
    <s v="59˚51’59”"/>
    <s v="16˚46’41”"/>
    <x v="0"/>
    <s v="Inner"/>
    <s v="NV"/>
    <x v="0"/>
    <x v="0"/>
    <x v="0"/>
    <n v="0"/>
    <s v="Stormåra"/>
    <n v="2"/>
  </r>
  <r>
    <s v="02-06-2020"/>
    <x v="13"/>
    <s v="59˚51’59”"/>
    <s v="16˚46’41”"/>
    <x v="0"/>
    <s v="Inner"/>
    <s v="NV"/>
    <x v="0"/>
    <x v="0"/>
    <x v="0"/>
    <n v="0"/>
    <s v="Maskros"/>
    <n v="1"/>
  </r>
  <r>
    <s v="02-06-2020"/>
    <x v="13"/>
    <s v="59˚51’59”"/>
    <s v="16˚46’41”"/>
    <x v="0"/>
    <s v="Inner"/>
    <s v="NV"/>
    <x v="0"/>
    <x v="0"/>
    <x v="0"/>
    <n v="0"/>
    <s v="Kvastfibbla"/>
    <n v="3"/>
  </r>
  <r>
    <s v="02-06-2020"/>
    <x v="13"/>
    <s v="59˚51’59”"/>
    <s v="16˚46’41”"/>
    <x v="0"/>
    <s v="Inner"/>
    <s v="NV"/>
    <x v="0"/>
    <x v="0"/>
    <x v="0"/>
    <n v="0"/>
    <s v="Hundkex"/>
    <n v="1"/>
  </r>
  <r>
    <s v="02-06-2020"/>
    <x v="13"/>
    <s v="59˚51’59”"/>
    <s v="16˚46’41”"/>
    <x v="0"/>
    <s v="Inner"/>
    <s v="NV"/>
    <x v="0"/>
    <x v="1"/>
    <x v="10"/>
    <n v="1"/>
    <s v="Lupin"/>
    <n v="4"/>
  </r>
  <r>
    <s v="02-06-2020"/>
    <x v="13"/>
    <s v="59˚51’59”"/>
    <s v="16˚46’41”"/>
    <x v="0"/>
    <s v="Inner"/>
    <s v="NV"/>
    <x v="0"/>
    <x v="1"/>
    <x v="10"/>
    <n v="1"/>
    <s v="Skogsfräken"/>
    <n v="1"/>
  </r>
  <r>
    <s v="02-06-2020"/>
    <x v="13"/>
    <s v="59˚51’59”"/>
    <s v="16˚46’41”"/>
    <x v="0"/>
    <s v="Inner"/>
    <s v="NV"/>
    <x v="0"/>
    <x v="1"/>
    <x v="10"/>
    <n v="1"/>
    <s v="Gråfibbla"/>
    <n v="2"/>
  </r>
  <r>
    <s v="02-06-2020"/>
    <x v="13"/>
    <s v="59˚51’59”"/>
    <s v="16˚46’41”"/>
    <x v="0"/>
    <s v="Inner"/>
    <s v="NV"/>
    <x v="0"/>
    <x v="1"/>
    <x v="10"/>
    <n v="1"/>
    <s v="Maskros"/>
    <n v="2"/>
  </r>
  <r>
    <s v="02-06-2020"/>
    <x v="13"/>
    <s v="59˚51’59”"/>
    <s v="16˚46’41”"/>
    <x v="0"/>
    <s v="Inner"/>
    <s v="NV"/>
    <x v="0"/>
    <x v="1"/>
    <x v="10"/>
    <n v="1"/>
    <s v="Hundkex"/>
    <n v="2"/>
  </r>
  <r>
    <s v="02-06-2020"/>
    <x v="13"/>
    <s v="59˚51’59”"/>
    <s v="16˚46’41”"/>
    <x v="0"/>
    <s v="Inner"/>
    <s v="NV"/>
    <x v="0"/>
    <x v="1"/>
    <x v="10"/>
    <n v="1"/>
    <s v="Stormåra"/>
    <n v="1"/>
  </r>
  <r>
    <s v="02-06-2020"/>
    <x v="13"/>
    <s v="59˚51’59”"/>
    <s v="16˚46’41”"/>
    <x v="0"/>
    <s v="Inner"/>
    <s v="NV"/>
    <x v="0"/>
    <x v="1"/>
    <x v="10"/>
    <n v="1"/>
    <s v="Häckvicker"/>
    <n v="2"/>
  </r>
  <r>
    <s v="02-06-2020"/>
    <x v="13"/>
    <s v="59˚51’59”"/>
    <s v="16˚46’41”"/>
    <x v="0"/>
    <s v="Inner"/>
    <s v="NV"/>
    <x v="0"/>
    <x v="2"/>
    <x v="20"/>
    <n v="1"/>
    <s v="Lupin"/>
    <n v="4"/>
  </r>
  <r>
    <s v="02-06-2020"/>
    <x v="13"/>
    <s v="59˚51’59”"/>
    <s v="16˚46’41”"/>
    <x v="0"/>
    <s v="Inner"/>
    <s v="NV"/>
    <x v="0"/>
    <x v="2"/>
    <x v="20"/>
    <n v="1"/>
    <s v="Kvastfibbla"/>
    <n v="1"/>
  </r>
  <r>
    <s v="02-06-2020"/>
    <x v="13"/>
    <s v="59˚51’59”"/>
    <s v="16˚46’41”"/>
    <x v="0"/>
    <s v="Inner"/>
    <s v="NV"/>
    <x v="0"/>
    <x v="2"/>
    <x v="20"/>
    <n v="1"/>
    <s v="Skogsklöver"/>
    <n v="4"/>
  </r>
  <r>
    <s v="02-06-2020"/>
    <x v="13"/>
    <s v="59˚51’59”"/>
    <s v="16˚46’41”"/>
    <x v="0"/>
    <s v="Inner"/>
    <s v="NV"/>
    <x v="0"/>
    <x v="2"/>
    <x v="20"/>
    <n v="1"/>
    <s v="Röllika"/>
    <n v="1"/>
  </r>
  <r>
    <s v="02-06-2020"/>
    <x v="13"/>
    <s v="59˚51’59”"/>
    <s v="16˚46’41”"/>
    <x v="0"/>
    <s v="Inner"/>
    <s v="NV"/>
    <x v="0"/>
    <x v="2"/>
    <x v="20"/>
    <n v="1"/>
    <s v="Åkerfräken"/>
    <n v="1"/>
  </r>
  <r>
    <s v="02-06-2020"/>
    <x v="13"/>
    <s v="59˚51’59”"/>
    <s v="16˚46’41”"/>
    <x v="0"/>
    <s v="Inner"/>
    <s v="NV"/>
    <x v="0"/>
    <x v="3"/>
    <x v="0"/>
    <n v="0"/>
    <s v="Lupin"/>
    <n v="4"/>
  </r>
  <r>
    <s v="02-06-2020"/>
    <x v="13"/>
    <s v="59˚51’59”"/>
    <s v="16˚46’41”"/>
    <x v="0"/>
    <s v="Inner"/>
    <s v="NV"/>
    <x v="0"/>
    <x v="3"/>
    <x v="0"/>
    <n v="0"/>
    <s v="Höstfibbla"/>
    <n v="2"/>
  </r>
  <r>
    <s v="02-06-2020"/>
    <x v="13"/>
    <s v="59˚51’59”"/>
    <s v="16˚46’41”"/>
    <x v="0"/>
    <s v="Inner"/>
    <s v="NV"/>
    <x v="0"/>
    <x v="3"/>
    <x v="0"/>
    <n v="0"/>
    <s v="Kvastfibbla"/>
    <n v="1"/>
  </r>
  <r>
    <s v="02-06-2020"/>
    <x v="13"/>
    <s v="59˚51’59”"/>
    <s v="16˚46’41”"/>
    <x v="0"/>
    <s v="Inner"/>
    <s v="NV"/>
    <x v="0"/>
    <x v="3"/>
    <x v="0"/>
    <n v="0"/>
    <s v="Gråfibbla"/>
    <n v="1"/>
  </r>
  <r>
    <s v="02-06-2020"/>
    <x v="13"/>
    <s v="59˚51’59”"/>
    <s v="16˚46’41”"/>
    <x v="0"/>
    <s v="Inner"/>
    <s v="NV"/>
    <x v="0"/>
    <x v="3"/>
    <x v="0"/>
    <n v="0"/>
    <s v="Maskros"/>
    <n v="3"/>
  </r>
  <r>
    <s v="02-06-2020"/>
    <x v="13"/>
    <s v="59˚51’59”"/>
    <s v="16˚46’41”"/>
    <x v="1"/>
    <s v="Inner"/>
    <s v="N"/>
    <x v="1"/>
    <x v="0"/>
    <x v="19"/>
    <n v="2"/>
    <s v="Stormåra"/>
    <n v="4"/>
  </r>
  <r>
    <s v="02-06-2020"/>
    <x v="13"/>
    <s v="59˚51’59”"/>
    <s v="16˚46’41”"/>
    <x v="1"/>
    <s v="Inner"/>
    <s v="N"/>
    <x v="1"/>
    <x v="0"/>
    <x v="19"/>
    <n v="2"/>
    <s v="Hundkex"/>
    <n v="3"/>
  </r>
  <r>
    <s v="02-06-2020"/>
    <x v="13"/>
    <s v="59˚51’59”"/>
    <s v="16˚46’41”"/>
    <x v="1"/>
    <s v="Inner"/>
    <s v="N"/>
    <x v="1"/>
    <x v="0"/>
    <x v="19"/>
    <n v="2"/>
    <s v="Revsmörblomma"/>
    <n v="3"/>
  </r>
  <r>
    <s v="02-06-2020"/>
    <x v="13"/>
    <s v="59˚51’59”"/>
    <s v="16˚46’41”"/>
    <x v="1"/>
    <s v="Inner"/>
    <s v="N"/>
    <x v="1"/>
    <x v="0"/>
    <x v="19"/>
    <n v="2"/>
    <s v="Röllika"/>
    <n v="4"/>
  </r>
  <r>
    <s v="02-06-2020"/>
    <x v="13"/>
    <s v="59˚51’59”"/>
    <s v="16˚46’41”"/>
    <x v="1"/>
    <s v="Inner"/>
    <s v="N"/>
    <x v="1"/>
    <x v="0"/>
    <x v="19"/>
    <n v="2"/>
    <s v="Flockfibbla"/>
    <n v="4"/>
  </r>
  <r>
    <s v="02-06-2020"/>
    <x v="13"/>
    <s v="59˚51’59”"/>
    <s v="16˚46’41”"/>
    <x v="1"/>
    <s v="Inner"/>
    <s v="N"/>
    <x v="1"/>
    <x v="0"/>
    <x v="19"/>
    <n v="2"/>
    <s v="Skogsfräken"/>
    <n v="4"/>
  </r>
  <r>
    <s v="02-06-2020"/>
    <x v="13"/>
    <s v="59˚51’59”"/>
    <s v="16˚46’41”"/>
    <x v="1"/>
    <s v="Inner"/>
    <s v="N"/>
    <x v="1"/>
    <x v="0"/>
    <x v="19"/>
    <n v="2"/>
    <s v="Kvastfibbla"/>
    <n v="4"/>
  </r>
  <r>
    <s v="02-06-2020"/>
    <x v="13"/>
    <s v="59˚51’59”"/>
    <s v="16˚46’41”"/>
    <x v="1"/>
    <s v="Inner"/>
    <s v="N"/>
    <x v="1"/>
    <x v="0"/>
    <x v="19"/>
    <n v="2"/>
    <s v="Gråfibbla"/>
    <n v="2"/>
  </r>
  <r>
    <s v="02-06-2020"/>
    <x v="13"/>
    <s v="59˚51’59”"/>
    <s v="16˚46’41”"/>
    <x v="1"/>
    <s v="Inner"/>
    <s v="N"/>
    <x v="1"/>
    <x v="0"/>
    <x v="19"/>
    <n v="2"/>
    <s v="Smultron"/>
    <n v="4"/>
  </r>
  <r>
    <s v="02-06-2020"/>
    <x v="13"/>
    <s v="59˚51’59”"/>
    <s v="16˚46’41”"/>
    <x v="1"/>
    <s v="Inner"/>
    <s v="N"/>
    <x v="1"/>
    <x v="0"/>
    <x v="19"/>
    <n v="2"/>
    <s v="Käringtand"/>
    <n v="1"/>
  </r>
  <r>
    <s v="02-06-2020"/>
    <x v="13"/>
    <s v="59˚51’59”"/>
    <s v="16˚46’41”"/>
    <x v="1"/>
    <s v="Inner"/>
    <s v="N"/>
    <x v="1"/>
    <x v="0"/>
    <x v="19"/>
    <n v="2"/>
    <s v="Skogsklöver"/>
    <n v="1"/>
  </r>
  <r>
    <s v="02-06-2020"/>
    <x v="13"/>
    <s v="59˚51’59”"/>
    <s v="16˚46’41”"/>
    <x v="1"/>
    <s v="Inner"/>
    <s v="N"/>
    <x v="1"/>
    <x v="0"/>
    <x v="19"/>
    <n v="2"/>
    <s v="Ängshaverrot"/>
    <n v="1"/>
  </r>
  <r>
    <s v="02-06-2020"/>
    <x v="13"/>
    <s v="59˚51’59”"/>
    <s v="16˚46’41”"/>
    <x v="1"/>
    <s v="Inner"/>
    <s v="N"/>
    <x v="1"/>
    <x v="0"/>
    <x v="19"/>
    <n v="2"/>
    <s v="Åkerfräken"/>
    <n v="1"/>
  </r>
  <r>
    <s v="02-06-2020"/>
    <x v="13"/>
    <s v="59˚51’59”"/>
    <s v="16˚46’41”"/>
    <x v="1"/>
    <s v="Inner"/>
    <s v="N"/>
    <x v="1"/>
    <x v="0"/>
    <x v="19"/>
    <n v="2"/>
    <s v="Vårtbjörk"/>
    <n v="1"/>
  </r>
  <r>
    <s v="02-06-2020"/>
    <x v="13"/>
    <s v="59˚51’59”"/>
    <s v="16˚46’41”"/>
    <x v="1"/>
    <s v="Inner"/>
    <s v="N"/>
    <x v="1"/>
    <x v="1"/>
    <x v="13"/>
    <n v="1"/>
    <s v="Käringtand"/>
    <n v="3"/>
  </r>
  <r>
    <s v="02-06-2020"/>
    <x v="13"/>
    <s v="59˚51’59”"/>
    <s v="16˚46’41”"/>
    <x v="1"/>
    <s v="Inner"/>
    <s v="N"/>
    <x v="1"/>
    <x v="1"/>
    <x v="13"/>
    <n v="1"/>
    <s v="Kvastfibbla"/>
    <n v="4"/>
  </r>
  <r>
    <s v="02-06-2020"/>
    <x v="13"/>
    <s v="59˚51’59”"/>
    <s v="16˚46’41”"/>
    <x v="1"/>
    <s v="Inner"/>
    <s v="N"/>
    <x v="1"/>
    <x v="1"/>
    <x v="13"/>
    <n v="1"/>
    <s v="Höstfibbla"/>
    <n v="1"/>
  </r>
  <r>
    <s v="02-06-2020"/>
    <x v="13"/>
    <s v="59˚51’59”"/>
    <s v="16˚46’41”"/>
    <x v="1"/>
    <s v="Inner"/>
    <s v="N"/>
    <x v="1"/>
    <x v="1"/>
    <x v="13"/>
    <n v="1"/>
    <s v="Maskros"/>
    <n v="1"/>
  </r>
  <r>
    <s v="02-06-2020"/>
    <x v="13"/>
    <s v="59˚51’59”"/>
    <s v="16˚46’41”"/>
    <x v="1"/>
    <s v="Inner"/>
    <s v="N"/>
    <x v="1"/>
    <x v="1"/>
    <x v="13"/>
    <n v="1"/>
    <s v="Krattfibblor"/>
    <n v="1"/>
  </r>
  <r>
    <s v="02-06-2020"/>
    <x v="13"/>
    <s v="59˚51’59”"/>
    <s v="16˚46’41”"/>
    <x v="1"/>
    <s v="Inner"/>
    <s v="N"/>
    <x v="1"/>
    <x v="1"/>
    <x v="13"/>
    <n v="1"/>
    <s v="Röllika"/>
    <n v="4"/>
  </r>
  <r>
    <s v="02-06-2020"/>
    <x v="13"/>
    <s v="59˚51’59”"/>
    <s v="16˚46’41”"/>
    <x v="1"/>
    <s v="Inner"/>
    <s v="N"/>
    <x v="1"/>
    <x v="1"/>
    <x v="13"/>
    <n v="1"/>
    <s v="Skogsklöver"/>
    <n v="2"/>
  </r>
  <r>
    <s v="02-06-2020"/>
    <x v="13"/>
    <s v="59˚51’59”"/>
    <s v="16˚46’41”"/>
    <x v="1"/>
    <s v="Inner"/>
    <s v="N"/>
    <x v="1"/>
    <x v="1"/>
    <x v="13"/>
    <n v="1"/>
    <s v="Skogsfräken"/>
    <n v="1"/>
  </r>
  <r>
    <s v="02-06-2020"/>
    <x v="13"/>
    <s v="59˚51’59”"/>
    <s v="16˚46’41”"/>
    <x v="1"/>
    <s v="Inner"/>
    <s v="N"/>
    <x v="1"/>
    <x v="1"/>
    <x v="13"/>
    <n v="1"/>
    <s v="Åkerfräken"/>
    <n v="3"/>
  </r>
  <r>
    <s v="02-06-2020"/>
    <x v="13"/>
    <s v="59˚51’59”"/>
    <s v="16˚46’41”"/>
    <x v="1"/>
    <s v="Inner"/>
    <s v="N"/>
    <x v="1"/>
    <x v="1"/>
    <x v="13"/>
    <n v="1"/>
    <s v="Prästkrage"/>
    <n v="1"/>
  </r>
  <r>
    <s v="02-06-2020"/>
    <x v="13"/>
    <s v="59˚51’59”"/>
    <s v="16˚46’41”"/>
    <x v="1"/>
    <s v="Inner"/>
    <s v="N"/>
    <x v="1"/>
    <x v="1"/>
    <x v="13"/>
    <n v="1"/>
    <s v="Hundkex"/>
    <n v="1"/>
  </r>
  <r>
    <s v="02-06-2020"/>
    <x v="13"/>
    <s v="59˚51’59”"/>
    <s v="16˚46’41”"/>
    <x v="1"/>
    <s v="Inner"/>
    <s v="N"/>
    <x v="1"/>
    <x v="1"/>
    <x v="13"/>
    <n v="1"/>
    <s v="Flockfibbla"/>
    <n v="1"/>
  </r>
  <r>
    <s v="02-06-2020"/>
    <x v="13"/>
    <s v="59˚51’59”"/>
    <s v="16˚46’41”"/>
    <x v="1"/>
    <s v="Inner"/>
    <s v="N"/>
    <x v="1"/>
    <x v="2"/>
    <x v="4"/>
    <n v="0"/>
    <s v="Skogsklöver"/>
    <n v="4"/>
  </r>
  <r>
    <s v="02-06-2020"/>
    <x v="13"/>
    <s v="59˚51’59”"/>
    <s v="16˚46’41”"/>
    <x v="1"/>
    <s v="Inner"/>
    <s v="N"/>
    <x v="1"/>
    <x v="2"/>
    <x v="4"/>
    <n v="0"/>
    <s v="Kvastfibbla"/>
    <n v="4"/>
  </r>
  <r>
    <s v="02-06-2020"/>
    <x v="13"/>
    <s v="59˚51’59”"/>
    <s v="16˚46’41”"/>
    <x v="1"/>
    <s v="Inner"/>
    <s v="N"/>
    <x v="1"/>
    <x v="2"/>
    <x v="4"/>
    <n v="0"/>
    <s v="Röllika"/>
    <n v="4"/>
  </r>
  <r>
    <s v="02-06-2020"/>
    <x v="13"/>
    <s v="59˚51’59”"/>
    <s v="16˚46’41”"/>
    <x v="1"/>
    <s v="Inner"/>
    <s v="N"/>
    <x v="1"/>
    <x v="2"/>
    <x v="4"/>
    <n v="0"/>
    <s v="Flockfibbla"/>
    <n v="3"/>
  </r>
  <r>
    <s v="02-06-2020"/>
    <x v="13"/>
    <s v="59˚51’59”"/>
    <s v="16˚46’41”"/>
    <x v="1"/>
    <s v="Inner"/>
    <s v="N"/>
    <x v="1"/>
    <x v="2"/>
    <x v="4"/>
    <n v="0"/>
    <s v="Åkerfräken"/>
    <n v="2"/>
  </r>
  <r>
    <s v="02-06-2020"/>
    <x v="13"/>
    <s v="59˚51’59”"/>
    <s v="16˚46’41”"/>
    <x v="1"/>
    <s v="Inner"/>
    <s v="N"/>
    <x v="1"/>
    <x v="2"/>
    <x v="4"/>
    <n v="0"/>
    <s v="Stormåra"/>
    <n v="2"/>
  </r>
  <r>
    <s v="02-06-2020"/>
    <x v="13"/>
    <s v="59˚51’59”"/>
    <s v="16˚46’41”"/>
    <x v="1"/>
    <s v="Inner"/>
    <s v="N"/>
    <x v="1"/>
    <x v="2"/>
    <x v="4"/>
    <n v="0"/>
    <s v="Prästkrage"/>
    <n v="2"/>
  </r>
  <r>
    <s v="02-06-2020"/>
    <x v="13"/>
    <s v="59˚51’59”"/>
    <s v="16˚46’41”"/>
    <x v="1"/>
    <s v="Inner"/>
    <s v="N"/>
    <x v="1"/>
    <x v="2"/>
    <x v="4"/>
    <n v="0"/>
    <s v="Alsikeklöver"/>
    <n v="1"/>
  </r>
  <r>
    <s v="02-06-2020"/>
    <x v="13"/>
    <s v="59˚51’59”"/>
    <s v="16˚46’41”"/>
    <x v="1"/>
    <s v="Inner"/>
    <s v="N"/>
    <x v="1"/>
    <x v="2"/>
    <x v="4"/>
    <n v="0"/>
    <s v="Skogsfräken"/>
    <n v="1"/>
  </r>
  <r>
    <s v="02-06-2020"/>
    <x v="13"/>
    <s v="59˚51’59”"/>
    <s v="16˚46’41”"/>
    <x v="1"/>
    <s v="Inner"/>
    <s v="N"/>
    <x v="1"/>
    <x v="2"/>
    <x v="4"/>
    <n v="0"/>
    <s v="Fyrkantig johannesört"/>
    <n v="1"/>
  </r>
  <r>
    <s v="02-06-2020"/>
    <x v="13"/>
    <s v="59˚51’59”"/>
    <s v="16˚46’41”"/>
    <x v="1"/>
    <s v="Inner"/>
    <s v="N"/>
    <x v="1"/>
    <x v="2"/>
    <x v="4"/>
    <n v="0"/>
    <s v="Hundkex"/>
    <n v="1"/>
  </r>
  <r>
    <s v="02-06-2020"/>
    <x v="13"/>
    <s v="59˚51’59”"/>
    <s v="16˚46’41”"/>
    <x v="1"/>
    <s v="Inner"/>
    <s v="N"/>
    <x v="1"/>
    <x v="2"/>
    <x v="4"/>
    <n v="0"/>
    <s v="Revsmörblomma"/>
    <n v="1"/>
  </r>
  <r>
    <s v="02-06-2020"/>
    <x v="13"/>
    <s v="59˚51’59”"/>
    <s v="16˚46’41”"/>
    <x v="1"/>
    <s v="Inner"/>
    <s v="N"/>
    <x v="1"/>
    <x v="2"/>
    <x v="4"/>
    <n v="0"/>
    <s v="Käringtand"/>
    <n v="1"/>
  </r>
  <r>
    <s v="02-06-2020"/>
    <x v="13"/>
    <s v="59˚51’59”"/>
    <s v="16˚46’41”"/>
    <x v="1"/>
    <s v="Inner"/>
    <s v="N"/>
    <x v="1"/>
    <x v="3"/>
    <x v="13"/>
    <n v="0"/>
    <s v="Alsikeklöver"/>
    <n v="4"/>
  </r>
  <r>
    <s v="02-06-2020"/>
    <x v="13"/>
    <s v="59˚51’59”"/>
    <s v="16˚46’41”"/>
    <x v="1"/>
    <s v="Inner"/>
    <s v="N"/>
    <x v="1"/>
    <x v="3"/>
    <x v="13"/>
    <n v="0"/>
    <s v="Röllika"/>
    <n v="4"/>
  </r>
  <r>
    <s v="02-06-2020"/>
    <x v="13"/>
    <s v="59˚51’59”"/>
    <s v="16˚46’41”"/>
    <x v="1"/>
    <s v="Inner"/>
    <s v="N"/>
    <x v="1"/>
    <x v="3"/>
    <x v="13"/>
    <n v="0"/>
    <s v="Skogsklöver"/>
    <n v="2"/>
  </r>
  <r>
    <s v="02-06-2020"/>
    <x v="13"/>
    <s v="59˚51’59”"/>
    <s v="16˚46’41”"/>
    <x v="1"/>
    <s v="Inner"/>
    <s v="N"/>
    <x v="1"/>
    <x v="3"/>
    <x v="13"/>
    <n v="0"/>
    <s v="Käringtand"/>
    <n v="3"/>
  </r>
  <r>
    <s v="02-06-2020"/>
    <x v="13"/>
    <s v="59˚51’59”"/>
    <s v="16˚46’41”"/>
    <x v="1"/>
    <s v="Inner"/>
    <s v="N"/>
    <x v="1"/>
    <x v="3"/>
    <x v="13"/>
    <n v="0"/>
    <s v="Åkerfräken"/>
    <n v="1"/>
  </r>
  <r>
    <s v="02-06-2020"/>
    <x v="13"/>
    <s v="59˚51’59”"/>
    <s v="16˚46’41”"/>
    <x v="1"/>
    <s v="Inner"/>
    <s v="N"/>
    <x v="1"/>
    <x v="3"/>
    <x v="13"/>
    <n v="0"/>
    <s v="Kvastfibbla"/>
    <n v="3"/>
  </r>
  <r>
    <s v="02-06-2020"/>
    <x v="13"/>
    <s v="59˚51’59”"/>
    <s v="16˚46’41”"/>
    <x v="1"/>
    <s v="Inner"/>
    <s v="N"/>
    <x v="1"/>
    <x v="3"/>
    <x v="13"/>
    <n v="0"/>
    <s v="Maskros"/>
    <n v="3"/>
  </r>
  <r>
    <s v="02-06-2020"/>
    <x v="13"/>
    <s v="59˚51’59”"/>
    <s v="16˚46’41”"/>
    <x v="1"/>
    <s v="Inner"/>
    <s v="N"/>
    <x v="1"/>
    <x v="3"/>
    <x v="13"/>
    <n v="0"/>
    <s v="Brunört"/>
    <n v="2"/>
  </r>
  <r>
    <s v="02-06-2020"/>
    <x v="13"/>
    <s v="59˚51’59”"/>
    <s v="16˚46’41”"/>
    <x v="1"/>
    <s v="Inner"/>
    <s v="N"/>
    <x v="1"/>
    <x v="3"/>
    <x v="13"/>
    <n v="0"/>
    <s v="Flockfibbla"/>
    <n v="1"/>
  </r>
  <r>
    <s v="02-06-2020"/>
    <x v="13"/>
    <s v="59˚51’59”"/>
    <s v="16˚46’41”"/>
    <x v="1"/>
    <s v="Inner"/>
    <s v="N"/>
    <x v="1"/>
    <x v="3"/>
    <x v="13"/>
    <n v="0"/>
    <s v="Prästkrage"/>
    <n v="3"/>
  </r>
  <r>
    <s v="02-06-2020"/>
    <x v="13"/>
    <s v="59˚51’59”"/>
    <s v="16˚46’41”"/>
    <x v="1"/>
    <s v="Inner"/>
    <s v="N"/>
    <x v="1"/>
    <x v="3"/>
    <x v="13"/>
    <n v="0"/>
    <s v="Höstfibbla"/>
    <n v="1"/>
  </r>
  <r>
    <s v="02-06-2020"/>
    <x v="13"/>
    <s v="59˚51’59”"/>
    <s v="16˚46’41”"/>
    <x v="1"/>
    <s v="Inner"/>
    <s v="N"/>
    <x v="1"/>
    <x v="3"/>
    <x v="13"/>
    <n v="0"/>
    <s v="Stormåra"/>
    <n v="1"/>
  </r>
  <r>
    <s v="02-06-2020"/>
    <x v="13"/>
    <s v="59˚51’59”"/>
    <s v="16˚46’41”"/>
    <x v="1"/>
    <s v="Inner"/>
    <s v="N"/>
    <x v="1"/>
    <x v="3"/>
    <x v="13"/>
    <n v="0"/>
    <s v="Revsmörblomma"/>
    <n v="1"/>
  </r>
  <r>
    <s v="02-06-2020"/>
    <x v="13"/>
    <s v="59˚51’59”"/>
    <s v="16˚46’41”"/>
    <x v="1"/>
    <s v="Inner"/>
    <s v="N"/>
    <x v="0"/>
    <x v="0"/>
    <x v="0"/>
    <n v="0"/>
    <s v="Lupin"/>
    <n v="4"/>
  </r>
  <r>
    <s v="02-06-2020"/>
    <x v="13"/>
    <s v="59˚51’59”"/>
    <s v="16˚46’41”"/>
    <x v="1"/>
    <s v="Inner"/>
    <s v="N"/>
    <x v="0"/>
    <x v="0"/>
    <x v="0"/>
    <n v="0"/>
    <s v="Skogsfräken"/>
    <n v="2"/>
  </r>
  <r>
    <s v="02-06-2020"/>
    <x v="13"/>
    <s v="59˚51’59”"/>
    <s v="16˚46’41”"/>
    <x v="1"/>
    <s v="Inner"/>
    <s v="N"/>
    <x v="0"/>
    <x v="0"/>
    <x v="0"/>
    <n v="0"/>
    <s v="Stormåra"/>
    <n v="2"/>
  </r>
  <r>
    <s v="02-06-2020"/>
    <x v="13"/>
    <s v="59˚51’59”"/>
    <s v="16˚46’41”"/>
    <x v="1"/>
    <s v="Inner"/>
    <s v="N"/>
    <x v="0"/>
    <x v="0"/>
    <x v="0"/>
    <n v="0"/>
    <s v="Nejlikrot"/>
    <n v="4"/>
  </r>
  <r>
    <s v="02-06-2020"/>
    <x v="13"/>
    <s v="59˚51’59”"/>
    <s v="16˚46’41”"/>
    <x v="1"/>
    <s v="Inner"/>
    <s v="N"/>
    <x v="0"/>
    <x v="0"/>
    <x v="0"/>
    <n v="0"/>
    <s v="Hästhov"/>
    <n v="1"/>
  </r>
  <r>
    <s v="02-06-2020"/>
    <x v="13"/>
    <s v="59˚51’59”"/>
    <s v="16˚46’41”"/>
    <x v="1"/>
    <s v="Inner"/>
    <s v="N"/>
    <x v="0"/>
    <x v="1"/>
    <x v="1"/>
    <n v="0"/>
    <s v="Lupin"/>
    <n v="4"/>
  </r>
  <r>
    <s v="02-06-2020"/>
    <x v="13"/>
    <s v="59˚51’59”"/>
    <s v="16˚46’41”"/>
    <x v="1"/>
    <s v="Inner"/>
    <s v="N"/>
    <x v="0"/>
    <x v="1"/>
    <x v="1"/>
    <n v="0"/>
    <s v="Hästhov"/>
    <n v="1"/>
  </r>
  <r>
    <s v="02-06-2020"/>
    <x v="13"/>
    <s v="59˚51’59”"/>
    <s v="16˚46’41”"/>
    <x v="1"/>
    <s v="Inner"/>
    <s v="N"/>
    <x v="0"/>
    <x v="1"/>
    <x v="1"/>
    <n v="0"/>
    <s v="Nejlikrot"/>
    <n v="4"/>
  </r>
  <r>
    <s v="02-06-2020"/>
    <x v="13"/>
    <s v="59˚51’59”"/>
    <s v="16˚46’41”"/>
    <x v="1"/>
    <s v="Inner"/>
    <s v="N"/>
    <x v="0"/>
    <x v="1"/>
    <x v="1"/>
    <n v="0"/>
    <s v="Röllika"/>
    <n v="2"/>
  </r>
  <r>
    <s v="02-06-2020"/>
    <x v="13"/>
    <s v="59˚51’59”"/>
    <s v="16˚46’41”"/>
    <x v="1"/>
    <s v="Inner"/>
    <s v="N"/>
    <x v="0"/>
    <x v="2"/>
    <x v="8"/>
    <n v="0"/>
    <s v="Lupin"/>
    <n v="4"/>
  </r>
  <r>
    <s v="02-06-2020"/>
    <x v="13"/>
    <s v="59˚51’59”"/>
    <s v="16˚46’41”"/>
    <x v="1"/>
    <s v="Inner"/>
    <s v="N"/>
    <x v="0"/>
    <x v="2"/>
    <x v="8"/>
    <n v="0"/>
    <s v="Hundkex"/>
    <n v="2"/>
  </r>
  <r>
    <s v="02-06-2020"/>
    <x v="13"/>
    <s v="59˚51’59”"/>
    <s v="16˚46’41”"/>
    <x v="1"/>
    <s v="Inner"/>
    <s v="N"/>
    <x v="0"/>
    <x v="2"/>
    <x v="8"/>
    <n v="0"/>
    <s v="Björnbär"/>
    <m/>
  </r>
  <r>
    <s v="02-06-2020"/>
    <x v="13"/>
    <s v="59˚51’59”"/>
    <s v="16˚46’41”"/>
    <x v="1"/>
    <s v="Inner"/>
    <s v="N"/>
    <x v="0"/>
    <x v="2"/>
    <x v="8"/>
    <n v="0"/>
    <s v="Åkerfräken"/>
    <n v="2"/>
  </r>
  <r>
    <s v="02-06-2020"/>
    <x v="13"/>
    <s v="59˚51’59”"/>
    <s v="16˚46’41”"/>
    <x v="1"/>
    <s v="Inner"/>
    <s v="N"/>
    <x v="0"/>
    <x v="2"/>
    <x v="8"/>
    <n v="0"/>
    <s v="Skogsfräken"/>
    <n v="1"/>
  </r>
  <r>
    <s v="02-06-2020"/>
    <x v="13"/>
    <s v="59˚51’59”"/>
    <s v="16˚46’41”"/>
    <x v="1"/>
    <s v="Inner"/>
    <s v="N"/>
    <x v="0"/>
    <x v="2"/>
    <x v="8"/>
    <n v="0"/>
    <s v="Stormåra"/>
    <n v="1"/>
  </r>
  <r>
    <s v="02-06-2020"/>
    <x v="13"/>
    <s v="59˚51’59”"/>
    <s v="16˚46’41”"/>
    <x v="1"/>
    <s v="Inner"/>
    <s v="N"/>
    <x v="0"/>
    <x v="2"/>
    <x v="8"/>
    <n v="0"/>
    <s v="Revsmörblomma"/>
    <n v="1"/>
  </r>
  <r>
    <s v="02-06-2020"/>
    <x v="13"/>
    <s v="59˚51’59”"/>
    <s v="16˚46’41”"/>
    <x v="1"/>
    <s v="Inner"/>
    <s v="N"/>
    <x v="0"/>
    <x v="2"/>
    <x v="8"/>
    <n v="0"/>
    <s v="Krattfibblor"/>
    <n v="1"/>
  </r>
  <r>
    <s v="02-06-2020"/>
    <x v="13"/>
    <s v="59˚51’59”"/>
    <s v="16˚46’41”"/>
    <x v="1"/>
    <s v="Inner"/>
    <s v="N"/>
    <x v="0"/>
    <x v="2"/>
    <x v="8"/>
    <n v="0"/>
    <s v="Litenblåklocka"/>
    <n v="1"/>
  </r>
  <r>
    <s v="02-06-2020"/>
    <x v="13"/>
    <s v="59˚51’59”"/>
    <s v="16˚46’41”"/>
    <x v="1"/>
    <s v="Inner"/>
    <s v="N"/>
    <x v="0"/>
    <x v="2"/>
    <x v="8"/>
    <n v="0"/>
    <s v="Hallon"/>
    <n v="1"/>
  </r>
  <r>
    <s v="02-06-2020"/>
    <x v="13"/>
    <s v="59˚51’59”"/>
    <s v="16˚46’41”"/>
    <x v="1"/>
    <s v="Inner"/>
    <s v="N"/>
    <x v="0"/>
    <x v="3"/>
    <x v="18"/>
    <n v="0"/>
    <s v="Lupin"/>
    <n v="4"/>
  </r>
  <r>
    <s v="02-06-2020"/>
    <x v="13"/>
    <s v="59˚51’59”"/>
    <s v="16˚46’41”"/>
    <x v="1"/>
    <s v="Inner"/>
    <s v="N"/>
    <x v="0"/>
    <x v="3"/>
    <x v="18"/>
    <n v="0"/>
    <s v="Stormåra"/>
    <n v="4"/>
  </r>
  <r>
    <s v="02-06-2020"/>
    <x v="13"/>
    <s v="59˚51’59”"/>
    <s v="16˚46’41”"/>
    <x v="1"/>
    <s v="Inner"/>
    <s v="N"/>
    <x v="0"/>
    <x v="3"/>
    <x v="18"/>
    <n v="0"/>
    <s v="Röllika"/>
    <n v="2"/>
  </r>
  <r>
    <s v="02-06-2020"/>
    <x v="13"/>
    <s v="59˚51’59”"/>
    <s v="16˚46’41”"/>
    <x v="1"/>
    <s v="Inner"/>
    <s v="N"/>
    <x v="0"/>
    <x v="3"/>
    <x v="18"/>
    <n v="0"/>
    <s v="Lönn"/>
    <n v="1"/>
  </r>
  <r>
    <s v="02-06-2020"/>
    <x v="13"/>
    <s v="59˚51’59”"/>
    <s v="16˚46’41”"/>
    <x v="1"/>
    <s v="Inner"/>
    <s v="N"/>
    <x v="0"/>
    <x v="3"/>
    <x v="18"/>
    <n v="0"/>
    <s v="Åkerfräken"/>
    <n v="2"/>
  </r>
  <r>
    <s v="02-06-2020"/>
    <x v="13"/>
    <s v="59˚51’59”"/>
    <s v="16˚46’41”"/>
    <x v="1"/>
    <s v="Inner"/>
    <s v="N"/>
    <x v="0"/>
    <x v="3"/>
    <x v="18"/>
    <n v="0"/>
    <s v="Nejlikrot"/>
    <n v="2"/>
  </r>
  <r>
    <s v="02-06-2020"/>
    <x v="13"/>
    <s v="59˚51’59”"/>
    <s v="16˚46’41”"/>
    <x v="1"/>
    <s v="Inner"/>
    <s v="N"/>
    <x v="0"/>
    <x v="3"/>
    <x v="18"/>
    <n v="0"/>
    <s v="Hundkex"/>
    <n v="3"/>
  </r>
  <r>
    <s v="02-06-2020"/>
    <x v="13"/>
    <s v="59˚51’59”"/>
    <s v="16˚46’41”"/>
    <x v="1"/>
    <s v="Inner"/>
    <s v="N"/>
    <x v="0"/>
    <x v="3"/>
    <x v="18"/>
    <n v="0"/>
    <s v="Hästhov"/>
    <n v="1"/>
  </r>
  <r>
    <s v="02-06-2020"/>
    <x v="14"/>
    <s v="59˚51’59”"/>
    <s v="16˚46’29”"/>
    <x v="0"/>
    <s v="Inner"/>
    <s v="S"/>
    <x v="1"/>
    <x v="0"/>
    <x v="6"/>
    <n v="0"/>
    <s v="Smultron"/>
    <n v="4"/>
  </r>
  <r>
    <s v="02-06-2020"/>
    <x v="14"/>
    <s v="59˚51’59”"/>
    <s v="16˚46’29”"/>
    <x v="0"/>
    <s v="Inner"/>
    <s v="S"/>
    <x v="1"/>
    <x v="0"/>
    <x v="6"/>
    <n v="0"/>
    <s v="Kvastfibbla"/>
    <n v="1"/>
  </r>
  <r>
    <s v="02-06-2020"/>
    <x v="14"/>
    <s v="59˚51’59”"/>
    <s v="16˚46’29”"/>
    <x v="0"/>
    <s v="Inner"/>
    <s v="S"/>
    <x v="1"/>
    <x v="0"/>
    <x v="6"/>
    <n v="0"/>
    <s v="Stormåra"/>
    <n v="1"/>
  </r>
  <r>
    <s v="02-06-2020"/>
    <x v="14"/>
    <s v="59˚51’59”"/>
    <s v="16˚46’29”"/>
    <x v="0"/>
    <s v="Inner"/>
    <s v="S"/>
    <x v="1"/>
    <x v="0"/>
    <x v="6"/>
    <n v="0"/>
    <s v="Röllika"/>
    <n v="1"/>
  </r>
  <r>
    <s v="02-06-2020"/>
    <x v="14"/>
    <s v="59˚51’59”"/>
    <s v="16˚46’29”"/>
    <x v="0"/>
    <s v="Inner"/>
    <s v="S"/>
    <x v="1"/>
    <x v="0"/>
    <x v="6"/>
    <n v="0"/>
    <s v="Gråfibbla"/>
    <n v="1"/>
  </r>
  <r>
    <s v="02-06-2020"/>
    <x v="14"/>
    <s v="59˚51’59”"/>
    <s v="16˚46’29”"/>
    <x v="0"/>
    <s v="Inner"/>
    <s v="S"/>
    <x v="1"/>
    <x v="1"/>
    <x v="3"/>
    <n v="0"/>
    <s v="Kvastfibbla"/>
    <n v="3"/>
  </r>
  <r>
    <s v="02-06-2020"/>
    <x v="14"/>
    <s v="59˚51’59”"/>
    <s v="16˚46’29”"/>
    <x v="0"/>
    <s v="Inner"/>
    <s v="S"/>
    <x v="1"/>
    <x v="1"/>
    <x v="3"/>
    <n v="0"/>
    <s v="Flockfibbla"/>
    <n v="1"/>
  </r>
  <r>
    <s v="02-06-2020"/>
    <x v="14"/>
    <s v="59˚51’59”"/>
    <s v="16˚46’29”"/>
    <x v="0"/>
    <s v="Inner"/>
    <s v="S"/>
    <x v="1"/>
    <x v="1"/>
    <x v="3"/>
    <n v="0"/>
    <s v="Tall"/>
    <n v="1"/>
  </r>
  <r>
    <s v="02-06-2020"/>
    <x v="14"/>
    <s v="59˚51’59”"/>
    <s v="16˚46’29”"/>
    <x v="0"/>
    <s v="Inner"/>
    <s v="S"/>
    <x v="1"/>
    <x v="1"/>
    <x v="3"/>
    <n v="0"/>
    <s v="Lupin"/>
    <n v="1"/>
  </r>
  <r>
    <s v="02-06-2020"/>
    <x v="14"/>
    <s v="59˚51’59”"/>
    <s v="16˚46’29”"/>
    <x v="0"/>
    <s v="Inner"/>
    <s v="S"/>
    <x v="1"/>
    <x v="1"/>
    <x v="3"/>
    <n v="0"/>
    <s v="Smultron"/>
    <n v="4"/>
  </r>
  <r>
    <s v="02-06-2020"/>
    <x v="14"/>
    <s v="59˚51’59”"/>
    <s v="16˚46’29”"/>
    <x v="0"/>
    <s v="Inner"/>
    <s v="S"/>
    <x v="1"/>
    <x v="1"/>
    <x v="3"/>
    <n v="0"/>
    <s v="Vårtbjörk"/>
    <n v="1"/>
  </r>
  <r>
    <s v="02-06-2020"/>
    <x v="14"/>
    <s v="59˚51’59”"/>
    <s v="16˚46’29”"/>
    <x v="0"/>
    <s v="Inner"/>
    <s v="S"/>
    <x v="1"/>
    <x v="1"/>
    <x v="3"/>
    <n v="0"/>
    <s v="Åkerfräken"/>
    <n v="3"/>
  </r>
  <r>
    <s v="02-06-2020"/>
    <x v="14"/>
    <s v="59˚51’59”"/>
    <s v="16˚46’29”"/>
    <x v="0"/>
    <s v="Inner"/>
    <s v="S"/>
    <x v="1"/>
    <x v="1"/>
    <x v="3"/>
    <n v="0"/>
    <s v="Röllika"/>
    <n v="1"/>
  </r>
  <r>
    <s v="02-06-2020"/>
    <x v="14"/>
    <s v="59˚51’59”"/>
    <s v="16˚46’29”"/>
    <x v="0"/>
    <s v="Inner"/>
    <s v="S"/>
    <x v="1"/>
    <x v="1"/>
    <x v="3"/>
    <n v="0"/>
    <s v="Stormåra"/>
    <n v="3"/>
  </r>
  <r>
    <s v="02-06-2020"/>
    <x v="14"/>
    <s v="59˚51’59”"/>
    <s v="16˚46’29”"/>
    <x v="0"/>
    <s v="Inner"/>
    <s v="S"/>
    <x v="1"/>
    <x v="1"/>
    <x v="3"/>
    <n v="0"/>
    <s v="Höstfibbla"/>
    <n v="1"/>
  </r>
  <r>
    <s v="02-06-2020"/>
    <x v="14"/>
    <s v="59˚51’59”"/>
    <s v="16˚46’29”"/>
    <x v="0"/>
    <s v="Inner"/>
    <s v="S"/>
    <x v="1"/>
    <x v="1"/>
    <x v="3"/>
    <n v="0"/>
    <s v="Maskros"/>
    <n v="1"/>
  </r>
  <r>
    <s v="02-06-2020"/>
    <x v="14"/>
    <s v="59˚51’59”"/>
    <s v="16˚46’29”"/>
    <x v="0"/>
    <s v="Inner"/>
    <s v="S"/>
    <x v="1"/>
    <x v="1"/>
    <x v="3"/>
    <n v="0"/>
    <s v="Hundkex"/>
    <n v="1"/>
  </r>
  <r>
    <s v="02-06-2020"/>
    <x v="14"/>
    <s v="59˚51’59”"/>
    <s v="16˚46’29”"/>
    <x v="0"/>
    <s v="Inner"/>
    <s v="S"/>
    <x v="1"/>
    <x v="2"/>
    <x v="4"/>
    <n v="1"/>
    <s v="Röllika"/>
    <n v="4"/>
  </r>
  <r>
    <s v="02-06-2020"/>
    <x v="14"/>
    <s v="59˚51’59”"/>
    <s v="16˚46’29”"/>
    <x v="0"/>
    <s v="Inner"/>
    <s v="S"/>
    <x v="1"/>
    <x v="2"/>
    <x v="4"/>
    <n v="1"/>
    <s v="Stormåra"/>
    <n v="4"/>
  </r>
  <r>
    <s v="02-06-2020"/>
    <x v="14"/>
    <s v="59˚51’59”"/>
    <s v="16˚46’29”"/>
    <x v="0"/>
    <s v="Inner"/>
    <s v="S"/>
    <x v="1"/>
    <x v="2"/>
    <x v="4"/>
    <n v="1"/>
    <s v="Gulmåra"/>
    <n v="1"/>
  </r>
  <r>
    <s v="02-06-2020"/>
    <x v="14"/>
    <s v="59˚51’59”"/>
    <s v="16˚46’29”"/>
    <x v="0"/>
    <s v="Inner"/>
    <s v="S"/>
    <x v="1"/>
    <x v="2"/>
    <x v="4"/>
    <n v="1"/>
    <s v="Höstfibbla"/>
    <n v="2"/>
  </r>
  <r>
    <s v="02-06-2020"/>
    <x v="14"/>
    <s v="59˚51’59”"/>
    <s v="16˚46’29”"/>
    <x v="0"/>
    <s v="Inner"/>
    <s v="S"/>
    <x v="1"/>
    <x v="2"/>
    <x v="4"/>
    <n v="1"/>
    <s v="Prästkrage"/>
    <n v="2"/>
  </r>
  <r>
    <s v="02-06-2020"/>
    <x v="14"/>
    <s v="59˚51’59”"/>
    <s v="16˚46’29”"/>
    <x v="0"/>
    <s v="Inner"/>
    <s v="S"/>
    <x v="1"/>
    <x v="2"/>
    <x v="4"/>
    <n v="1"/>
    <s v="Åkerfräken"/>
    <n v="2"/>
  </r>
  <r>
    <s v="02-06-2020"/>
    <x v="14"/>
    <s v="59˚51’59”"/>
    <s v="16˚46’29”"/>
    <x v="0"/>
    <s v="Inner"/>
    <s v="S"/>
    <x v="1"/>
    <x v="2"/>
    <x v="4"/>
    <n v="1"/>
    <s v="Ängshaverrot"/>
    <n v="2"/>
  </r>
  <r>
    <s v="02-06-2020"/>
    <x v="14"/>
    <s v="59˚51’59”"/>
    <s v="16˚46’29”"/>
    <x v="0"/>
    <s v="Inner"/>
    <s v="S"/>
    <x v="1"/>
    <x v="2"/>
    <x v="4"/>
    <n v="1"/>
    <s v="Käringtand"/>
    <n v="1"/>
  </r>
  <r>
    <s v="02-06-2020"/>
    <x v="14"/>
    <s v="59˚51’59”"/>
    <s v="16˚46’29”"/>
    <x v="0"/>
    <s v="Inner"/>
    <s v="S"/>
    <x v="1"/>
    <x v="2"/>
    <x v="4"/>
    <n v="1"/>
    <s v="Maskros"/>
    <n v="2"/>
  </r>
  <r>
    <s v="02-06-2020"/>
    <x v="14"/>
    <s v="59˚51’59”"/>
    <s v="16˚46’29”"/>
    <x v="0"/>
    <s v="Inner"/>
    <s v="S"/>
    <x v="1"/>
    <x v="2"/>
    <x v="4"/>
    <n v="1"/>
    <s v="Kvastfibbla"/>
    <n v="1"/>
  </r>
  <r>
    <s v="02-06-2020"/>
    <x v="14"/>
    <s v="59˚51’59”"/>
    <s v="16˚46’29”"/>
    <x v="0"/>
    <s v="Inner"/>
    <s v="S"/>
    <x v="1"/>
    <x v="3"/>
    <x v="12"/>
    <n v="1"/>
    <s v="Skogsklöver"/>
    <n v="2"/>
  </r>
  <r>
    <s v="02-06-2020"/>
    <x v="14"/>
    <s v="59˚51’59”"/>
    <s v="16˚46’29”"/>
    <x v="0"/>
    <s v="Inner"/>
    <s v="S"/>
    <x v="1"/>
    <x v="3"/>
    <x v="12"/>
    <n v="1"/>
    <s v="Smultron"/>
    <n v="4"/>
  </r>
  <r>
    <s v="02-06-2020"/>
    <x v="14"/>
    <s v="59˚51’59”"/>
    <s v="16˚46’29”"/>
    <x v="0"/>
    <s v="Inner"/>
    <s v="S"/>
    <x v="1"/>
    <x v="3"/>
    <x v="12"/>
    <n v="1"/>
    <s v="Prästkrage"/>
    <n v="4"/>
  </r>
  <r>
    <s v="02-06-2020"/>
    <x v="14"/>
    <s v="59˚51’59”"/>
    <s v="16˚46’29”"/>
    <x v="0"/>
    <s v="Inner"/>
    <s v="S"/>
    <x v="1"/>
    <x v="3"/>
    <x v="12"/>
    <n v="1"/>
    <s v="Stormåra"/>
    <n v="4"/>
  </r>
  <r>
    <s v="02-06-2020"/>
    <x v="14"/>
    <s v="59˚51’59”"/>
    <s v="16˚46’29”"/>
    <x v="0"/>
    <s v="Inner"/>
    <s v="S"/>
    <x v="1"/>
    <x v="3"/>
    <x v="12"/>
    <n v="1"/>
    <s v="Maskros"/>
    <n v="4"/>
  </r>
  <r>
    <s v="02-06-2020"/>
    <x v="14"/>
    <s v="59˚51’59”"/>
    <s v="16˚46’29”"/>
    <x v="0"/>
    <s v="Inner"/>
    <s v="S"/>
    <x v="1"/>
    <x v="3"/>
    <x v="12"/>
    <n v="1"/>
    <s v="Ängshaverrot"/>
    <n v="2"/>
  </r>
  <r>
    <s v="02-06-2020"/>
    <x v="14"/>
    <s v="59˚51’59”"/>
    <s v="16˚46’29”"/>
    <x v="0"/>
    <s v="Inner"/>
    <s v="S"/>
    <x v="1"/>
    <x v="3"/>
    <x v="12"/>
    <n v="1"/>
    <s v="Lupin"/>
    <n v="1"/>
  </r>
  <r>
    <s v="02-06-2020"/>
    <x v="14"/>
    <s v="59˚51’59”"/>
    <s v="16˚46’29”"/>
    <x v="0"/>
    <s v="Inner"/>
    <s v="S"/>
    <x v="1"/>
    <x v="3"/>
    <x v="12"/>
    <n v="1"/>
    <s v="Åkertistel"/>
    <n v="1"/>
  </r>
  <r>
    <s v="02-06-2020"/>
    <x v="14"/>
    <s v="59˚51’59”"/>
    <s v="16˚46’29”"/>
    <x v="0"/>
    <s v="Inner"/>
    <s v="S"/>
    <x v="1"/>
    <x v="3"/>
    <x v="12"/>
    <n v="1"/>
    <s v="Kvastfibbla"/>
    <n v="2"/>
  </r>
  <r>
    <s v="02-06-2020"/>
    <x v="14"/>
    <s v="59˚51’59”"/>
    <s v="16˚46’29”"/>
    <x v="0"/>
    <s v="Inner"/>
    <s v="S"/>
    <x v="1"/>
    <x v="3"/>
    <x v="12"/>
    <n v="1"/>
    <s v="Gråfibbla"/>
    <n v="1"/>
  </r>
  <r>
    <s v="02-06-2020"/>
    <x v="14"/>
    <s v="59˚51’59”"/>
    <s v="16˚46’29”"/>
    <x v="0"/>
    <s v="Inner"/>
    <s v="S"/>
    <x v="1"/>
    <x v="3"/>
    <x v="12"/>
    <n v="1"/>
    <s v="Höstfibbla"/>
    <n v="2"/>
  </r>
  <r>
    <s v="02-06-2020"/>
    <x v="14"/>
    <s v="59˚51’59”"/>
    <s v="16˚46’29”"/>
    <x v="0"/>
    <s v="Inner"/>
    <s v="S"/>
    <x v="1"/>
    <x v="3"/>
    <x v="12"/>
    <n v="1"/>
    <s v="Lupin"/>
    <n v="2"/>
  </r>
  <r>
    <s v="02-06-2020"/>
    <x v="14"/>
    <s v="59˚51’59”"/>
    <s v="16˚46’29”"/>
    <x v="0"/>
    <s v="Inner"/>
    <s v="S"/>
    <x v="1"/>
    <x v="3"/>
    <x v="12"/>
    <n v="1"/>
    <s v="Åkerfräken"/>
    <n v="1"/>
  </r>
  <r>
    <s v="02-06-2020"/>
    <x v="14"/>
    <s v="59˚51’59”"/>
    <s v="16˚46’29”"/>
    <x v="0"/>
    <s v="Inner"/>
    <s v="S"/>
    <x v="0"/>
    <x v="0"/>
    <x v="8"/>
    <n v="0"/>
    <s v="Lupin"/>
    <n v="4"/>
  </r>
  <r>
    <s v="02-06-2020"/>
    <x v="14"/>
    <s v="59˚51’59”"/>
    <s v="16˚46’29”"/>
    <x v="0"/>
    <s v="Inner"/>
    <s v="S"/>
    <x v="0"/>
    <x v="0"/>
    <x v="8"/>
    <n v="0"/>
    <s v="Hundkex"/>
    <n v="1"/>
  </r>
  <r>
    <s v="02-06-2020"/>
    <x v="14"/>
    <s v="59˚51’59”"/>
    <s v="16˚46’29”"/>
    <x v="0"/>
    <s v="Inner"/>
    <s v="S"/>
    <x v="0"/>
    <x v="0"/>
    <x v="8"/>
    <n v="0"/>
    <s v="Röllika"/>
    <n v="4"/>
  </r>
  <r>
    <s v="02-06-2020"/>
    <x v="14"/>
    <s v="59˚51’59”"/>
    <s v="16˚46’29”"/>
    <x v="0"/>
    <s v="Inner"/>
    <s v="S"/>
    <x v="0"/>
    <x v="0"/>
    <x v="8"/>
    <n v="0"/>
    <s v="Skogsklöver"/>
    <n v="4"/>
  </r>
  <r>
    <s v="02-06-2020"/>
    <x v="14"/>
    <s v="59˚51’59”"/>
    <s v="16˚46’29”"/>
    <x v="0"/>
    <s v="Inner"/>
    <s v="S"/>
    <x v="0"/>
    <x v="0"/>
    <x v="8"/>
    <n v="0"/>
    <s v="Stormåra"/>
    <n v="1"/>
  </r>
  <r>
    <s v="02-06-2020"/>
    <x v="14"/>
    <s v="59˚51’59”"/>
    <s v="16˚46’29”"/>
    <x v="0"/>
    <s v="Inner"/>
    <s v="S"/>
    <x v="0"/>
    <x v="0"/>
    <x v="8"/>
    <n v="0"/>
    <s v="Åkertistel"/>
    <n v="1"/>
  </r>
  <r>
    <s v="02-06-2020"/>
    <x v="14"/>
    <s v="59˚51’59”"/>
    <s v="16˚46’29”"/>
    <x v="0"/>
    <s v="Inner"/>
    <s v="S"/>
    <x v="0"/>
    <x v="0"/>
    <x v="8"/>
    <n v="0"/>
    <s v="Maskros"/>
    <n v="1"/>
  </r>
  <r>
    <s v="02-06-2020"/>
    <x v="14"/>
    <s v="59˚51’59”"/>
    <s v="16˚46’29”"/>
    <x v="0"/>
    <s v="Inner"/>
    <s v="S"/>
    <x v="0"/>
    <x v="1"/>
    <x v="15"/>
    <n v="0"/>
    <s v="Lupin"/>
    <n v="4"/>
  </r>
  <r>
    <s v="02-06-2020"/>
    <x v="14"/>
    <s v="59˚51’59”"/>
    <s v="16˚46’29”"/>
    <x v="0"/>
    <s v="Inner"/>
    <s v="S"/>
    <x v="0"/>
    <x v="1"/>
    <x v="15"/>
    <n v="0"/>
    <s v="Röllika"/>
    <n v="4"/>
  </r>
  <r>
    <s v="02-06-2020"/>
    <x v="14"/>
    <s v="59˚51’59”"/>
    <s v="16˚46’29”"/>
    <x v="0"/>
    <s v="Inner"/>
    <s v="S"/>
    <x v="0"/>
    <x v="1"/>
    <x v="15"/>
    <n v="0"/>
    <s v="Smultron"/>
    <n v="3"/>
  </r>
  <r>
    <s v="02-06-2020"/>
    <x v="14"/>
    <s v="59˚51’59”"/>
    <s v="16˚46’29”"/>
    <x v="0"/>
    <s v="Inner"/>
    <s v="S"/>
    <x v="0"/>
    <x v="1"/>
    <x v="15"/>
    <n v="0"/>
    <s v="Skogsklöver"/>
    <n v="2"/>
  </r>
  <r>
    <s v="02-06-2020"/>
    <x v="14"/>
    <s v="59˚51’59”"/>
    <s v="16˚46’29”"/>
    <x v="0"/>
    <s v="Inner"/>
    <s v="S"/>
    <x v="0"/>
    <x v="1"/>
    <x v="15"/>
    <n v="0"/>
    <s v="Stormåra"/>
    <n v="4"/>
  </r>
  <r>
    <s v="02-06-2020"/>
    <x v="14"/>
    <s v="59˚51’59”"/>
    <s v="16˚46’29”"/>
    <x v="0"/>
    <s v="Inner"/>
    <s v="S"/>
    <x v="0"/>
    <x v="1"/>
    <x v="15"/>
    <n v="0"/>
    <s v="Litenblåklocka"/>
    <n v="1"/>
  </r>
  <r>
    <s v="02-06-2020"/>
    <x v="14"/>
    <s v="59˚51’59”"/>
    <s v="16˚46’29”"/>
    <x v="0"/>
    <s v="Inner"/>
    <s v="S"/>
    <x v="0"/>
    <x v="1"/>
    <x v="15"/>
    <n v="0"/>
    <s v="Åkerfräken"/>
    <n v="2"/>
  </r>
  <r>
    <s v="02-06-2020"/>
    <x v="14"/>
    <s v="59˚51’59”"/>
    <s v="16˚46’29”"/>
    <x v="0"/>
    <s v="Inner"/>
    <s v="S"/>
    <x v="0"/>
    <x v="2"/>
    <x v="7"/>
    <n v="3"/>
    <s v="Lupin"/>
    <n v="4"/>
  </r>
  <r>
    <s v="02-06-2020"/>
    <x v="14"/>
    <s v="59˚51’59”"/>
    <s v="16˚46’29”"/>
    <x v="0"/>
    <s v="Inner"/>
    <s v="S"/>
    <x v="0"/>
    <x v="2"/>
    <x v="7"/>
    <n v="3"/>
    <s v="Smultron"/>
    <n v="4"/>
  </r>
  <r>
    <s v="02-06-2020"/>
    <x v="14"/>
    <s v="59˚51’59”"/>
    <s v="16˚46’29”"/>
    <x v="0"/>
    <s v="Inner"/>
    <s v="S"/>
    <x v="0"/>
    <x v="2"/>
    <x v="7"/>
    <n v="3"/>
    <s v="Stormåra"/>
    <n v="2"/>
  </r>
  <r>
    <s v="02-06-2020"/>
    <x v="14"/>
    <s v="59˚51’59”"/>
    <s v="16˚46’29”"/>
    <x v="0"/>
    <s v="Inner"/>
    <s v="S"/>
    <x v="0"/>
    <x v="2"/>
    <x v="7"/>
    <n v="3"/>
    <s v="Åkerfräken"/>
    <n v="1"/>
  </r>
  <r>
    <s v="02-06-2020"/>
    <x v="14"/>
    <s v="59˚51’59”"/>
    <s v="16˚46’29”"/>
    <x v="0"/>
    <s v="Inner"/>
    <s v="S"/>
    <x v="0"/>
    <x v="2"/>
    <x v="7"/>
    <n v="3"/>
    <s v="Litenblåklocka"/>
    <n v="1"/>
  </r>
  <r>
    <s v="02-06-2020"/>
    <x v="14"/>
    <s v="59˚51’59”"/>
    <s v="16˚46’29”"/>
    <x v="0"/>
    <s v="Inner"/>
    <s v="S"/>
    <x v="0"/>
    <x v="3"/>
    <x v="1"/>
    <n v="0"/>
    <s v="Lupin"/>
    <n v="4"/>
  </r>
  <r>
    <s v="02-06-2020"/>
    <x v="14"/>
    <s v="59˚51’59”"/>
    <s v="16˚46’29”"/>
    <x v="0"/>
    <s v="Inner"/>
    <s v="S"/>
    <x v="0"/>
    <x v="3"/>
    <x v="1"/>
    <n v="0"/>
    <s v="Smultron"/>
    <n v="4"/>
  </r>
  <r>
    <s v="02-06-2020"/>
    <x v="14"/>
    <s v="59˚51’59”"/>
    <s v="16˚46’29”"/>
    <x v="0"/>
    <s v="Inner"/>
    <s v="S"/>
    <x v="0"/>
    <x v="3"/>
    <x v="1"/>
    <n v="0"/>
    <s v="Röllika"/>
    <n v="2"/>
  </r>
  <r>
    <s v="02-06-2020"/>
    <x v="14"/>
    <s v="59˚51’59”"/>
    <s v="16˚46’29”"/>
    <x v="0"/>
    <s v="Inner"/>
    <s v="S"/>
    <x v="0"/>
    <x v="3"/>
    <x v="1"/>
    <n v="0"/>
    <s v="Stormåra"/>
    <n v="3"/>
  </r>
  <r>
    <s v="02-06-2020"/>
    <x v="14"/>
    <s v="59˚51’59”"/>
    <s v="16˚46’29”"/>
    <x v="0"/>
    <s v="Inner"/>
    <s v="S"/>
    <x v="0"/>
    <x v="3"/>
    <x v="1"/>
    <n v="0"/>
    <s v="Åkerfräken"/>
    <n v="3"/>
  </r>
  <r>
    <s v="02-06-2020"/>
    <x v="14"/>
    <s v="59˚51’59”"/>
    <s v="16˚46’29”"/>
    <x v="0"/>
    <s v="Inner"/>
    <s v="S"/>
    <x v="0"/>
    <x v="3"/>
    <x v="1"/>
    <n v="0"/>
    <s v="Litenblåklocka"/>
    <n v="1"/>
  </r>
  <r>
    <s v="02-06-2020"/>
    <x v="14"/>
    <s v="59˚51’59”"/>
    <s v="16˚46’29”"/>
    <x v="0"/>
    <s v="Inner"/>
    <s v="S"/>
    <x v="0"/>
    <x v="3"/>
    <x v="1"/>
    <n v="0"/>
    <s v="Prästkrage"/>
    <n v="2"/>
  </r>
  <r>
    <s v="02-06-2020"/>
    <x v="14"/>
    <s v="59˚51’59”"/>
    <s v="16˚46’29”"/>
    <x v="0"/>
    <s v="Inner"/>
    <s v="S"/>
    <x v="0"/>
    <x v="3"/>
    <x v="1"/>
    <n v="0"/>
    <s v="Höstfibbla"/>
    <n v="2"/>
  </r>
  <r>
    <s v="02-06-2020"/>
    <x v="14"/>
    <s v="59˚51’59”"/>
    <s v="16˚46’29”"/>
    <x v="0"/>
    <s v="Inner"/>
    <s v="S"/>
    <x v="0"/>
    <x v="3"/>
    <x v="1"/>
    <n v="0"/>
    <s v="Flockfibbla"/>
    <n v="1"/>
  </r>
  <r>
    <s v="02-06-2020"/>
    <x v="14"/>
    <s v="59˚51’59”"/>
    <s v="16˚46’29”"/>
    <x v="1"/>
    <s v="Inner"/>
    <s v="N"/>
    <x v="0"/>
    <x v="0"/>
    <x v="10"/>
    <n v="0"/>
    <s v="Lupin"/>
    <n v="4"/>
  </r>
  <r>
    <s v="02-06-2020"/>
    <x v="14"/>
    <s v="59˚51’59”"/>
    <s v="16˚46’29”"/>
    <x v="1"/>
    <s v="Inner"/>
    <s v="N"/>
    <x v="0"/>
    <x v="0"/>
    <x v="10"/>
    <n v="0"/>
    <s v="Hundkex"/>
    <n v="2"/>
  </r>
  <r>
    <s v="02-06-2020"/>
    <x v="14"/>
    <s v="59˚51’59”"/>
    <s v="16˚46’29”"/>
    <x v="1"/>
    <s v="Inner"/>
    <s v="N"/>
    <x v="0"/>
    <x v="0"/>
    <x v="10"/>
    <n v="0"/>
    <s v="Röllika"/>
    <n v="4"/>
  </r>
  <r>
    <s v="02-06-2020"/>
    <x v="14"/>
    <s v="59˚51’59”"/>
    <s v="16˚46’29”"/>
    <x v="1"/>
    <s v="Inner"/>
    <s v="N"/>
    <x v="0"/>
    <x v="0"/>
    <x v="10"/>
    <n v="0"/>
    <s v="Stormåra"/>
    <n v="4"/>
  </r>
  <r>
    <s v="02-06-2020"/>
    <x v="14"/>
    <s v="59˚51’59”"/>
    <s v="16˚46’29”"/>
    <x v="1"/>
    <s v="Inner"/>
    <s v="N"/>
    <x v="0"/>
    <x v="0"/>
    <x v="10"/>
    <n v="0"/>
    <s v="Käringtand"/>
    <n v="1"/>
  </r>
  <r>
    <s v="02-06-2020"/>
    <x v="14"/>
    <s v="59˚51’59”"/>
    <s v="16˚46’29”"/>
    <x v="1"/>
    <s v="Inner"/>
    <s v="N"/>
    <x v="0"/>
    <x v="0"/>
    <x v="10"/>
    <n v="0"/>
    <s v="Maskros"/>
    <n v="1"/>
  </r>
  <r>
    <s v="02-06-2020"/>
    <x v="14"/>
    <s v="59˚51’59”"/>
    <s v="16˚46’29”"/>
    <x v="1"/>
    <s v="Inner"/>
    <s v="N"/>
    <x v="0"/>
    <x v="0"/>
    <x v="10"/>
    <n v="0"/>
    <s v="Groblad"/>
    <n v="1"/>
  </r>
  <r>
    <s v="02-06-2020"/>
    <x v="14"/>
    <s v="59˚51’59”"/>
    <s v="16˚46’29”"/>
    <x v="1"/>
    <s v="Inner"/>
    <s v="N"/>
    <x v="0"/>
    <x v="0"/>
    <x v="10"/>
    <n v="0"/>
    <s v="Grässtjärnblomma"/>
    <n v="2"/>
  </r>
  <r>
    <s v="02-06-2020"/>
    <x v="14"/>
    <s v="59˚51’59”"/>
    <s v="16˚46’29”"/>
    <x v="1"/>
    <s v="Inner"/>
    <s v="N"/>
    <x v="0"/>
    <x v="0"/>
    <x v="10"/>
    <n v="0"/>
    <s v="Flockfibbla"/>
    <n v="1"/>
  </r>
  <r>
    <s v="02-06-2020"/>
    <x v="14"/>
    <s v="59˚51’59”"/>
    <s v="16˚46’29”"/>
    <x v="1"/>
    <s v="Inner"/>
    <s v="N"/>
    <x v="0"/>
    <x v="0"/>
    <x v="10"/>
    <n v="0"/>
    <s v="Åkerfräken"/>
    <n v="2"/>
  </r>
  <r>
    <s v="02-06-2020"/>
    <x v="14"/>
    <s v="59˚51’59”"/>
    <s v="16˚46’29”"/>
    <x v="1"/>
    <s v="Inner"/>
    <s v="N"/>
    <x v="0"/>
    <x v="1"/>
    <x v="2"/>
    <n v="0"/>
    <s v="Lupin"/>
    <n v="4"/>
  </r>
  <r>
    <s v="02-06-2020"/>
    <x v="14"/>
    <s v="59˚51’59”"/>
    <s v="16˚46’29”"/>
    <x v="1"/>
    <s v="Inner"/>
    <s v="N"/>
    <x v="0"/>
    <x v="1"/>
    <x v="2"/>
    <n v="0"/>
    <s v="Hundkex"/>
    <n v="2"/>
  </r>
  <r>
    <s v="02-06-2020"/>
    <x v="14"/>
    <s v="59˚51’59”"/>
    <s v="16˚46’29”"/>
    <x v="1"/>
    <s v="Inner"/>
    <s v="N"/>
    <x v="0"/>
    <x v="1"/>
    <x v="2"/>
    <n v="0"/>
    <s v="Stormåra"/>
    <n v="4"/>
  </r>
  <r>
    <s v="02-06-2020"/>
    <x v="14"/>
    <s v="59˚51’59”"/>
    <s v="16˚46’29”"/>
    <x v="1"/>
    <s v="Inner"/>
    <s v="N"/>
    <x v="0"/>
    <x v="1"/>
    <x v="2"/>
    <n v="0"/>
    <s v="Käringtand"/>
    <n v="3"/>
  </r>
  <r>
    <s v="02-06-2020"/>
    <x v="14"/>
    <s v="59˚51’59”"/>
    <s v="16˚46’29”"/>
    <x v="1"/>
    <s v="Inner"/>
    <s v="N"/>
    <x v="0"/>
    <x v="1"/>
    <x v="2"/>
    <n v="0"/>
    <s v="Röllika"/>
    <n v="2"/>
  </r>
  <r>
    <s v="02-06-2020"/>
    <x v="14"/>
    <s v="59˚51’59”"/>
    <s v="16˚46’29”"/>
    <x v="1"/>
    <s v="Inner"/>
    <s v="N"/>
    <x v="0"/>
    <x v="1"/>
    <x v="2"/>
    <n v="0"/>
    <s v="Höstfibbla"/>
    <n v="1"/>
  </r>
  <r>
    <s v="02-06-2020"/>
    <x v="14"/>
    <s v="59˚51’59”"/>
    <s v="16˚46’29”"/>
    <x v="1"/>
    <s v="Inner"/>
    <s v="N"/>
    <x v="0"/>
    <x v="1"/>
    <x v="2"/>
    <n v="0"/>
    <s v="Åkerfräken"/>
    <n v="1"/>
  </r>
  <r>
    <s v="02-06-2020"/>
    <x v="14"/>
    <s v="59˚51’59”"/>
    <s v="16˚46’29”"/>
    <x v="1"/>
    <s v="Inner"/>
    <s v="N"/>
    <x v="0"/>
    <x v="1"/>
    <x v="2"/>
    <n v="0"/>
    <s v="Litenblåklocka"/>
    <n v="1"/>
  </r>
  <r>
    <s v="02-06-2020"/>
    <x v="14"/>
    <s v="59˚51’59”"/>
    <s v="16˚46’29”"/>
    <x v="1"/>
    <s v="Inner"/>
    <s v="N"/>
    <x v="0"/>
    <x v="1"/>
    <x v="2"/>
    <n v="0"/>
    <s v="Maskros"/>
    <n v="2"/>
  </r>
  <r>
    <s v="02-06-2020"/>
    <x v="14"/>
    <s v="59˚51’59”"/>
    <s v="16˚46’29”"/>
    <x v="1"/>
    <s v="Inner"/>
    <s v="N"/>
    <x v="0"/>
    <x v="2"/>
    <x v="1"/>
    <n v="1"/>
    <s v="Lupin"/>
    <n v="4"/>
  </r>
  <r>
    <s v="02-06-2020"/>
    <x v="14"/>
    <s v="59˚51’59”"/>
    <s v="16˚46’29”"/>
    <x v="1"/>
    <s v="Inner"/>
    <s v="N"/>
    <x v="0"/>
    <x v="2"/>
    <x v="1"/>
    <n v="1"/>
    <s v="Stormåra"/>
    <n v="3"/>
  </r>
  <r>
    <s v="02-06-2020"/>
    <x v="14"/>
    <s v="59˚51’59”"/>
    <s v="16˚46’29”"/>
    <x v="1"/>
    <s v="Inner"/>
    <s v="N"/>
    <x v="0"/>
    <x v="2"/>
    <x v="1"/>
    <n v="1"/>
    <s v="Hundkex"/>
    <n v="3"/>
  </r>
  <r>
    <s v="02-06-2020"/>
    <x v="14"/>
    <s v="59˚51’59”"/>
    <s v="16˚46’29”"/>
    <x v="1"/>
    <s v="Inner"/>
    <s v="N"/>
    <x v="0"/>
    <x v="2"/>
    <x v="1"/>
    <n v="1"/>
    <s v="Flockfibbla"/>
    <n v="1"/>
  </r>
  <r>
    <s v="02-06-2020"/>
    <x v="14"/>
    <s v="59˚51’59”"/>
    <s v="16˚46’29”"/>
    <x v="1"/>
    <s v="Inner"/>
    <s v="N"/>
    <x v="0"/>
    <x v="2"/>
    <x v="1"/>
    <n v="1"/>
    <s v="Röllika"/>
    <n v="4"/>
  </r>
  <r>
    <s v="02-06-2020"/>
    <x v="14"/>
    <s v="59˚51’59”"/>
    <s v="16˚46’29”"/>
    <x v="1"/>
    <s v="Inner"/>
    <s v="N"/>
    <x v="0"/>
    <x v="2"/>
    <x v="1"/>
    <n v="1"/>
    <s v="Käringtand"/>
    <n v="2"/>
  </r>
  <r>
    <s v="02-06-2020"/>
    <x v="14"/>
    <s v="59˚51’59”"/>
    <s v="16˚46’29”"/>
    <x v="1"/>
    <s v="Inner"/>
    <s v="N"/>
    <x v="0"/>
    <x v="2"/>
    <x v="1"/>
    <n v="1"/>
    <s v="Åkerfräken"/>
    <n v="1"/>
  </r>
  <r>
    <s v="02-06-2020"/>
    <x v="14"/>
    <s v="59˚51’59”"/>
    <s v="16˚46’29”"/>
    <x v="1"/>
    <s v="Inner"/>
    <s v="N"/>
    <x v="0"/>
    <x v="3"/>
    <x v="9"/>
    <n v="1"/>
    <s v="Lupin"/>
    <n v="4"/>
  </r>
  <r>
    <s v="02-06-2020"/>
    <x v="14"/>
    <s v="59˚51’59”"/>
    <s v="16˚46’29”"/>
    <x v="1"/>
    <s v="Inner"/>
    <s v="N"/>
    <x v="0"/>
    <x v="3"/>
    <x v="9"/>
    <n v="1"/>
    <s v="Hundkex"/>
    <n v="3"/>
  </r>
  <r>
    <s v="02-06-2020"/>
    <x v="14"/>
    <s v="59˚51’59”"/>
    <s v="16˚46’29”"/>
    <x v="1"/>
    <s v="Inner"/>
    <s v="N"/>
    <x v="0"/>
    <x v="3"/>
    <x v="9"/>
    <n v="1"/>
    <s v="Käringtand"/>
    <n v="2"/>
  </r>
  <r>
    <s v="02-06-2020"/>
    <x v="14"/>
    <s v="59˚51’59”"/>
    <s v="16˚46’29”"/>
    <x v="1"/>
    <s v="Inner"/>
    <s v="N"/>
    <x v="0"/>
    <x v="3"/>
    <x v="9"/>
    <n v="1"/>
    <s v="Röllika"/>
    <n v="4"/>
  </r>
  <r>
    <s v="02-06-2020"/>
    <x v="14"/>
    <s v="59˚51’59”"/>
    <s v="16˚46’29”"/>
    <x v="1"/>
    <s v="Inner"/>
    <s v="N"/>
    <x v="0"/>
    <x v="3"/>
    <x v="9"/>
    <n v="1"/>
    <s v="Stormåra"/>
    <n v="4"/>
  </r>
  <r>
    <s v="02-06-2020"/>
    <x v="14"/>
    <s v="59˚51’59”"/>
    <s v="16˚46’29”"/>
    <x v="1"/>
    <s v="Inner"/>
    <s v="N"/>
    <x v="0"/>
    <x v="3"/>
    <x v="9"/>
    <n v="1"/>
    <s v="Ängshaverrot"/>
    <n v="1"/>
  </r>
  <r>
    <s v="02-06-2020"/>
    <x v="14"/>
    <s v="59˚51’59”"/>
    <s v="16˚46’29”"/>
    <x v="1"/>
    <s v="Inner"/>
    <s v="N"/>
    <x v="0"/>
    <x v="3"/>
    <x v="9"/>
    <n v="1"/>
    <s v="Flockfibbla"/>
    <n v="1"/>
  </r>
  <r>
    <s v="02-06-2020"/>
    <x v="14"/>
    <s v="59˚51’59”"/>
    <s v="16˚46’29”"/>
    <x v="1"/>
    <s v="Inner"/>
    <s v="N"/>
    <x v="0"/>
    <x v="3"/>
    <x v="9"/>
    <n v="1"/>
    <s v="Åkerfräken"/>
    <n v="2"/>
  </r>
  <r>
    <s v="03-07-2020"/>
    <x v="14"/>
    <s v="59˚51’59”"/>
    <s v="16˚46’29”"/>
    <x v="1"/>
    <s v="Inner"/>
    <s v="N"/>
    <x v="1"/>
    <x v="0"/>
    <x v="5"/>
    <n v="4"/>
    <s v="Röllika"/>
    <n v="4"/>
  </r>
  <r>
    <s v="03-07-2020"/>
    <x v="14"/>
    <s v="59˚51’59”"/>
    <s v="16˚46’29”"/>
    <x v="1"/>
    <s v="Inner"/>
    <s v="N"/>
    <x v="1"/>
    <x v="0"/>
    <x v="5"/>
    <n v="4"/>
    <s v="Prästkrage"/>
    <n v="1"/>
  </r>
  <r>
    <s v="03-07-2020"/>
    <x v="14"/>
    <s v="59˚51’59”"/>
    <s v="16˚46’29”"/>
    <x v="1"/>
    <s v="Inner"/>
    <s v="N"/>
    <x v="1"/>
    <x v="0"/>
    <x v="5"/>
    <n v="4"/>
    <s v="Käringtand"/>
    <n v="1"/>
  </r>
  <r>
    <s v="03-07-2020"/>
    <x v="14"/>
    <s v="59˚51’59”"/>
    <s v="16˚46’29”"/>
    <x v="1"/>
    <s v="Inner"/>
    <s v="N"/>
    <x v="1"/>
    <x v="0"/>
    <x v="5"/>
    <n v="4"/>
    <s v="Stormåra"/>
    <n v="2"/>
  </r>
  <r>
    <s v="03-07-2020"/>
    <x v="14"/>
    <s v="59˚51’59”"/>
    <s v="16˚46’29”"/>
    <x v="1"/>
    <s v="Inner"/>
    <s v="N"/>
    <x v="1"/>
    <x v="0"/>
    <x v="5"/>
    <n v="4"/>
    <s v="Kråkvicker"/>
    <n v="4"/>
  </r>
  <r>
    <s v="03-07-2020"/>
    <x v="14"/>
    <s v="59˚51’59”"/>
    <s v="16˚46’29”"/>
    <x v="1"/>
    <s v="Inner"/>
    <s v="N"/>
    <x v="1"/>
    <x v="0"/>
    <x v="5"/>
    <n v="4"/>
    <s v="Hundkex"/>
    <n v="1"/>
  </r>
  <r>
    <s v="03-07-2020"/>
    <x v="14"/>
    <s v="59˚51’59”"/>
    <s v="16˚46’29”"/>
    <x v="1"/>
    <s v="Inner"/>
    <s v="N"/>
    <x v="1"/>
    <x v="0"/>
    <x v="5"/>
    <n v="4"/>
    <s v="Maskros"/>
    <n v="1"/>
  </r>
  <r>
    <s v="03-07-2020"/>
    <x v="14"/>
    <s v="59˚51’59”"/>
    <s v="16˚46’29”"/>
    <x v="1"/>
    <s v="Inner"/>
    <s v="N"/>
    <x v="1"/>
    <x v="0"/>
    <x v="5"/>
    <n v="4"/>
    <s v="Åkerfräken"/>
    <n v="1"/>
  </r>
  <r>
    <s v="03-07-2020"/>
    <x v="14"/>
    <s v="59˚51’59”"/>
    <s v="16˚46’29”"/>
    <x v="1"/>
    <s v="Inner"/>
    <s v="N"/>
    <x v="1"/>
    <x v="1"/>
    <x v="6"/>
    <n v="1"/>
    <s v="Röllika"/>
    <n v="4"/>
  </r>
  <r>
    <s v="03-07-2020"/>
    <x v="14"/>
    <s v="59˚51’59”"/>
    <s v="16˚46’29”"/>
    <x v="1"/>
    <s v="Inner"/>
    <s v="N"/>
    <x v="1"/>
    <x v="1"/>
    <x v="6"/>
    <n v="1"/>
    <s v="Alsikeklöver"/>
    <n v="4"/>
  </r>
  <r>
    <s v="03-07-2020"/>
    <x v="14"/>
    <s v="59˚51’59”"/>
    <s v="16˚46’29”"/>
    <x v="1"/>
    <s v="Inner"/>
    <s v="N"/>
    <x v="1"/>
    <x v="1"/>
    <x v="6"/>
    <n v="1"/>
    <s v="Käringtand"/>
    <n v="2"/>
  </r>
  <r>
    <s v="03-07-2020"/>
    <x v="14"/>
    <s v="59˚51’59”"/>
    <s v="16˚46’29”"/>
    <x v="1"/>
    <s v="Inner"/>
    <s v="N"/>
    <x v="1"/>
    <x v="1"/>
    <x v="6"/>
    <n v="1"/>
    <s v="Hästhov"/>
    <n v="1"/>
  </r>
  <r>
    <s v="03-07-2020"/>
    <x v="14"/>
    <s v="59˚51’59”"/>
    <s v="16˚46’29”"/>
    <x v="1"/>
    <s v="Inner"/>
    <s v="N"/>
    <x v="1"/>
    <x v="1"/>
    <x v="6"/>
    <n v="1"/>
    <s v="Flockfibbla"/>
    <n v="2"/>
  </r>
  <r>
    <s v="03-07-2020"/>
    <x v="14"/>
    <s v="59˚51’59”"/>
    <s v="16˚46’29”"/>
    <x v="1"/>
    <s v="Inner"/>
    <s v="N"/>
    <x v="1"/>
    <x v="1"/>
    <x v="6"/>
    <n v="1"/>
    <s v="Stormåra"/>
    <n v="1"/>
  </r>
  <r>
    <s v="03-07-2020"/>
    <x v="14"/>
    <s v="59˚51’59”"/>
    <s v="16˚46’29”"/>
    <x v="1"/>
    <s v="Inner"/>
    <s v="N"/>
    <x v="1"/>
    <x v="1"/>
    <x v="6"/>
    <n v="1"/>
    <s v="Åkerfräken"/>
    <n v="2"/>
  </r>
  <r>
    <s v="03-07-2020"/>
    <x v="14"/>
    <s v="59˚51’59”"/>
    <s v="16˚46’29”"/>
    <x v="1"/>
    <s v="Inner"/>
    <s v="N"/>
    <x v="1"/>
    <x v="1"/>
    <x v="6"/>
    <n v="1"/>
    <s v="Gulvial"/>
    <n v="1"/>
  </r>
  <r>
    <s v="03-07-2020"/>
    <x v="14"/>
    <s v="59˚51’59”"/>
    <s v="16˚46’29”"/>
    <x v="1"/>
    <s v="Inner"/>
    <s v="N"/>
    <x v="1"/>
    <x v="1"/>
    <x v="6"/>
    <n v="1"/>
    <s v="Kråkvicker"/>
    <n v="1"/>
  </r>
  <r>
    <s v="03-07-2020"/>
    <x v="14"/>
    <s v="59˚51’59”"/>
    <s v="16˚46’29”"/>
    <x v="1"/>
    <s v="Inner"/>
    <s v="N"/>
    <x v="1"/>
    <x v="1"/>
    <x v="6"/>
    <n v="1"/>
    <s v="Höstfibbla"/>
    <n v="1"/>
  </r>
  <r>
    <s v="03-07-2020"/>
    <x v="14"/>
    <s v="59˚51’59”"/>
    <s v="16˚46’29”"/>
    <x v="1"/>
    <s v="Inner"/>
    <s v="N"/>
    <x v="1"/>
    <x v="1"/>
    <x v="6"/>
    <n v="1"/>
    <s v="Blodrot"/>
    <n v="1"/>
  </r>
  <r>
    <s v="03-07-2020"/>
    <x v="14"/>
    <s v="59˚51’59”"/>
    <s v="16˚46’29”"/>
    <x v="1"/>
    <s v="Inner"/>
    <s v="N"/>
    <x v="1"/>
    <x v="1"/>
    <x v="6"/>
    <n v="1"/>
    <s v="Kvastfibbla"/>
    <n v="2"/>
  </r>
  <r>
    <s v="03-07-2020"/>
    <x v="14"/>
    <s v="59˚51’59”"/>
    <s v="16˚46’29”"/>
    <x v="1"/>
    <s v="Inner"/>
    <s v="N"/>
    <x v="1"/>
    <x v="1"/>
    <x v="6"/>
    <n v="1"/>
    <s v="Prästkrage"/>
    <n v="1"/>
  </r>
  <r>
    <s v="03-07-2020"/>
    <x v="14"/>
    <s v="59˚51’59”"/>
    <s v="16˚46’29”"/>
    <x v="1"/>
    <s v="Inner"/>
    <s v="N"/>
    <x v="1"/>
    <x v="2"/>
    <x v="6"/>
    <n v="1"/>
    <s v="Hundkex"/>
    <n v="1"/>
  </r>
  <r>
    <s v="03-07-2020"/>
    <x v="14"/>
    <s v="59˚51’59”"/>
    <s v="16˚46’29”"/>
    <x v="1"/>
    <s v="Inner"/>
    <s v="N"/>
    <x v="1"/>
    <x v="2"/>
    <x v="6"/>
    <n v="1"/>
    <s v="Röllika"/>
    <n v="4"/>
  </r>
  <r>
    <s v="03-07-2020"/>
    <x v="14"/>
    <s v="59˚51’59”"/>
    <s v="16˚46’29”"/>
    <x v="1"/>
    <s v="Inner"/>
    <s v="N"/>
    <x v="1"/>
    <x v="2"/>
    <x v="6"/>
    <n v="1"/>
    <s v="Alsikeklöver"/>
    <n v="2"/>
  </r>
  <r>
    <s v="03-07-2020"/>
    <x v="14"/>
    <s v="59˚51’59”"/>
    <s v="16˚46’29”"/>
    <x v="1"/>
    <s v="Inner"/>
    <s v="N"/>
    <x v="1"/>
    <x v="2"/>
    <x v="6"/>
    <n v="1"/>
    <s v="Käringtand"/>
    <n v="2"/>
  </r>
  <r>
    <s v="03-07-2020"/>
    <x v="14"/>
    <s v="59˚51’59”"/>
    <s v="16˚46’29”"/>
    <x v="1"/>
    <s v="Inner"/>
    <s v="N"/>
    <x v="1"/>
    <x v="2"/>
    <x v="6"/>
    <n v="1"/>
    <s v="Flockfibbla"/>
    <n v="1"/>
  </r>
  <r>
    <s v="03-07-2020"/>
    <x v="14"/>
    <s v="59˚51’59”"/>
    <s v="16˚46’29”"/>
    <x v="1"/>
    <s v="Inner"/>
    <s v="N"/>
    <x v="1"/>
    <x v="2"/>
    <x v="6"/>
    <n v="1"/>
    <s v="Åkerfräken"/>
    <n v="1"/>
  </r>
  <r>
    <s v="03-07-2020"/>
    <x v="14"/>
    <s v="59˚51’59”"/>
    <s v="16˚46’29”"/>
    <x v="1"/>
    <s v="Inner"/>
    <s v="N"/>
    <x v="1"/>
    <x v="2"/>
    <x v="6"/>
    <n v="1"/>
    <s v="Gulvial"/>
    <n v="1"/>
  </r>
  <r>
    <s v="03-07-2020"/>
    <x v="14"/>
    <s v="59˚51’59”"/>
    <s v="16˚46’29”"/>
    <x v="1"/>
    <s v="Inner"/>
    <s v="N"/>
    <x v="1"/>
    <x v="2"/>
    <x v="6"/>
    <n v="1"/>
    <s v="Kvastfibbla"/>
    <n v="1"/>
  </r>
  <r>
    <s v="03-07-2020"/>
    <x v="14"/>
    <s v="59˚51’59”"/>
    <s v="16˚46’29”"/>
    <x v="1"/>
    <s v="Inner"/>
    <s v="N"/>
    <x v="1"/>
    <x v="3"/>
    <x v="6"/>
    <n v="2"/>
    <s v="Röllika"/>
    <n v="4"/>
  </r>
  <r>
    <s v="03-07-2020"/>
    <x v="14"/>
    <s v="59˚51’59”"/>
    <s v="16˚46’29”"/>
    <x v="1"/>
    <s v="Inner"/>
    <s v="N"/>
    <x v="1"/>
    <x v="3"/>
    <x v="6"/>
    <n v="2"/>
    <s v="Alsikeklöver"/>
    <n v="3"/>
  </r>
  <r>
    <s v="03-07-2020"/>
    <x v="14"/>
    <s v="59˚51’59”"/>
    <s v="16˚46’29”"/>
    <x v="1"/>
    <s v="Inner"/>
    <s v="N"/>
    <x v="1"/>
    <x v="3"/>
    <x v="6"/>
    <n v="2"/>
    <s v="Hästhov"/>
    <n v="2"/>
  </r>
  <r>
    <s v="03-07-2020"/>
    <x v="14"/>
    <s v="59˚51’59”"/>
    <s v="16˚46’29”"/>
    <x v="1"/>
    <s v="Inner"/>
    <s v="N"/>
    <x v="1"/>
    <x v="3"/>
    <x v="6"/>
    <n v="2"/>
    <s v="Gulvial"/>
    <n v="3"/>
  </r>
  <r>
    <s v="03-07-2020"/>
    <x v="14"/>
    <s v="59˚51’59”"/>
    <s v="16˚46’29”"/>
    <x v="1"/>
    <s v="Inner"/>
    <s v="N"/>
    <x v="1"/>
    <x v="3"/>
    <x v="6"/>
    <n v="2"/>
    <s v="Åkerfräken"/>
    <n v="3"/>
  </r>
  <r>
    <s v="03-07-2020"/>
    <x v="14"/>
    <s v="59˚51’59”"/>
    <s v="16˚46’29”"/>
    <x v="1"/>
    <s v="Inner"/>
    <s v="N"/>
    <x v="1"/>
    <x v="3"/>
    <x v="6"/>
    <n v="2"/>
    <s v="Stormåra"/>
    <n v="2"/>
  </r>
  <r>
    <s v="03-07-2020"/>
    <x v="14"/>
    <s v="59˚51’59”"/>
    <s v="16˚46’29”"/>
    <x v="1"/>
    <s v="Inner"/>
    <s v="N"/>
    <x v="1"/>
    <x v="3"/>
    <x v="6"/>
    <n v="2"/>
    <s v="Flockfibbla"/>
    <n v="3"/>
  </r>
  <r>
    <s v="03-07-2020"/>
    <x v="14"/>
    <s v="59˚51’59”"/>
    <s v="16˚46’29”"/>
    <x v="1"/>
    <s v="Inner"/>
    <s v="N"/>
    <x v="1"/>
    <x v="3"/>
    <x v="6"/>
    <n v="2"/>
    <s v="Käringtand"/>
    <n v="1"/>
  </r>
  <r>
    <s v="03-07-2020"/>
    <x v="14"/>
    <s v="59˚51’59”"/>
    <s v="16˚46’29”"/>
    <x v="1"/>
    <s v="Inner"/>
    <s v="N"/>
    <x v="1"/>
    <x v="3"/>
    <x v="6"/>
    <n v="2"/>
    <s v="Kvastfibbla"/>
    <n v="2"/>
  </r>
  <r>
    <s v="03-07-2020"/>
    <x v="14"/>
    <s v="59˚51’59”"/>
    <s v="16˚46’29”"/>
    <x v="1"/>
    <s v="Inner"/>
    <s v="N"/>
    <x v="1"/>
    <x v="3"/>
    <x v="6"/>
    <n v="2"/>
    <s v="Storblåklocka"/>
    <n v="2"/>
  </r>
  <r>
    <s v="03-07-2020"/>
    <x v="15"/>
    <s v="59˚53’11”"/>
    <s v="16˚48’27”"/>
    <x v="0"/>
    <s v="Inner"/>
    <s v="SV"/>
    <x v="0"/>
    <x v="0"/>
    <x v="1"/>
    <n v="2"/>
    <s v="Lupin"/>
    <n v="4"/>
  </r>
  <r>
    <s v="03-07-2020"/>
    <x v="15"/>
    <s v="59˚53’11”"/>
    <s v="16˚48’27”"/>
    <x v="0"/>
    <s v="Inner"/>
    <s v="SV"/>
    <x v="0"/>
    <x v="0"/>
    <x v="1"/>
    <n v="2"/>
    <s v="Hundkex"/>
    <n v="2"/>
  </r>
  <r>
    <s v="03-07-2020"/>
    <x v="15"/>
    <s v="59˚53’11”"/>
    <s v="16˚48’27”"/>
    <x v="0"/>
    <s v="Inner"/>
    <s v="SV"/>
    <x v="0"/>
    <x v="0"/>
    <x v="1"/>
    <n v="2"/>
    <s v="Backskärvfrö"/>
    <n v="1"/>
  </r>
  <r>
    <s v="03-07-2020"/>
    <x v="15"/>
    <s v="59˚53’11”"/>
    <s v="16˚48’27”"/>
    <x v="0"/>
    <s v="Inner"/>
    <s v="SV"/>
    <x v="0"/>
    <x v="0"/>
    <x v="1"/>
    <n v="2"/>
    <s v="Vårtbjörk"/>
    <n v="1"/>
  </r>
  <r>
    <s v="03-07-2020"/>
    <x v="15"/>
    <s v="59˚53’11”"/>
    <s v="16˚48’27”"/>
    <x v="0"/>
    <s v="Inner"/>
    <s v="SV"/>
    <x v="1"/>
    <x v="0"/>
    <x v="4"/>
    <n v="0"/>
    <s v="Vårtbjörk"/>
    <n v="4"/>
  </r>
  <r>
    <s v="03-07-2020"/>
    <x v="15"/>
    <s v="59˚53’11”"/>
    <s v="16˚48’27”"/>
    <x v="0"/>
    <s v="Inner"/>
    <s v="SV"/>
    <x v="1"/>
    <x v="0"/>
    <x v="4"/>
    <n v="0"/>
    <s v="Stormåra"/>
    <n v="2"/>
  </r>
  <r>
    <s v="03-07-2020"/>
    <x v="15"/>
    <s v="59˚53’11”"/>
    <s v="16˚48’27”"/>
    <x v="0"/>
    <s v="Inner"/>
    <s v="SV"/>
    <x v="1"/>
    <x v="0"/>
    <x v="4"/>
    <n v="0"/>
    <s v="Vitklöver"/>
    <n v="2"/>
  </r>
  <r>
    <s v="03-07-2020"/>
    <x v="15"/>
    <s v="59˚53’11”"/>
    <s v="16˚48’27”"/>
    <x v="0"/>
    <s v="Inner"/>
    <s v="SV"/>
    <x v="1"/>
    <x v="0"/>
    <x v="4"/>
    <n v="0"/>
    <s v="Litenblåklocka"/>
    <n v="1"/>
  </r>
  <r>
    <s v="03-07-2020"/>
    <x v="15"/>
    <s v="59˚53’11”"/>
    <s v="16˚48’27”"/>
    <x v="0"/>
    <s v="Inner"/>
    <s v="SV"/>
    <x v="1"/>
    <x v="0"/>
    <x v="4"/>
    <n v="0"/>
    <s v="Gråbo"/>
    <n v="2"/>
  </r>
  <r>
    <s v="03-07-2020"/>
    <x v="15"/>
    <s v="59˚53’11”"/>
    <s v="16˚48’27”"/>
    <x v="0"/>
    <s v="Inner"/>
    <s v="SV"/>
    <x v="1"/>
    <x v="0"/>
    <x v="4"/>
    <n v="0"/>
    <s v="Käringtand"/>
    <n v="4"/>
  </r>
  <r>
    <s v="03-07-2020"/>
    <x v="15"/>
    <s v="59˚53’11”"/>
    <s v="16˚48’27”"/>
    <x v="0"/>
    <s v="Inner"/>
    <s v="SV"/>
    <x v="1"/>
    <x v="0"/>
    <x v="4"/>
    <n v="0"/>
    <s v="Backskärvfrö"/>
    <n v="3"/>
  </r>
  <r>
    <s v="03-07-2020"/>
    <x v="15"/>
    <s v="59˚53’11”"/>
    <s v="16˚48’27”"/>
    <x v="0"/>
    <s v="Inner"/>
    <s v="SV"/>
    <x v="1"/>
    <x v="0"/>
    <x v="4"/>
    <n v="0"/>
    <s v="Prästkrage"/>
    <n v="2"/>
  </r>
  <r>
    <s v="03-07-2020"/>
    <x v="15"/>
    <s v="59˚53’11”"/>
    <s v="16˚48’27”"/>
    <x v="0"/>
    <s v="Inner"/>
    <s v="SV"/>
    <x v="1"/>
    <x v="0"/>
    <x v="4"/>
    <n v="0"/>
    <s v="Kvastfibbla"/>
    <n v="3"/>
  </r>
  <r>
    <s v="03-07-2020"/>
    <x v="15"/>
    <s v="59˚53’11”"/>
    <s v="16˚48’27”"/>
    <x v="0"/>
    <s v="Inner"/>
    <s v="SV"/>
    <x v="1"/>
    <x v="0"/>
    <x v="4"/>
    <n v="0"/>
    <s v="Hönsarv"/>
    <n v="3"/>
  </r>
  <r>
    <s v="03-07-2020"/>
    <x v="15"/>
    <s v="59˚53’11”"/>
    <s v="16˚48’27”"/>
    <x v="0"/>
    <s v="Inner"/>
    <s v="SV"/>
    <x v="1"/>
    <x v="0"/>
    <x v="4"/>
    <n v="0"/>
    <s v="Röllika"/>
    <n v="2"/>
  </r>
  <r>
    <s v="03-07-2020"/>
    <x v="15"/>
    <s v="59˚53’11”"/>
    <s v="16˚48’27”"/>
    <x v="0"/>
    <s v="Inner"/>
    <s v="SV"/>
    <x v="1"/>
    <x v="0"/>
    <x v="4"/>
    <n v="0"/>
    <s v="Flockfibbla"/>
    <n v="1"/>
  </r>
  <r>
    <s v="03-07-2020"/>
    <x v="15"/>
    <s v="59˚53’11”"/>
    <s v="16˚48’27”"/>
    <x v="0"/>
    <s v="Inner"/>
    <s v="SV"/>
    <x v="1"/>
    <x v="1"/>
    <x v="3"/>
    <n v="0"/>
    <s v="Lupin"/>
    <n v="1"/>
  </r>
  <r>
    <s v="03-07-2020"/>
    <x v="15"/>
    <s v="59˚53’11”"/>
    <s v="16˚48’27”"/>
    <x v="0"/>
    <s v="Inner"/>
    <s v="SV"/>
    <x v="1"/>
    <x v="1"/>
    <x v="3"/>
    <n v="0"/>
    <s v="Alsikeklöver"/>
    <n v="2"/>
  </r>
  <r>
    <s v="03-07-2020"/>
    <x v="15"/>
    <s v="59˚53’11”"/>
    <s v="16˚48’27”"/>
    <x v="0"/>
    <s v="Inner"/>
    <s v="SV"/>
    <x v="1"/>
    <x v="1"/>
    <x v="3"/>
    <n v="0"/>
    <s v="Smultron"/>
    <n v="3"/>
  </r>
  <r>
    <s v="03-07-2020"/>
    <x v="15"/>
    <s v="59˚53’11”"/>
    <s v="16˚48’27”"/>
    <x v="0"/>
    <s v="Inner"/>
    <s v="SV"/>
    <x v="1"/>
    <x v="1"/>
    <x v="3"/>
    <n v="0"/>
    <s v="Kvastfibbla"/>
    <n v="4"/>
  </r>
  <r>
    <s v="03-07-2020"/>
    <x v="15"/>
    <s v="59˚53’11”"/>
    <s v="16˚48’27”"/>
    <x v="0"/>
    <s v="Inner"/>
    <s v="SV"/>
    <x v="1"/>
    <x v="1"/>
    <x v="3"/>
    <n v="0"/>
    <s v="Hästhov"/>
    <n v="1"/>
  </r>
  <r>
    <s v="03-07-2020"/>
    <x v="15"/>
    <s v="59˚53’11”"/>
    <s v="16˚48’27”"/>
    <x v="0"/>
    <s v="Inner"/>
    <s v="SV"/>
    <x v="1"/>
    <x v="1"/>
    <x v="3"/>
    <n v="0"/>
    <s v="Vårtbjörk"/>
    <n v="2"/>
  </r>
  <r>
    <s v="03-07-2020"/>
    <x v="15"/>
    <s v="59˚53’11”"/>
    <s v="16˚48’27”"/>
    <x v="0"/>
    <s v="Inner"/>
    <s v="SV"/>
    <x v="1"/>
    <x v="1"/>
    <x v="3"/>
    <n v="0"/>
    <s v="Litenblåklocka"/>
    <n v="2"/>
  </r>
  <r>
    <s v="03-07-2020"/>
    <x v="15"/>
    <s v="59˚53’11”"/>
    <s v="16˚48’27”"/>
    <x v="0"/>
    <s v="Inner"/>
    <s v="SV"/>
    <x v="1"/>
    <x v="1"/>
    <x v="3"/>
    <n v="0"/>
    <s v="Stormåra"/>
    <n v="2"/>
  </r>
  <r>
    <s v="03-07-2020"/>
    <x v="15"/>
    <s v="59˚53’11”"/>
    <s v="16˚48’27”"/>
    <x v="0"/>
    <s v="Inner"/>
    <s v="SV"/>
    <x v="1"/>
    <x v="1"/>
    <x v="3"/>
    <n v="0"/>
    <s v="Käringtand"/>
    <n v="1"/>
  </r>
  <r>
    <s v="03-07-2020"/>
    <x v="15"/>
    <s v="59˚53’11”"/>
    <s v="16˚48’27”"/>
    <x v="0"/>
    <s v="Inner"/>
    <s v="SV"/>
    <x v="1"/>
    <x v="1"/>
    <x v="3"/>
    <n v="0"/>
    <s v="Prästkrage"/>
    <n v="2"/>
  </r>
  <r>
    <s v="03-07-2020"/>
    <x v="15"/>
    <s v="59˚53’11”"/>
    <s v="16˚48’27”"/>
    <x v="0"/>
    <s v="Inner"/>
    <s v="SV"/>
    <x v="1"/>
    <x v="1"/>
    <x v="3"/>
    <n v="0"/>
    <s v="Vanligsmörblomma"/>
    <n v="1"/>
  </r>
  <r>
    <s v="03-07-2020"/>
    <x v="15"/>
    <s v="59˚53’11”"/>
    <s v="16˚48’27”"/>
    <x v="0"/>
    <s v="Inner"/>
    <s v="SV"/>
    <x v="1"/>
    <x v="1"/>
    <x v="3"/>
    <n v="0"/>
    <s v="Röllika"/>
    <n v="1"/>
  </r>
  <r>
    <s v="03-07-2020"/>
    <x v="15"/>
    <s v="59˚53’11”"/>
    <s v="16˚48’27”"/>
    <x v="0"/>
    <s v="Inner"/>
    <s v="SV"/>
    <x v="1"/>
    <x v="1"/>
    <x v="3"/>
    <n v="0"/>
    <s v="Ängsfryle"/>
    <n v="2"/>
  </r>
  <r>
    <s v="03-07-2020"/>
    <x v="15"/>
    <s v="59˚53’11”"/>
    <s v="16˚48’27”"/>
    <x v="0"/>
    <s v="Inner"/>
    <s v="SV"/>
    <x v="1"/>
    <x v="1"/>
    <x v="3"/>
    <n v="0"/>
    <s v="Åkerförgätmigej"/>
    <n v="1"/>
  </r>
  <r>
    <s v="03-07-2020"/>
    <x v="15"/>
    <s v="59˚53’11”"/>
    <s v="16˚48’27”"/>
    <x v="0"/>
    <s v="Inner"/>
    <s v="SV"/>
    <x v="0"/>
    <x v="1"/>
    <x v="20"/>
    <n v="0"/>
    <s v="Lupin"/>
    <n v="4"/>
  </r>
  <r>
    <s v="03-07-2020"/>
    <x v="15"/>
    <s v="59˚53’11”"/>
    <s v="16˚48’27”"/>
    <x v="0"/>
    <s v="Inner"/>
    <s v="SV"/>
    <x v="0"/>
    <x v="1"/>
    <x v="20"/>
    <n v="0"/>
    <s v="Röllika"/>
    <n v="3"/>
  </r>
  <r>
    <s v="03-07-2020"/>
    <x v="15"/>
    <s v="59˚53’11”"/>
    <s v="16˚48’27”"/>
    <x v="0"/>
    <s v="Inner"/>
    <s v="SV"/>
    <x v="0"/>
    <x v="1"/>
    <x v="20"/>
    <n v="0"/>
    <s v="Stormåra"/>
    <n v="1"/>
  </r>
  <r>
    <s v="03-07-2020"/>
    <x v="15"/>
    <s v="59˚53’11”"/>
    <s v="16˚48’27”"/>
    <x v="0"/>
    <s v="Inner"/>
    <s v="SV"/>
    <x v="0"/>
    <x v="1"/>
    <x v="20"/>
    <n v="0"/>
    <s v="Grässtjärnblomma"/>
    <n v="1"/>
  </r>
  <r>
    <s v="03-07-2020"/>
    <x v="15"/>
    <s v="59˚53’11”"/>
    <s v="16˚48’27”"/>
    <x v="0"/>
    <s v="Inner"/>
    <s v="SV"/>
    <x v="0"/>
    <x v="1"/>
    <x v="20"/>
    <n v="0"/>
    <s v="Tall"/>
    <n v="1"/>
  </r>
  <r>
    <s v="03-07-2020"/>
    <x v="15"/>
    <s v="59˚53’11”"/>
    <s v="16˚48’27”"/>
    <x v="0"/>
    <s v="Inner"/>
    <s v="SV"/>
    <x v="0"/>
    <x v="1"/>
    <x v="20"/>
    <n v="0"/>
    <s v="Backskärvfrö"/>
    <n v="3"/>
  </r>
  <r>
    <s v="03-07-2020"/>
    <x v="15"/>
    <s v="59˚53’11”"/>
    <s v="16˚48’27”"/>
    <x v="0"/>
    <s v="Inner"/>
    <s v="SV"/>
    <x v="0"/>
    <x v="1"/>
    <x v="20"/>
    <n v="0"/>
    <s v="Fyrkantig johannesört"/>
    <n v="1"/>
  </r>
  <r>
    <s v="03-07-2020"/>
    <x v="15"/>
    <s v="59˚53’11”"/>
    <s v="16˚48’27”"/>
    <x v="0"/>
    <s v="Inner"/>
    <s v="SV"/>
    <x v="0"/>
    <x v="1"/>
    <x v="20"/>
    <n v="0"/>
    <s v="Stormåra"/>
    <n v="2"/>
  </r>
  <r>
    <s v="03-07-2020"/>
    <x v="15"/>
    <s v="59˚53’11”"/>
    <s v="16˚48’27”"/>
    <x v="0"/>
    <s v="Inner"/>
    <s v="SV"/>
    <x v="0"/>
    <x v="2"/>
    <x v="1"/>
    <n v="0"/>
    <s v="Lupin"/>
    <n v="4"/>
  </r>
  <r>
    <s v="03-07-2020"/>
    <x v="15"/>
    <s v="59˚53’11”"/>
    <s v="16˚48’27”"/>
    <x v="0"/>
    <s v="Inner"/>
    <s v="SV"/>
    <x v="0"/>
    <x v="2"/>
    <x v="1"/>
    <n v="0"/>
    <s v="Litenblåklocka"/>
    <n v="4"/>
  </r>
  <r>
    <s v="03-07-2020"/>
    <x v="15"/>
    <s v="59˚53’11”"/>
    <s v="16˚48’27”"/>
    <x v="0"/>
    <s v="Inner"/>
    <s v="SV"/>
    <x v="0"/>
    <x v="2"/>
    <x v="1"/>
    <n v="0"/>
    <s v="Stormåra"/>
    <n v="4"/>
  </r>
  <r>
    <s v="03-07-2020"/>
    <x v="15"/>
    <s v="59˚53’11”"/>
    <s v="16˚48’27”"/>
    <x v="0"/>
    <s v="Inner"/>
    <s v="SV"/>
    <x v="0"/>
    <x v="2"/>
    <x v="1"/>
    <n v="0"/>
    <s v="Kvastfibbla"/>
    <n v="3"/>
  </r>
  <r>
    <s v="03-07-2020"/>
    <x v="15"/>
    <s v="59˚53’11”"/>
    <s v="16˚48’27”"/>
    <x v="0"/>
    <s v="Inner"/>
    <s v="SV"/>
    <x v="0"/>
    <x v="2"/>
    <x v="1"/>
    <n v="0"/>
    <s v="Backskärvfrö"/>
    <n v="3"/>
  </r>
  <r>
    <s v="03-07-2020"/>
    <x v="15"/>
    <s v="59˚53’11”"/>
    <s v="16˚48’27”"/>
    <x v="0"/>
    <s v="Inner"/>
    <s v="SV"/>
    <x v="0"/>
    <x v="2"/>
    <x v="1"/>
    <n v="0"/>
    <s v="Hundkex"/>
    <n v="1"/>
  </r>
  <r>
    <s v="03-07-2020"/>
    <x v="15"/>
    <s v="59˚53’11”"/>
    <s v="16˚48’27”"/>
    <x v="0"/>
    <s v="Inner"/>
    <s v="SV"/>
    <x v="0"/>
    <x v="3"/>
    <x v="8"/>
    <n v="0"/>
    <s v="Lupin"/>
    <n v="4"/>
  </r>
  <r>
    <s v="03-07-2020"/>
    <x v="15"/>
    <s v="59˚53’11”"/>
    <s v="16˚48’27”"/>
    <x v="0"/>
    <s v="Inner"/>
    <s v="SV"/>
    <x v="0"/>
    <x v="3"/>
    <x v="8"/>
    <n v="0"/>
    <s v="Kråkvicker"/>
    <n v="2"/>
  </r>
  <r>
    <s v="03-07-2020"/>
    <x v="15"/>
    <s v="59˚53’11”"/>
    <s v="16˚48’27”"/>
    <x v="0"/>
    <s v="Inner"/>
    <s v="SV"/>
    <x v="0"/>
    <x v="3"/>
    <x v="8"/>
    <n v="0"/>
    <s v="Prästkrage"/>
    <n v="3"/>
  </r>
  <r>
    <s v="03-07-2020"/>
    <x v="15"/>
    <s v="59˚53’11”"/>
    <s v="16˚48’27”"/>
    <x v="0"/>
    <s v="Inner"/>
    <s v="SV"/>
    <x v="0"/>
    <x v="3"/>
    <x v="8"/>
    <n v="0"/>
    <s v="Skogsfräken"/>
    <n v="1"/>
  </r>
  <r>
    <s v="03-07-2020"/>
    <x v="15"/>
    <s v="59˚53’11”"/>
    <s v="16˚48’27”"/>
    <x v="0"/>
    <s v="Inner"/>
    <s v="SV"/>
    <x v="0"/>
    <x v="3"/>
    <x v="8"/>
    <n v="0"/>
    <s v="Stormåra"/>
    <n v="4"/>
  </r>
  <r>
    <s v="03-07-2020"/>
    <x v="15"/>
    <s v="59˚53’11”"/>
    <s v="16˚48’27”"/>
    <x v="0"/>
    <s v="Inner"/>
    <s v="SV"/>
    <x v="0"/>
    <x v="3"/>
    <x v="8"/>
    <n v="0"/>
    <s v="Flockfibbla"/>
    <n v="1"/>
  </r>
  <r>
    <s v="03-07-2020"/>
    <x v="15"/>
    <s v="59˚53’11”"/>
    <s v="16˚48’27”"/>
    <x v="0"/>
    <s v="Inner"/>
    <s v="SV"/>
    <x v="0"/>
    <x v="3"/>
    <x v="8"/>
    <n v="0"/>
    <s v="Backskärvfrö"/>
    <n v="2"/>
  </r>
  <r>
    <s v="03-07-2020"/>
    <x v="15"/>
    <s v="59˚53’11”"/>
    <s v="16˚48’27”"/>
    <x v="0"/>
    <s v="Inner"/>
    <s v="SV"/>
    <x v="0"/>
    <x v="3"/>
    <x v="8"/>
    <n v="0"/>
    <s v="Röllika"/>
    <n v="1"/>
  </r>
  <r>
    <s v="03-07-2020"/>
    <x v="15"/>
    <s v="59˚53’11”"/>
    <s v="16˚48’27”"/>
    <x v="0"/>
    <s v="Inner"/>
    <s v="SV"/>
    <x v="0"/>
    <x v="3"/>
    <x v="8"/>
    <n v="0"/>
    <s v="Litenblåklocka"/>
    <n v="2"/>
  </r>
  <r>
    <s v="03-07-2020"/>
    <x v="15"/>
    <s v="59˚53’11”"/>
    <s v="16˚48’27”"/>
    <x v="0"/>
    <s v="Inner"/>
    <s v="SV"/>
    <x v="0"/>
    <x v="3"/>
    <x v="8"/>
    <n v="0"/>
    <s v="Hönsarv"/>
    <n v="1"/>
  </r>
  <r>
    <s v="03-07-2020"/>
    <x v="15"/>
    <s v="59˚53’11”"/>
    <s v="16˚48’27”"/>
    <x v="0"/>
    <s v="Inner"/>
    <s v="SV"/>
    <x v="0"/>
    <x v="3"/>
    <x v="8"/>
    <n v="0"/>
    <s v="Kvastfibbla"/>
    <n v="2"/>
  </r>
  <r>
    <s v="03-07-2020"/>
    <x v="15"/>
    <s v="59˚53’11”"/>
    <s v="16˚48’27”"/>
    <x v="0"/>
    <s v="Inner"/>
    <s v="SV"/>
    <x v="0"/>
    <x v="3"/>
    <x v="8"/>
    <n v="0"/>
    <s v="Hagfibblor"/>
    <n v="1"/>
  </r>
  <r>
    <s v="03-07-2020"/>
    <x v="15"/>
    <s v="59˚53’11”"/>
    <s v="16˚48’27”"/>
    <x v="0"/>
    <s v="Inner"/>
    <s v="SV"/>
    <x v="1"/>
    <x v="2"/>
    <x v="4"/>
    <n v="0"/>
    <s v="Skogsklöver"/>
    <n v="4"/>
  </r>
  <r>
    <s v="03-07-2020"/>
    <x v="15"/>
    <s v="59˚53’11”"/>
    <s v="16˚48’27”"/>
    <x v="0"/>
    <s v="Inner"/>
    <s v="SV"/>
    <x v="1"/>
    <x v="2"/>
    <x v="4"/>
    <n v="0"/>
    <s v="Röllika"/>
    <n v="4"/>
  </r>
  <r>
    <s v="03-07-2020"/>
    <x v="15"/>
    <s v="59˚53’11”"/>
    <s v="16˚48’27”"/>
    <x v="0"/>
    <s v="Inner"/>
    <s v="SV"/>
    <x v="1"/>
    <x v="2"/>
    <x v="4"/>
    <n v="0"/>
    <s v="Höstfibbla"/>
    <n v="2"/>
  </r>
  <r>
    <s v="03-07-2020"/>
    <x v="15"/>
    <s v="59˚53’11”"/>
    <s v="16˚48’27”"/>
    <x v="0"/>
    <s v="Inner"/>
    <s v="SV"/>
    <x v="1"/>
    <x v="2"/>
    <x v="4"/>
    <n v="0"/>
    <s v="Maskros"/>
    <n v="1"/>
  </r>
  <r>
    <s v="03-07-2020"/>
    <x v="15"/>
    <s v="59˚53’11”"/>
    <s v="16˚48’27”"/>
    <x v="0"/>
    <s v="Inner"/>
    <s v="SV"/>
    <x v="1"/>
    <x v="2"/>
    <x v="4"/>
    <n v="0"/>
    <s v="Prästkrage"/>
    <n v="3"/>
  </r>
  <r>
    <s v="03-07-2020"/>
    <x v="15"/>
    <s v="59˚53’11”"/>
    <s v="16˚48’27”"/>
    <x v="0"/>
    <s v="Inner"/>
    <s v="SV"/>
    <x v="1"/>
    <x v="2"/>
    <x v="4"/>
    <n v="0"/>
    <s v="Ängshaverrot"/>
    <n v="1"/>
  </r>
  <r>
    <s v="03-07-2020"/>
    <x v="15"/>
    <s v="59˚53’11”"/>
    <s v="16˚48’27”"/>
    <x v="0"/>
    <s v="Inner"/>
    <s v="SV"/>
    <x v="1"/>
    <x v="2"/>
    <x v="4"/>
    <n v="0"/>
    <s v="Skogsfräken"/>
    <n v="1"/>
  </r>
  <r>
    <s v="03-07-2020"/>
    <x v="15"/>
    <s v="59˚53’11”"/>
    <s v="16˚48’27”"/>
    <x v="0"/>
    <s v="Inner"/>
    <s v="SV"/>
    <x v="1"/>
    <x v="2"/>
    <x v="4"/>
    <n v="0"/>
    <s v="Backskärvfrö"/>
    <n v="1"/>
  </r>
  <r>
    <s v="03-07-2020"/>
    <x v="15"/>
    <s v="59˚53’11”"/>
    <s v="16˚48’27”"/>
    <x v="0"/>
    <s v="Inner"/>
    <s v="SV"/>
    <x v="1"/>
    <x v="2"/>
    <x v="4"/>
    <n v="0"/>
    <s v="Stormåra"/>
    <n v="4"/>
  </r>
  <r>
    <s v="03-07-2020"/>
    <x v="15"/>
    <s v="59˚53’11”"/>
    <s v="16˚48’27”"/>
    <x v="0"/>
    <s v="Inner"/>
    <s v="SV"/>
    <x v="1"/>
    <x v="2"/>
    <x v="4"/>
    <n v="0"/>
    <s v="Kvastfibbla"/>
    <n v="2"/>
  </r>
  <r>
    <s v="03-07-2020"/>
    <x v="15"/>
    <s v="59˚53’11”"/>
    <s v="16˚48’27”"/>
    <x v="0"/>
    <s v="Inner"/>
    <s v="SV"/>
    <x v="1"/>
    <x v="2"/>
    <x v="4"/>
    <n v="0"/>
    <s v="Litenblåklocka"/>
    <n v="2"/>
  </r>
  <r>
    <s v="03-07-2020"/>
    <x v="15"/>
    <s v="59˚53’11”"/>
    <s v="16˚48’27”"/>
    <x v="0"/>
    <s v="Inner"/>
    <s v="SV"/>
    <x v="1"/>
    <x v="3"/>
    <x v="5"/>
    <n v="0"/>
    <s v="Skogsfräken"/>
    <n v="4"/>
  </r>
  <r>
    <s v="03-07-2020"/>
    <x v="15"/>
    <s v="59˚53’11”"/>
    <s v="16˚48’27”"/>
    <x v="0"/>
    <s v="Inner"/>
    <s v="SV"/>
    <x v="1"/>
    <x v="3"/>
    <x v="5"/>
    <n v="0"/>
    <s v="Skogsklöver"/>
    <n v="4"/>
  </r>
  <r>
    <s v="03-07-2020"/>
    <x v="15"/>
    <s v="59˚53’11”"/>
    <s v="16˚48’27”"/>
    <x v="0"/>
    <s v="Inner"/>
    <s v="SV"/>
    <x v="1"/>
    <x v="3"/>
    <x v="5"/>
    <n v="0"/>
    <s v="Röllika"/>
    <n v="4"/>
  </r>
  <r>
    <s v="03-07-2020"/>
    <x v="15"/>
    <s v="59˚53’11”"/>
    <s v="16˚48’27”"/>
    <x v="0"/>
    <s v="Inner"/>
    <s v="SV"/>
    <x v="1"/>
    <x v="3"/>
    <x v="5"/>
    <n v="0"/>
    <s v="Prästkrage"/>
    <n v="4"/>
  </r>
  <r>
    <s v="03-07-2020"/>
    <x v="15"/>
    <s v="59˚53’11”"/>
    <s v="16˚48’27”"/>
    <x v="0"/>
    <s v="Inner"/>
    <s v="SV"/>
    <x v="1"/>
    <x v="3"/>
    <x v="5"/>
    <n v="0"/>
    <s v="Litenblåklocka"/>
    <n v="1"/>
  </r>
  <r>
    <s v="03-07-2020"/>
    <x v="15"/>
    <s v="59˚53’11”"/>
    <s v="16˚48’27”"/>
    <x v="0"/>
    <s v="Inner"/>
    <s v="SV"/>
    <x v="1"/>
    <x v="3"/>
    <x v="5"/>
    <n v="0"/>
    <s v="Flockfibbla"/>
    <n v="3"/>
  </r>
  <r>
    <s v="03-07-2020"/>
    <x v="15"/>
    <s v="59˚53’11”"/>
    <s v="16˚48’27”"/>
    <x v="0"/>
    <s v="Inner"/>
    <s v="SV"/>
    <x v="1"/>
    <x v="3"/>
    <x v="5"/>
    <n v="0"/>
    <s v="Gulvial"/>
    <n v="1"/>
  </r>
  <r>
    <s v="03-07-2020"/>
    <x v="15"/>
    <s v="59˚53’11”"/>
    <s v="16˚48’27”"/>
    <x v="0"/>
    <s v="Inner"/>
    <s v="SV"/>
    <x v="1"/>
    <x v="3"/>
    <x v="5"/>
    <n v="0"/>
    <s v="Lupin"/>
    <n v="1"/>
  </r>
  <r>
    <s v="03-07-2020"/>
    <x v="15"/>
    <s v="59˚53’11”"/>
    <s v="16˚48’27”"/>
    <x v="0"/>
    <s v="Inner"/>
    <s v="SV"/>
    <x v="1"/>
    <x v="3"/>
    <x v="5"/>
    <n v="0"/>
    <s v="Stormåra"/>
    <n v="3"/>
  </r>
  <r>
    <s v="03-07-2020"/>
    <x v="15"/>
    <s v="59˚53’11”"/>
    <s v="16˚48’27”"/>
    <x v="0"/>
    <s v="Inner"/>
    <s v="SV"/>
    <x v="1"/>
    <x v="3"/>
    <x v="5"/>
    <n v="0"/>
    <s v="Grässtjärnblomma"/>
    <n v="2"/>
  </r>
  <r>
    <s v="03-07-2020"/>
    <x v="15"/>
    <s v="59˚53’11”"/>
    <s v="16˚48’27”"/>
    <x v="0"/>
    <s v="Inner "/>
    <s v="SV"/>
    <x v="1"/>
    <x v="3"/>
    <x v="5"/>
    <n v="0"/>
    <s v="Åkertistel"/>
    <n v="1"/>
  </r>
  <r>
    <s v="03-07-2020"/>
    <x v="15"/>
    <s v="59˚53’11”"/>
    <s v="16˚48’27”"/>
    <x v="1"/>
    <s v="Inner "/>
    <s v="NÖ"/>
    <x v="0"/>
    <x v="0"/>
    <x v="5"/>
    <n v="0"/>
    <s v="Lupin"/>
    <n v="4"/>
  </r>
  <r>
    <s v="03-07-2020"/>
    <x v="15"/>
    <s v="59˚53’11”"/>
    <s v="16˚48’27”"/>
    <x v="1"/>
    <s v="Inner "/>
    <s v="NÖ"/>
    <x v="0"/>
    <x v="0"/>
    <x v="5"/>
    <n v="0"/>
    <s v="Röllika"/>
    <n v="3"/>
  </r>
  <r>
    <s v="03-07-2020"/>
    <x v="15"/>
    <s v="59˚53’11”"/>
    <s v="16˚48’27”"/>
    <x v="1"/>
    <s v="Inner "/>
    <s v="NÖ"/>
    <x v="0"/>
    <x v="0"/>
    <x v="5"/>
    <n v="0"/>
    <s v="Gran"/>
    <n v="1"/>
  </r>
  <r>
    <s v="03-07-2020"/>
    <x v="15"/>
    <s v="59˚53’11”"/>
    <s v="16˚48’27”"/>
    <x v="1"/>
    <s v="Inner "/>
    <s v="NÖ"/>
    <x v="0"/>
    <x v="0"/>
    <x v="5"/>
    <n v="0"/>
    <s v="Prästkrage"/>
    <n v="1"/>
  </r>
  <r>
    <s v="03-07-2020"/>
    <x v="15"/>
    <s v="59˚53’11”"/>
    <s v="16˚48’27”"/>
    <x v="1"/>
    <s v="Inner "/>
    <s v="NÖ"/>
    <x v="0"/>
    <x v="0"/>
    <x v="5"/>
    <n v="0"/>
    <s v="Smultron"/>
    <n v="1"/>
  </r>
  <r>
    <s v="03-07-2020"/>
    <x v="15"/>
    <s v="59˚53’11”"/>
    <s v="16˚48’27”"/>
    <x v="1"/>
    <s v="Inner "/>
    <s v="NÖ"/>
    <x v="0"/>
    <x v="0"/>
    <x v="5"/>
    <n v="0"/>
    <s v="Kvastfibbla"/>
    <n v="3"/>
  </r>
  <r>
    <s v="03-07-2020"/>
    <x v="15"/>
    <s v="59˚53’11”"/>
    <s v="16˚48’27”"/>
    <x v="1"/>
    <s v="Inner "/>
    <s v="NÖ"/>
    <x v="0"/>
    <x v="0"/>
    <x v="5"/>
    <n v="0"/>
    <s v="Stormåra"/>
    <n v="2"/>
  </r>
  <r>
    <s v="03-07-2020"/>
    <x v="15"/>
    <s v="59˚53’11”"/>
    <s v="16˚48’27”"/>
    <x v="1"/>
    <s v="Inner "/>
    <s v="NÖ"/>
    <x v="0"/>
    <x v="0"/>
    <x v="5"/>
    <n v="0"/>
    <s v="Litenblåklocka"/>
    <n v="2"/>
  </r>
  <r>
    <s v="03-07-2020"/>
    <x v="15"/>
    <s v="59˚53’11”"/>
    <s v="16˚48’27”"/>
    <x v="1"/>
    <s v="Inner "/>
    <s v="NÖ"/>
    <x v="0"/>
    <x v="0"/>
    <x v="5"/>
    <n v="0"/>
    <s v="Bergssyra"/>
    <n v="1"/>
  </r>
  <r>
    <s v="03-07-2020"/>
    <x v="15"/>
    <s v="59˚53’11”"/>
    <s v="16˚48’27”"/>
    <x v="1"/>
    <s v="Inner "/>
    <s v="NÖ"/>
    <x v="0"/>
    <x v="0"/>
    <x v="5"/>
    <n v="0"/>
    <s v="Maskros"/>
    <n v="1"/>
  </r>
  <r>
    <s v="03-07-2020"/>
    <x v="15"/>
    <s v="59˚53’11”"/>
    <s v="16˚48’27”"/>
    <x v="1"/>
    <s v="Inner "/>
    <s v="NÖ"/>
    <x v="0"/>
    <x v="1"/>
    <x v="8"/>
    <n v="0"/>
    <s v="Lupin"/>
    <n v="4"/>
  </r>
  <r>
    <s v="03-07-2020"/>
    <x v="15"/>
    <s v="59˚53’11”"/>
    <s v="16˚48’27”"/>
    <x v="1"/>
    <s v="Inner "/>
    <s v="NÖ"/>
    <x v="0"/>
    <x v="1"/>
    <x v="8"/>
    <n v="0"/>
    <s v="Röllika"/>
    <n v="2"/>
  </r>
  <r>
    <s v="03-07-2020"/>
    <x v="15"/>
    <s v="59˚53’11”"/>
    <s v="16˚48’27”"/>
    <x v="1"/>
    <s v="Inner "/>
    <s v="NÖ"/>
    <x v="0"/>
    <x v="1"/>
    <x v="8"/>
    <n v="0"/>
    <s v="Gran"/>
    <n v="4"/>
  </r>
  <r>
    <s v="03-07-2020"/>
    <x v="15"/>
    <s v="59˚53’11”"/>
    <s v="16˚48’27”"/>
    <x v="1"/>
    <s v="Inner "/>
    <s v="NÖ"/>
    <x v="0"/>
    <x v="1"/>
    <x v="8"/>
    <n v="0"/>
    <s v="Prästkrage"/>
    <n v="2"/>
  </r>
  <r>
    <s v="03-07-2020"/>
    <x v="15"/>
    <s v="59˚53’11”"/>
    <s v="16˚48’27”"/>
    <x v="1"/>
    <s v="Inner "/>
    <s v="NÖ"/>
    <x v="0"/>
    <x v="1"/>
    <x v="8"/>
    <n v="0"/>
    <s v="Alsikeklöver"/>
    <n v="2"/>
  </r>
  <r>
    <s v="03-07-2020"/>
    <x v="15"/>
    <s v="59˚53’11”"/>
    <s v="16˚48’27”"/>
    <x v="1"/>
    <s v="Inner "/>
    <s v="NÖ"/>
    <x v="0"/>
    <x v="1"/>
    <x v="8"/>
    <n v="0"/>
    <s v="Åkerfräken"/>
    <n v="1"/>
  </r>
  <r>
    <s v="03-07-2020"/>
    <x v="15"/>
    <s v="59˚53’11”"/>
    <s v="16˚48’27”"/>
    <x v="1"/>
    <s v="Inner "/>
    <s v="NÖ"/>
    <x v="0"/>
    <x v="1"/>
    <x v="8"/>
    <n v="0"/>
    <s v="Kvastfibbla"/>
    <n v="3"/>
  </r>
  <r>
    <s v="03-07-2020"/>
    <x v="15"/>
    <s v="59˚53’11”"/>
    <s v="16˚48’27”"/>
    <x v="1"/>
    <s v="Inner "/>
    <s v="NÖ"/>
    <x v="0"/>
    <x v="1"/>
    <x v="8"/>
    <n v="0"/>
    <s v="Litenblåklocka"/>
    <n v="1"/>
  </r>
  <r>
    <s v="03-07-2020"/>
    <x v="15"/>
    <s v="59˚53’11”"/>
    <s v="16˚48’27”"/>
    <x v="1"/>
    <s v="Inner "/>
    <s v="NÖ"/>
    <x v="0"/>
    <x v="1"/>
    <x v="8"/>
    <n v="0"/>
    <s v="Hundkex"/>
    <n v="1"/>
  </r>
  <r>
    <s v="03-07-2020"/>
    <x v="15"/>
    <s v="59˚53’11”"/>
    <s v="16˚48’27”"/>
    <x v="1"/>
    <s v="Inner "/>
    <s v="NÖ"/>
    <x v="0"/>
    <x v="1"/>
    <x v="8"/>
    <n v="0"/>
    <s v="Vårtbjörk"/>
    <n v="1"/>
  </r>
  <r>
    <s v="03-07-2020"/>
    <x v="15"/>
    <s v="59˚53’11”"/>
    <s v="16˚48’27”"/>
    <x v="1"/>
    <s v="Inner "/>
    <s v="NÖ"/>
    <x v="0"/>
    <x v="1"/>
    <x v="8"/>
    <n v="0"/>
    <s v="Hönsarv"/>
    <n v="1"/>
  </r>
  <r>
    <s v="03-07-2020"/>
    <x v="15"/>
    <s v="59˚53’11”"/>
    <s v="16˚48’27”"/>
    <x v="1"/>
    <s v="Inner "/>
    <s v="NÖ"/>
    <x v="0"/>
    <x v="2"/>
    <x v="9"/>
    <n v="0"/>
    <s v="Lupin"/>
    <n v="4"/>
  </r>
  <r>
    <s v="03-07-2020"/>
    <x v="15"/>
    <s v="59˚53’11”"/>
    <s v="16˚48’27”"/>
    <x v="1"/>
    <s v="Inner "/>
    <s v="NÖ"/>
    <x v="0"/>
    <x v="2"/>
    <x v="9"/>
    <n v="0"/>
    <s v="Gran"/>
    <n v="3"/>
  </r>
  <r>
    <s v="03-07-2020"/>
    <x v="15"/>
    <s v="59˚53’11”"/>
    <s v="16˚48’27”"/>
    <x v="1"/>
    <s v="Inner "/>
    <s v="NÖ"/>
    <x v="0"/>
    <x v="2"/>
    <x v="9"/>
    <n v="0"/>
    <s v="Stormåra"/>
    <n v="3"/>
  </r>
  <r>
    <s v="03-07-2020"/>
    <x v="15"/>
    <s v="59˚53’11”"/>
    <s v="16˚48’27”"/>
    <x v="1"/>
    <s v="Inner "/>
    <s v="NÖ"/>
    <x v="0"/>
    <x v="2"/>
    <x v="9"/>
    <n v="0"/>
    <s v="Alsikeklöver"/>
    <n v="1"/>
  </r>
  <r>
    <s v="03-07-2020"/>
    <x v="15"/>
    <s v="59˚53’11”"/>
    <s v="16˚48’27”"/>
    <x v="1"/>
    <s v="Inner "/>
    <s v="NÖ"/>
    <x v="0"/>
    <x v="2"/>
    <x v="9"/>
    <n v="0"/>
    <s v="Vårtbjörk"/>
    <n v="1"/>
  </r>
  <r>
    <s v="03-07-2020"/>
    <x v="15"/>
    <s v="59˚53’11”"/>
    <s v="16˚48’27”"/>
    <x v="1"/>
    <s v="Inner "/>
    <s v="NÖ"/>
    <x v="0"/>
    <x v="2"/>
    <x v="9"/>
    <n v="0"/>
    <s v="Prästkrage"/>
    <n v="2"/>
  </r>
  <r>
    <s v="03-07-2020"/>
    <x v="15"/>
    <s v="59˚53’11”"/>
    <s v="16˚48’27”"/>
    <x v="1"/>
    <s v="Inner "/>
    <s v="NÖ"/>
    <x v="0"/>
    <x v="2"/>
    <x v="9"/>
    <n v="0"/>
    <s v="Backskärvfrö"/>
    <n v="1"/>
  </r>
  <r>
    <s v="03-07-2020"/>
    <x v="15"/>
    <s v="59˚53’11”"/>
    <s v="16˚48’27”"/>
    <x v="1"/>
    <s v="Inner "/>
    <s v="NÖ"/>
    <x v="0"/>
    <x v="2"/>
    <x v="9"/>
    <n v="0"/>
    <s v="Hagfibblor"/>
    <n v="1"/>
  </r>
  <r>
    <s v="03-07-2020"/>
    <x v="15"/>
    <s v="59˚53’11”"/>
    <s v="16˚48’27”"/>
    <x v="1"/>
    <s v="Inner "/>
    <s v="NÖ"/>
    <x v="0"/>
    <x v="2"/>
    <x v="9"/>
    <n v="0"/>
    <s v="Käringtand"/>
    <n v="1"/>
  </r>
  <r>
    <s v="03-07-2020"/>
    <x v="15"/>
    <s v="59˚53’11”"/>
    <s v="16˚48’27”"/>
    <x v="1"/>
    <s v="Inner "/>
    <s v="NÖ"/>
    <x v="0"/>
    <x v="2"/>
    <x v="9"/>
    <n v="0"/>
    <s v="Skogsviol"/>
    <n v="2"/>
  </r>
  <r>
    <s v="03-07-2020"/>
    <x v="15"/>
    <s v="59˚53’11”"/>
    <s v="16˚48’27”"/>
    <x v="1"/>
    <s v="Inner "/>
    <s v="NÖ"/>
    <x v="0"/>
    <x v="2"/>
    <x v="9"/>
    <n v="0"/>
    <s v="Vårfryle"/>
    <n v="2"/>
  </r>
  <r>
    <s v="03-07-2020"/>
    <x v="15"/>
    <s v="59˚53’11”"/>
    <s v="16˚48’27”"/>
    <x v="1"/>
    <s v="Inner "/>
    <s v="NÖ"/>
    <x v="0"/>
    <x v="3"/>
    <x v="10"/>
    <n v="0"/>
    <s v="Lupin"/>
    <n v="4"/>
  </r>
  <r>
    <s v="03-07-2020"/>
    <x v="15"/>
    <s v="59˚53’11”"/>
    <s v="16˚48’27”"/>
    <x v="1"/>
    <s v="Inner "/>
    <s v="NÖ"/>
    <x v="0"/>
    <x v="3"/>
    <x v="10"/>
    <n v="0"/>
    <s v="Gran"/>
    <n v="4"/>
  </r>
  <r>
    <s v="03-07-2020"/>
    <x v="15"/>
    <s v="59˚53’11”"/>
    <s v="16˚48’27”"/>
    <x v="1"/>
    <s v="Inner "/>
    <s v="NÖ"/>
    <x v="0"/>
    <x v="3"/>
    <x v="10"/>
    <n v="0"/>
    <s v="Vårtbjörk"/>
    <n v="3"/>
  </r>
  <r>
    <s v="03-07-2020"/>
    <x v="15"/>
    <s v="59˚53’11”"/>
    <s v="16˚48’27”"/>
    <x v="1"/>
    <s v="Inner "/>
    <s v="NÖ"/>
    <x v="0"/>
    <x v="3"/>
    <x v="10"/>
    <n v="0"/>
    <s v="Ärenpris"/>
    <n v="1"/>
  </r>
  <r>
    <s v="03-07-2020"/>
    <x v="15"/>
    <s v="59˚53’11”"/>
    <s v="16˚48’27”"/>
    <x v="1"/>
    <s v="Inner "/>
    <s v="NÖ"/>
    <x v="0"/>
    <x v="3"/>
    <x v="10"/>
    <n v="0"/>
    <s v="Vårfryle"/>
    <n v="1"/>
  </r>
  <r>
    <s v="03-07-2020"/>
    <x v="15"/>
    <s v="59˚53’11”"/>
    <s v="16˚48’27”"/>
    <x v="1"/>
    <s v="Inner "/>
    <s v="NÖ"/>
    <x v="0"/>
    <x v="3"/>
    <x v="10"/>
    <n v="0"/>
    <s v="Röllika"/>
    <n v="1"/>
  </r>
  <r>
    <s v="03-07-2020"/>
    <x v="15"/>
    <s v="59˚53’11”"/>
    <s v="16˚48’27”"/>
    <x v="1"/>
    <s v="Inner "/>
    <s v="NÖ"/>
    <x v="0"/>
    <x v="3"/>
    <x v="10"/>
    <n v="0"/>
    <s v="Prästkrage"/>
    <n v="2"/>
  </r>
  <r>
    <s v="03-07-2020"/>
    <x v="15"/>
    <s v="59˚53’11”"/>
    <s v="16˚48’27”"/>
    <x v="1"/>
    <s v="Inner "/>
    <s v="NÖ"/>
    <x v="0"/>
    <x v="3"/>
    <x v="10"/>
    <n v="0"/>
    <s v="Hagfibblor"/>
    <n v="1"/>
  </r>
  <r>
    <s v="03-07-2020"/>
    <x v="15"/>
    <s v="59˚53’11”"/>
    <s v="16˚48’27”"/>
    <x v="1"/>
    <s v="Inner "/>
    <s v="NÖ"/>
    <x v="0"/>
    <x v="3"/>
    <x v="10"/>
    <n v="0"/>
    <s v="Stormåra"/>
    <n v="2"/>
  </r>
  <r>
    <s v="03-07-2020"/>
    <x v="15"/>
    <s v="59˚53’11”"/>
    <s v="16˚48’27”"/>
    <x v="1"/>
    <s v="Inner "/>
    <s v="NÖ"/>
    <x v="0"/>
    <x v="3"/>
    <x v="10"/>
    <n v="0"/>
    <s v="Käringtand"/>
    <n v="1"/>
  </r>
  <r>
    <s v="03-07-2020"/>
    <x v="15"/>
    <s v="59˚53’11”"/>
    <s v="16˚48’27”"/>
    <x v="1"/>
    <s v="Inner "/>
    <s v="NÖ"/>
    <x v="0"/>
    <x v="3"/>
    <x v="10"/>
    <n v="0"/>
    <s v="Alsikeklöver"/>
    <n v="2"/>
  </r>
  <r>
    <s v="03-07-2020"/>
    <x v="15"/>
    <s v="59˚53’11”"/>
    <s v="16˚48’27”"/>
    <x v="1"/>
    <s v="Inner "/>
    <s v="NÖ"/>
    <x v="0"/>
    <x v="3"/>
    <x v="10"/>
    <n v="0"/>
    <s v="Ängsfryle"/>
    <n v="1"/>
  </r>
  <r>
    <s v="03-07-2020"/>
    <x v="15"/>
    <s v="59˚53’11”"/>
    <s v="16˚48’27”"/>
    <x v="1"/>
    <s v="Inner "/>
    <s v="NÖ"/>
    <x v="0"/>
    <x v="3"/>
    <x v="10"/>
    <n v="0"/>
    <s v="Ängskovall"/>
    <n v="1"/>
  </r>
  <r>
    <s v="03-07-2020"/>
    <x v="15"/>
    <s v="59˚53’11”"/>
    <s v="16˚48’27”"/>
    <x v="1"/>
    <s v="Inner "/>
    <s v="NÖ"/>
    <x v="0"/>
    <x v="3"/>
    <x v="10"/>
    <n v="0"/>
    <s v="Smultron"/>
    <n v="1"/>
  </r>
  <r>
    <s v="06-07-2020"/>
    <x v="15"/>
    <s v="59˚53’11”"/>
    <s v="16˚48’27”"/>
    <x v="1"/>
    <s v="Inner "/>
    <s v="NÖ"/>
    <x v="1"/>
    <x v="0"/>
    <x v="3"/>
    <n v="0"/>
    <s v="Alsikeklöver"/>
    <n v="2"/>
  </r>
  <r>
    <s v="06-07-2020"/>
    <x v="15"/>
    <s v="59˚53’11”"/>
    <s v="16˚48’27”"/>
    <x v="1"/>
    <s v="Inner "/>
    <s v="NÖ"/>
    <x v="1"/>
    <x v="0"/>
    <x v="3"/>
    <n v="0"/>
    <s v="Prästkrage"/>
    <n v="4"/>
  </r>
  <r>
    <s v="06-07-2020"/>
    <x v="15"/>
    <s v="59˚53’11”"/>
    <s v="16˚48’27”"/>
    <x v="1"/>
    <s v="Inner "/>
    <s v="NÖ"/>
    <x v="1"/>
    <x v="0"/>
    <x v="3"/>
    <n v="0"/>
    <s v="Gulvial"/>
    <n v="4"/>
  </r>
  <r>
    <s v="06-07-2020"/>
    <x v="15"/>
    <s v="59˚53’11”"/>
    <s v="16˚48’27”"/>
    <x v="1"/>
    <s v="Inner "/>
    <s v="NÖ"/>
    <x v="1"/>
    <x v="0"/>
    <x v="3"/>
    <n v="0"/>
    <s v="Käringtand"/>
    <n v="1"/>
  </r>
  <r>
    <s v="06-07-2020"/>
    <x v="15"/>
    <s v="59˚53’11”"/>
    <s v="16˚48’27”"/>
    <x v="1"/>
    <s v="Inner "/>
    <s v="NÖ"/>
    <x v="1"/>
    <x v="0"/>
    <x v="3"/>
    <n v="0"/>
    <s v="Skogsklöver"/>
    <n v="1"/>
  </r>
  <r>
    <s v="06-07-2020"/>
    <x v="15"/>
    <s v="59˚53’11”"/>
    <s v="16˚48’27”"/>
    <x v="1"/>
    <s v="Inner "/>
    <s v="NÖ"/>
    <x v="1"/>
    <x v="0"/>
    <x v="3"/>
    <n v="0"/>
    <s v="Vårtbjörk"/>
    <n v="2"/>
  </r>
  <r>
    <s v="06-07-2020"/>
    <x v="15"/>
    <s v="59˚53’11”"/>
    <s v="16˚48’27”"/>
    <x v="1"/>
    <s v="Inner "/>
    <s v="NÖ"/>
    <x v="1"/>
    <x v="0"/>
    <x v="3"/>
    <n v="0"/>
    <s v="Maskros"/>
    <n v="2"/>
  </r>
  <r>
    <s v="06-07-2020"/>
    <x v="15"/>
    <s v="59˚53’11”"/>
    <s v="16˚48’27”"/>
    <x v="1"/>
    <s v="Inner "/>
    <s v="NÖ"/>
    <x v="1"/>
    <x v="0"/>
    <x v="3"/>
    <n v="0"/>
    <s v="Åkerfräken"/>
    <n v="3"/>
  </r>
  <r>
    <s v="06-07-2020"/>
    <x v="15"/>
    <s v="59˚53’11”"/>
    <s v="16˚48’27”"/>
    <x v="1"/>
    <s v="Inner "/>
    <s v="NÖ"/>
    <x v="1"/>
    <x v="0"/>
    <x v="3"/>
    <n v="0"/>
    <s v="Stormåra"/>
    <n v="1"/>
  </r>
  <r>
    <s v="06-07-2020"/>
    <x v="15"/>
    <s v="59˚53’11”"/>
    <s v="16˚48’27”"/>
    <x v="1"/>
    <s v="Inner "/>
    <s v="NÖ"/>
    <x v="1"/>
    <x v="0"/>
    <x v="3"/>
    <n v="0"/>
    <s v="Hallon"/>
    <n v="3"/>
  </r>
  <r>
    <s v="06-07-2020"/>
    <x v="15"/>
    <s v="59˚53’11”"/>
    <s v="16˚48’27”"/>
    <x v="1"/>
    <s v="Inner "/>
    <s v="NÖ"/>
    <x v="1"/>
    <x v="0"/>
    <x v="3"/>
    <n v="0"/>
    <s v="Kvastfibbla"/>
    <n v="4"/>
  </r>
  <r>
    <s v="06-07-2020"/>
    <x v="15"/>
    <s v="59˚53’11”"/>
    <s v="16˚48’27”"/>
    <x v="1"/>
    <s v="Inner "/>
    <s v="NÖ"/>
    <x v="1"/>
    <x v="0"/>
    <x v="3"/>
    <n v="0"/>
    <s v="Röllika"/>
    <n v="1"/>
  </r>
  <r>
    <s v="06-07-2020"/>
    <x v="15"/>
    <s v="59˚53’11”"/>
    <s v="16˚48’27”"/>
    <x v="1"/>
    <s v="Inner "/>
    <s v="NÖ"/>
    <x v="1"/>
    <x v="0"/>
    <x v="3"/>
    <n v="0"/>
    <s v="Gran"/>
    <n v="2"/>
  </r>
  <r>
    <s v="06-07-2020"/>
    <x v="15"/>
    <s v="59˚53’11”"/>
    <s v="16˚48’27”"/>
    <x v="1"/>
    <s v="Inner "/>
    <s v="NÖ"/>
    <x v="1"/>
    <x v="0"/>
    <x v="3"/>
    <n v="0"/>
    <s v="Hundkex"/>
    <n v="1"/>
  </r>
  <r>
    <s v="06-07-2020"/>
    <x v="15"/>
    <s v="59˚53’11”"/>
    <s v="16˚48’27”"/>
    <x v="1"/>
    <s v="Inner "/>
    <s v="NÖ"/>
    <x v="1"/>
    <x v="0"/>
    <x v="3"/>
    <n v="0"/>
    <s v="Ängshaverrot"/>
    <n v="1"/>
  </r>
  <r>
    <s v="06-07-2020"/>
    <x v="15"/>
    <s v="59˚53’11”"/>
    <s v="16˚48’27”"/>
    <x v="1"/>
    <s v="Inner "/>
    <s v="NÖ"/>
    <x v="1"/>
    <x v="0"/>
    <x v="3"/>
    <n v="0"/>
    <s v="Flockfibbla"/>
    <n v="1"/>
  </r>
  <r>
    <s v="06-07-2020"/>
    <x v="15"/>
    <s v="59˚53’11”"/>
    <s v="16˚48’27”"/>
    <x v="1"/>
    <s v="Inner "/>
    <s v="NÖ"/>
    <x v="1"/>
    <x v="1"/>
    <x v="3"/>
    <n v="0"/>
    <s v="Skogsklöver"/>
    <n v="3"/>
  </r>
  <r>
    <s v="06-07-2020"/>
    <x v="15"/>
    <s v="59˚53’11”"/>
    <s v="16˚48’27”"/>
    <x v="1"/>
    <s v="Inner "/>
    <s v="NÖ"/>
    <x v="1"/>
    <x v="1"/>
    <x v="3"/>
    <n v="0"/>
    <s v="Flockfibbla"/>
    <n v="1"/>
  </r>
  <r>
    <s v="06-07-2020"/>
    <x v="15"/>
    <s v="59˚53’11”"/>
    <s v="16˚48’27”"/>
    <x v="1"/>
    <s v="Inner "/>
    <s v="NÖ"/>
    <x v="1"/>
    <x v="1"/>
    <x v="3"/>
    <n v="0"/>
    <s v="Vårtbjörk"/>
    <n v="2"/>
  </r>
  <r>
    <s v="06-07-2020"/>
    <x v="15"/>
    <s v="59˚53’11”"/>
    <s v="16˚48’27”"/>
    <x v="1"/>
    <s v="Inner "/>
    <s v="NÖ"/>
    <x v="1"/>
    <x v="1"/>
    <x v="3"/>
    <n v="0"/>
    <s v="Hästhov"/>
    <n v="1"/>
  </r>
  <r>
    <s v="06-07-2020"/>
    <x v="15"/>
    <s v="59˚53’11”"/>
    <s v="16˚48’27”"/>
    <x v="1"/>
    <s v="Inner "/>
    <s v="NÖ"/>
    <x v="1"/>
    <x v="1"/>
    <x v="3"/>
    <n v="0"/>
    <s v="Röllika"/>
    <n v="2"/>
  </r>
  <r>
    <s v="06-07-2020"/>
    <x v="15"/>
    <s v="59˚53’11”"/>
    <s v="16˚48’27”"/>
    <x v="1"/>
    <s v="Inner "/>
    <s v="NÖ"/>
    <x v="1"/>
    <x v="1"/>
    <x v="3"/>
    <n v="0"/>
    <s v="Gulvial"/>
    <n v="2"/>
  </r>
  <r>
    <s v="06-07-2020"/>
    <x v="15"/>
    <s v="59˚53’11”"/>
    <s v="16˚48’27”"/>
    <x v="1"/>
    <s v="Inner "/>
    <s v="NÖ"/>
    <x v="1"/>
    <x v="1"/>
    <x v="3"/>
    <n v="0"/>
    <s v="Gran"/>
    <n v="1"/>
  </r>
  <r>
    <s v="06-07-2020"/>
    <x v="15"/>
    <s v="59˚53’11”"/>
    <s v="16˚48’27”"/>
    <x v="1"/>
    <s v="Inner "/>
    <s v="NÖ"/>
    <x v="1"/>
    <x v="1"/>
    <x v="3"/>
    <n v="0"/>
    <s v="Kvastfibbla"/>
    <n v="3"/>
  </r>
  <r>
    <s v="06-07-2020"/>
    <x v="15"/>
    <s v="59˚53’11”"/>
    <s v="16˚48’27”"/>
    <x v="1"/>
    <s v="Inner "/>
    <s v="NÖ"/>
    <x v="1"/>
    <x v="1"/>
    <x v="3"/>
    <n v="0"/>
    <s v="Hallon"/>
    <n v="2"/>
  </r>
  <r>
    <s v="06-07-2020"/>
    <x v="15"/>
    <s v="59˚53’11”"/>
    <s v="16˚48’27”"/>
    <x v="1"/>
    <s v="Inner "/>
    <s v="NÖ"/>
    <x v="1"/>
    <x v="1"/>
    <x v="3"/>
    <n v="0"/>
    <s v="Prästkrage"/>
    <n v="4"/>
  </r>
  <r>
    <s v="06-07-2020"/>
    <x v="15"/>
    <s v="59˚53’11”"/>
    <s v="16˚48’27”"/>
    <x v="1"/>
    <s v="Inner "/>
    <s v="NÖ"/>
    <x v="1"/>
    <x v="1"/>
    <x v="3"/>
    <n v="0"/>
    <s v="Åkerfräken"/>
    <n v="2"/>
  </r>
  <r>
    <s v="06-07-2020"/>
    <x v="15"/>
    <s v="59˚53’11”"/>
    <s v="16˚48’27”"/>
    <x v="1"/>
    <s v="Inner "/>
    <s v="NÖ"/>
    <x v="1"/>
    <x v="1"/>
    <x v="3"/>
    <n v="0"/>
    <s v="Hundkex"/>
    <n v="2"/>
  </r>
  <r>
    <s v="06-07-2020"/>
    <x v="15"/>
    <s v="59˚53’11”"/>
    <s v="16˚48’27”"/>
    <x v="1"/>
    <s v="Inner "/>
    <s v="NÖ"/>
    <x v="1"/>
    <x v="1"/>
    <x v="3"/>
    <n v="0"/>
    <s v="Bockrot"/>
    <n v="2"/>
  </r>
  <r>
    <s v="06-07-2020"/>
    <x v="15"/>
    <s v="59˚53’11”"/>
    <s v="16˚48’27”"/>
    <x v="1"/>
    <s v="Inner "/>
    <s v="NÖ"/>
    <x v="1"/>
    <x v="1"/>
    <x v="3"/>
    <n v="0"/>
    <s v="Nysört"/>
    <n v="1"/>
  </r>
  <r>
    <s v="06-07-2020"/>
    <x v="15"/>
    <s v="59˚53’11”"/>
    <s v="16˚48’27”"/>
    <x v="1"/>
    <s v="Inner "/>
    <s v="NÖ"/>
    <x v="1"/>
    <x v="1"/>
    <x v="3"/>
    <n v="0"/>
    <s v="Gulvial"/>
    <n v="1"/>
  </r>
  <r>
    <s v="06-07-2020"/>
    <x v="15"/>
    <s v="59˚53’11”"/>
    <s v="16˚48’27”"/>
    <x v="1"/>
    <s v="Inner "/>
    <s v="NÖ"/>
    <x v="1"/>
    <x v="1"/>
    <x v="3"/>
    <n v="0"/>
    <s v="Hagfibblor"/>
    <n v="1"/>
  </r>
  <r>
    <s v="06-07-2020"/>
    <x v="15"/>
    <s v="59˚53’11”"/>
    <s v="16˚48’27”"/>
    <x v="1"/>
    <s v="Inner "/>
    <s v="NÖ"/>
    <x v="1"/>
    <x v="2"/>
    <x v="6"/>
    <n v="0"/>
    <s v="Vårtbjörk"/>
    <n v="1"/>
  </r>
  <r>
    <s v="06-07-2020"/>
    <x v="15"/>
    <s v="59˚53’11”"/>
    <s v="16˚48’27”"/>
    <x v="1"/>
    <s v="Inner "/>
    <s v="NÖ"/>
    <x v="1"/>
    <x v="2"/>
    <x v="6"/>
    <n v="0"/>
    <s v="Glasbjörk"/>
    <n v="3"/>
  </r>
  <r>
    <s v="06-07-2020"/>
    <x v="15"/>
    <s v="59˚53’11”"/>
    <s v="16˚48’27”"/>
    <x v="1"/>
    <s v="Inner "/>
    <s v="NÖ"/>
    <x v="1"/>
    <x v="2"/>
    <x v="6"/>
    <n v="0"/>
    <s v="Gran"/>
    <n v="3"/>
  </r>
  <r>
    <s v="06-07-2020"/>
    <x v="15"/>
    <s v="59˚53’11”"/>
    <s v="16˚48’27”"/>
    <x v="1"/>
    <s v="Inner "/>
    <s v="NÖ"/>
    <x v="1"/>
    <x v="2"/>
    <x v="6"/>
    <n v="0"/>
    <s v="Kråkvicker"/>
    <n v="2"/>
  </r>
  <r>
    <s v="06-07-2020"/>
    <x v="15"/>
    <s v="59˚53’11”"/>
    <s v="16˚48’27”"/>
    <x v="1"/>
    <s v="Inner "/>
    <s v="NÖ"/>
    <x v="1"/>
    <x v="2"/>
    <x v="6"/>
    <n v="0"/>
    <s v="Gulvial"/>
    <n v="4"/>
  </r>
  <r>
    <s v="06-07-2020"/>
    <x v="15"/>
    <s v="59˚53’11”"/>
    <s v="16˚48’27”"/>
    <x v="1"/>
    <s v="Inner "/>
    <s v="NÖ"/>
    <x v="1"/>
    <x v="2"/>
    <x v="6"/>
    <n v="0"/>
    <s v="Hundkex"/>
    <n v="4"/>
  </r>
  <r>
    <s v="06-07-2020"/>
    <x v="15"/>
    <s v="59˚53’11”"/>
    <s v="16˚48’27”"/>
    <x v="1"/>
    <s v="Inner "/>
    <s v="NÖ"/>
    <x v="1"/>
    <x v="2"/>
    <x v="6"/>
    <n v="0"/>
    <s v="Ängssyra"/>
    <n v="1"/>
  </r>
  <r>
    <s v="06-07-2020"/>
    <x v="15"/>
    <s v="59˚53’11”"/>
    <s v="16˚48’27”"/>
    <x v="1"/>
    <s v="Inner "/>
    <s v="NÖ"/>
    <x v="1"/>
    <x v="2"/>
    <x v="6"/>
    <n v="0"/>
    <s v="Nysört"/>
    <n v="3"/>
  </r>
  <r>
    <s v="06-07-2020"/>
    <x v="15"/>
    <s v="59˚53’11”"/>
    <s v="16˚48’27”"/>
    <x v="1"/>
    <s v="Inner "/>
    <s v="NÖ"/>
    <x v="1"/>
    <x v="2"/>
    <x v="6"/>
    <n v="0"/>
    <s v="Skogsklöver"/>
    <n v="1"/>
  </r>
  <r>
    <s v="06-07-2020"/>
    <x v="15"/>
    <s v="59˚53’11”"/>
    <s v="16˚48’27”"/>
    <x v="1"/>
    <s v="Inner "/>
    <s v="NÖ"/>
    <x v="1"/>
    <x v="2"/>
    <x v="6"/>
    <n v="0"/>
    <s v="Fyrkantig johannesört"/>
    <n v="1"/>
  </r>
  <r>
    <s v="06-07-2020"/>
    <x v="15"/>
    <s v="59˚53’11”"/>
    <s v="16˚48’27”"/>
    <x v="1"/>
    <s v="Inner "/>
    <s v="NÖ"/>
    <x v="1"/>
    <x v="2"/>
    <x v="6"/>
    <n v="0"/>
    <s v="Flockfibbla"/>
    <n v="1"/>
  </r>
  <r>
    <s v="06-07-2020"/>
    <x v="15"/>
    <s v="59˚53’11”"/>
    <s v="16˚48’27”"/>
    <x v="1"/>
    <s v="Inner "/>
    <s v="NÖ"/>
    <x v="1"/>
    <x v="2"/>
    <x v="6"/>
    <n v="0"/>
    <s v="Röllika"/>
    <n v="3"/>
  </r>
  <r>
    <s v="06-07-2020"/>
    <x v="15"/>
    <s v="59˚53’11”"/>
    <s v="16˚48’27”"/>
    <x v="1"/>
    <s v="Inner "/>
    <s v="NÖ"/>
    <x v="1"/>
    <x v="2"/>
    <x v="6"/>
    <n v="0"/>
    <s v="Prästkrage"/>
    <n v="1"/>
  </r>
  <r>
    <s v="06-07-2020"/>
    <x v="15"/>
    <s v="59˚53’11”"/>
    <s v="16˚48’27”"/>
    <x v="1"/>
    <s v="Inner "/>
    <s v="NÖ"/>
    <x v="1"/>
    <x v="2"/>
    <x v="6"/>
    <n v="0"/>
    <s v="Åkerfräken"/>
    <n v="1"/>
  </r>
  <r>
    <s v="06-07-2020"/>
    <x v="15"/>
    <s v="59˚53’11”"/>
    <s v="16˚48’27”"/>
    <x v="1"/>
    <s v="Inner "/>
    <s v="NÖ"/>
    <x v="1"/>
    <x v="3"/>
    <x v="3"/>
    <n v="0"/>
    <s v="Gulvial"/>
    <n v="4"/>
  </r>
  <r>
    <s v="06-07-2020"/>
    <x v="15"/>
    <s v="59˚53’11”"/>
    <s v="16˚48’27”"/>
    <x v="1"/>
    <s v="Inner "/>
    <s v="NÖ"/>
    <x v="1"/>
    <x v="3"/>
    <x v="3"/>
    <n v="0"/>
    <s v="Fyrkantig johannesört"/>
    <n v="4"/>
  </r>
  <r>
    <s v="06-07-2020"/>
    <x v="15"/>
    <s v="59˚53’11”"/>
    <s v="16˚48’27”"/>
    <x v="1"/>
    <s v="Inner "/>
    <s v="NÖ"/>
    <x v="1"/>
    <x v="3"/>
    <x v="3"/>
    <n v="0"/>
    <s v="Röllika"/>
    <n v="4"/>
  </r>
  <r>
    <s v="06-07-2020"/>
    <x v="15"/>
    <s v="59˚53’11”"/>
    <s v="16˚48’27”"/>
    <x v="1"/>
    <s v="Inner "/>
    <s v="NÖ"/>
    <x v="1"/>
    <x v="3"/>
    <x v="3"/>
    <n v="0"/>
    <s v="Prästkrage"/>
    <n v="3"/>
  </r>
  <r>
    <s v="06-07-2020"/>
    <x v="15"/>
    <s v="59˚53’11”"/>
    <s v="16˚48’27”"/>
    <x v="1"/>
    <s v="Inner "/>
    <s v="NÖ"/>
    <x v="1"/>
    <x v="3"/>
    <x v="3"/>
    <n v="0"/>
    <s v="Gran"/>
    <n v="4"/>
  </r>
  <r>
    <s v="06-07-2020"/>
    <x v="15"/>
    <s v="59˚53’11”"/>
    <s v="16˚48’27”"/>
    <x v="1"/>
    <s v="Inner "/>
    <s v="NÖ"/>
    <x v="1"/>
    <x v="3"/>
    <x v="3"/>
    <n v="0"/>
    <s v="Skogsklöver"/>
    <n v="2"/>
  </r>
  <r>
    <s v="06-07-2020"/>
    <x v="15"/>
    <s v="59˚53’11”"/>
    <s v="16˚48’27”"/>
    <x v="1"/>
    <s v="Inner"/>
    <s v="NÖ"/>
    <x v="1"/>
    <x v="3"/>
    <x v="3"/>
    <n v="0"/>
    <s v="Glasbjörk"/>
    <n v="1"/>
  </r>
  <r>
    <s v="06-07-2020"/>
    <x v="16"/>
    <s v="59˚54’11”"/>
    <s v="16˚48’42”"/>
    <x v="0"/>
    <s v="Inner"/>
    <s v="N"/>
    <x v="0"/>
    <x v="0"/>
    <x v="9"/>
    <n v="0"/>
    <s v="Lupin"/>
    <n v="4"/>
  </r>
  <r>
    <s v="06-07-2020"/>
    <x v="16"/>
    <s v="59˚54’11”"/>
    <s v="16˚48’42”"/>
    <x v="0"/>
    <s v="Inner"/>
    <s v="N"/>
    <x v="0"/>
    <x v="0"/>
    <x v="9"/>
    <n v="0"/>
    <s v="Maskros"/>
    <n v="1"/>
  </r>
  <r>
    <s v="06-07-2020"/>
    <x v="16"/>
    <s v="59˚54’11”"/>
    <s v="16˚48’42”"/>
    <x v="0"/>
    <s v="Inner"/>
    <s v="N"/>
    <x v="0"/>
    <x v="0"/>
    <x v="9"/>
    <n v="0"/>
    <s v="Smultron"/>
    <n v="3"/>
  </r>
  <r>
    <s v="06-07-2020"/>
    <x v="16"/>
    <s v="59˚54’11”"/>
    <s v="16˚48’42”"/>
    <x v="0"/>
    <s v="Inner"/>
    <s v="N"/>
    <x v="0"/>
    <x v="0"/>
    <x v="9"/>
    <n v="0"/>
    <s v="Åkerförgätmigej"/>
    <n v="2"/>
  </r>
  <r>
    <s v="06-07-2020"/>
    <x v="16"/>
    <s v="59˚54’11”"/>
    <s v="16˚48’42”"/>
    <x v="0"/>
    <s v="Inner"/>
    <s v="N"/>
    <x v="0"/>
    <x v="0"/>
    <x v="9"/>
    <n v="0"/>
    <s v="Ängshaverrot"/>
    <n v="1"/>
  </r>
  <r>
    <s v="06-07-2020"/>
    <x v="16"/>
    <s v="59˚54’11”"/>
    <s v="16˚48’42”"/>
    <x v="0"/>
    <s v="Inner"/>
    <s v="N"/>
    <x v="0"/>
    <x v="0"/>
    <x v="9"/>
    <n v="0"/>
    <s v="Åkerfräken"/>
    <n v="2"/>
  </r>
  <r>
    <s v="06-07-2020"/>
    <x v="16"/>
    <s v="59˚54’11”"/>
    <s v="16˚48’42”"/>
    <x v="0"/>
    <s v="Inner"/>
    <s v="N"/>
    <x v="0"/>
    <x v="1"/>
    <x v="9"/>
    <n v="0"/>
    <s v="Lupin"/>
    <n v="4"/>
  </r>
  <r>
    <s v="06-07-2020"/>
    <x v="16"/>
    <s v="59˚54’11”"/>
    <s v="16˚48’42”"/>
    <x v="0"/>
    <s v="Inner"/>
    <s v="N"/>
    <x v="0"/>
    <x v="1"/>
    <x v="9"/>
    <n v="0"/>
    <s v="Maskros"/>
    <n v="3"/>
  </r>
  <r>
    <s v="06-07-2020"/>
    <x v="16"/>
    <s v="59˚54’11”"/>
    <s v="16˚48’42”"/>
    <x v="0"/>
    <s v="Inner"/>
    <s v="N"/>
    <x v="0"/>
    <x v="1"/>
    <x v="9"/>
    <n v="0"/>
    <s v="Skogsklöver"/>
    <n v="1"/>
  </r>
  <r>
    <s v="06-07-2020"/>
    <x v="16"/>
    <s v="59˚54’11”"/>
    <s v="16˚48’42”"/>
    <x v="0"/>
    <s v="Inner"/>
    <s v="N"/>
    <x v="0"/>
    <x v="1"/>
    <x v="9"/>
    <n v="0"/>
    <s v="Smultron"/>
    <n v="1"/>
  </r>
  <r>
    <s v="06-07-2020"/>
    <x v="16"/>
    <s v="59˚54’11”"/>
    <s v="16˚48’42”"/>
    <x v="0"/>
    <s v="Inner"/>
    <s v="N"/>
    <x v="0"/>
    <x v="1"/>
    <x v="9"/>
    <n v="0"/>
    <s v="Röllika"/>
    <n v="1"/>
  </r>
  <r>
    <s v="06-07-2020"/>
    <x v="16"/>
    <s v="59˚54’11”"/>
    <s v="16˚48’42”"/>
    <x v="0"/>
    <s v="Inner"/>
    <s v="N"/>
    <x v="0"/>
    <x v="1"/>
    <x v="9"/>
    <n v="0"/>
    <s v="Backskärvfrö"/>
    <n v="1"/>
  </r>
  <r>
    <s v="06-07-2020"/>
    <x v="16"/>
    <s v="59˚54’11”"/>
    <s v="16˚48’42”"/>
    <x v="0"/>
    <s v="Inner"/>
    <s v="N"/>
    <x v="0"/>
    <x v="2"/>
    <x v="10"/>
    <n v="2"/>
    <s v="Lupin"/>
    <n v="4"/>
  </r>
  <r>
    <s v="06-07-2020"/>
    <x v="16"/>
    <s v="59˚54’11”"/>
    <s v="16˚48’42”"/>
    <x v="0"/>
    <s v="Inner"/>
    <s v="N"/>
    <x v="0"/>
    <x v="2"/>
    <x v="10"/>
    <n v="2"/>
    <s v="Maskros"/>
    <n v="2"/>
  </r>
  <r>
    <s v="06-07-2020"/>
    <x v="16"/>
    <s v="59˚54’11”"/>
    <s v="16˚48’42”"/>
    <x v="0"/>
    <s v="Inner"/>
    <s v="N"/>
    <x v="0"/>
    <x v="2"/>
    <x v="10"/>
    <n v="2"/>
    <s v="Revsmörblomma"/>
    <n v="1"/>
  </r>
  <r>
    <s v="06-07-2020"/>
    <x v="16"/>
    <s v="59˚54’11”"/>
    <s v="16˚48’42”"/>
    <x v="0"/>
    <s v="Inner"/>
    <s v="N"/>
    <x v="0"/>
    <x v="2"/>
    <x v="10"/>
    <n v="2"/>
    <s v="Stormåra"/>
    <n v="2"/>
  </r>
  <r>
    <s v="06-07-2020"/>
    <x v="16"/>
    <s v="59˚54’11”"/>
    <s v="16˚48’42”"/>
    <x v="0"/>
    <s v="Inner"/>
    <s v="N"/>
    <x v="0"/>
    <x v="3"/>
    <x v="8"/>
    <n v="0"/>
    <s v="Lupin"/>
    <n v="4"/>
  </r>
  <r>
    <s v="06-07-2020"/>
    <x v="16"/>
    <s v="59˚54’11”"/>
    <s v="16˚48’42”"/>
    <x v="0"/>
    <s v="Inner"/>
    <s v="N"/>
    <x v="0"/>
    <x v="3"/>
    <x v="8"/>
    <n v="0"/>
    <s v="Revsmörblomma"/>
    <n v="4"/>
  </r>
  <r>
    <s v="06-07-2020"/>
    <x v="16"/>
    <s v="59˚54’11”"/>
    <s v="16˚48’42”"/>
    <x v="0"/>
    <s v="Inner"/>
    <s v="N"/>
    <x v="0"/>
    <x v="3"/>
    <x v="8"/>
    <n v="0"/>
    <s v="Åkerfräken"/>
    <n v="2"/>
  </r>
  <r>
    <s v="06-07-2020"/>
    <x v="16"/>
    <s v="59˚54’11”"/>
    <s v="16˚48’42”"/>
    <x v="0"/>
    <s v="Inner"/>
    <s v="N"/>
    <x v="0"/>
    <x v="3"/>
    <x v="8"/>
    <n v="0"/>
    <s v="Maskros"/>
    <n v="2"/>
  </r>
  <r>
    <s v="06-07-2020"/>
    <x v="16"/>
    <s v="59˚54’11”"/>
    <s v="16˚48’42”"/>
    <x v="0"/>
    <s v="Inner"/>
    <s v="N"/>
    <x v="0"/>
    <x v="3"/>
    <x v="8"/>
    <n v="0"/>
    <s v="Gulvial"/>
    <n v="1"/>
  </r>
  <r>
    <s v="06-07-2020"/>
    <x v="16"/>
    <s v="59˚54’11”"/>
    <s v="16˚48’42”"/>
    <x v="0"/>
    <s v="Inner"/>
    <s v="N"/>
    <x v="0"/>
    <x v="3"/>
    <x v="8"/>
    <n v="0"/>
    <s v="Stormåra"/>
    <n v="4"/>
  </r>
  <r>
    <s v="06-07-2020"/>
    <x v="16"/>
    <s v="59˚54’11”"/>
    <s v="16˚48’42”"/>
    <x v="0"/>
    <s v="Inner"/>
    <s v="N"/>
    <x v="1"/>
    <x v="0"/>
    <x v="3"/>
    <n v="4"/>
    <s v="Åkerfräken"/>
    <n v="3"/>
  </r>
  <r>
    <s v="06-07-2020"/>
    <x v="16"/>
    <s v="59˚54’11”"/>
    <s v="16˚48’42”"/>
    <x v="0"/>
    <s v="Inner"/>
    <s v="N"/>
    <x v="1"/>
    <x v="0"/>
    <x v="3"/>
    <n v="4"/>
    <s v="Lupin"/>
    <n v="1"/>
  </r>
  <r>
    <s v="06-07-2020"/>
    <x v="16"/>
    <s v="59˚54’11”"/>
    <s v="16˚48’42”"/>
    <x v="0"/>
    <s v="Inner"/>
    <s v="N"/>
    <x v="1"/>
    <x v="0"/>
    <x v="3"/>
    <n v="4"/>
    <s v="Vanligsmörblomma"/>
    <n v="2"/>
  </r>
  <r>
    <s v="06-07-2020"/>
    <x v="16"/>
    <s v="59˚54’11”"/>
    <s v="16˚48’42”"/>
    <x v="0"/>
    <s v="Inner"/>
    <s v="N"/>
    <x v="1"/>
    <x v="0"/>
    <x v="3"/>
    <n v="4"/>
    <s v="Röllika"/>
    <n v="4"/>
  </r>
  <r>
    <s v="06-07-2020"/>
    <x v="16"/>
    <s v="59˚54’11”"/>
    <s v="16˚48’42”"/>
    <x v="0"/>
    <s v="Inner"/>
    <s v="N"/>
    <x v="1"/>
    <x v="0"/>
    <x v="3"/>
    <n v="4"/>
    <s v="Skogsklöver"/>
    <n v="4"/>
  </r>
  <r>
    <s v="06-07-2020"/>
    <x v="16"/>
    <s v="59˚54’11”"/>
    <s v="16˚48’42”"/>
    <x v="0"/>
    <s v="Inner"/>
    <s v="N"/>
    <x v="1"/>
    <x v="0"/>
    <x v="3"/>
    <n v="4"/>
    <s v="Stormåra"/>
    <n v="4"/>
  </r>
  <r>
    <s v="06-07-2020"/>
    <x v="16"/>
    <s v="59˚54’11”"/>
    <s v="16˚48’42”"/>
    <x v="0"/>
    <s v="Inner"/>
    <s v="N"/>
    <x v="1"/>
    <x v="0"/>
    <x v="3"/>
    <n v="4"/>
    <s v="Prästkrage"/>
    <n v="3"/>
  </r>
  <r>
    <s v="06-07-2020"/>
    <x v="16"/>
    <s v="59˚54’11”"/>
    <s v="16˚48’42”"/>
    <x v="0"/>
    <s v="Inner"/>
    <s v="N"/>
    <x v="1"/>
    <x v="0"/>
    <x v="3"/>
    <n v="4"/>
    <s v="Smultron"/>
    <n v="4"/>
  </r>
  <r>
    <s v="06-07-2020"/>
    <x v="16"/>
    <s v="59˚54’11”"/>
    <s v="16˚48’42”"/>
    <x v="0"/>
    <s v="Inner"/>
    <s v="N"/>
    <x v="1"/>
    <x v="0"/>
    <x v="3"/>
    <n v="4"/>
    <s v="Krattfibblor"/>
    <n v="2"/>
  </r>
  <r>
    <s v="06-07-2020"/>
    <x v="16"/>
    <s v="59˚54’11”"/>
    <s v="16˚48’42”"/>
    <x v="0"/>
    <s v="Inner"/>
    <s v="N"/>
    <x v="1"/>
    <x v="0"/>
    <x v="3"/>
    <n v="4"/>
    <s v="Hundkex"/>
    <n v="1"/>
  </r>
  <r>
    <s v="06-07-2020"/>
    <x v="16"/>
    <s v="59˚54’11”"/>
    <s v="16˚48’42”"/>
    <x v="0"/>
    <s v="Inner"/>
    <s v="N"/>
    <x v="1"/>
    <x v="1"/>
    <x v="5"/>
    <n v="0"/>
    <s v="Röllika"/>
    <n v="3"/>
  </r>
  <r>
    <s v="06-07-2020"/>
    <x v="16"/>
    <s v="59˚54’11”"/>
    <s v="16˚48’42”"/>
    <x v="0"/>
    <s v="Inner"/>
    <s v="N"/>
    <x v="1"/>
    <x v="1"/>
    <x v="5"/>
    <n v="0"/>
    <s v="Vanligsmörblomma"/>
    <n v="1"/>
  </r>
  <r>
    <s v="06-07-2020"/>
    <x v="16"/>
    <s v="59˚54’11”"/>
    <s v="16˚48’42”"/>
    <x v="0"/>
    <s v="Inner"/>
    <s v="N"/>
    <x v="1"/>
    <x v="1"/>
    <x v="5"/>
    <n v="0"/>
    <s v="Åkerfräken"/>
    <n v="2"/>
  </r>
  <r>
    <s v="06-07-2020"/>
    <x v="16"/>
    <s v="59˚54’11”"/>
    <s v="16˚48’42”"/>
    <x v="0"/>
    <s v="Inner"/>
    <s v="N"/>
    <x v="1"/>
    <x v="1"/>
    <x v="5"/>
    <n v="0"/>
    <s v="Krattfibblor"/>
    <n v="3"/>
  </r>
  <r>
    <s v="06-07-2020"/>
    <x v="16"/>
    <s v="59˚54’11”"/>
    <s v="16˚48’42”"/>
    <x v="0"/>
    <s v="Inner"/>
    <s v="N"/>
    <x v="1"/>
    <x v="1"/>
    <x v="5"/>
    <n v="0"/>
    <s v="Stormåra"/>
    <n v="3"/>
  </r>
  <r>
    <s v="06-07-2020"/>
    <x v="16"/>
    <s v="59˚54’11”"/>
    <s v="16˚48’42”"/>
    <x v="0"/>
    <s v="Inner"/>
    <s v="N"/>
    <x v="1"/>
    <x v="1"/>
    <x v="5"/>
    <n v="0"/>
    <s v="Hundkex"/>
    <n v="3"/>
  </r>
  <r>
    <s v="06-07-2020"/>
    <x v="16"/>
    <s v="59˚54’11”"/>
    <s v="16˚48’42”"/>
    <x v="0"/>
    <s v="Inner"/>
    <s v="N"/>
    <x v="1"/>
    <x v="1"/>
    <x v="5"/>
    <n v="0"/>
    <s v="Smultron"/>
    <n v="4"/>
  </r>
  <r>
    <s v="06-07-2020"/>
    <x v="16"/>
    <s v="59˚54’11”"/>
    <s v="16˚48’42”"/>
    <x v="0"/>
    <s v="Inner"/>
    <s v="N"/>
    <x v="1"/>
    <x v="1"/>
    <x v="5"/>
    <n v="0"/>
    <s v="Gulvial"/>
    <n v="2"/>
  </r>
  <r>
    <s v="06-07-2020"/>
    <x v="16"/>
    <s v="59˚54’11”"/>
    <s v="16˚48’42”"/>
    <x v="0"/>
    <s v="Inner"/>
    <s v="N"/>
    <x v="1"/>
    <x v="1"/>
    <x v="5"/>
    <n v="0"/>
    <s v="Hästhov"/>
    <n v="1"/>
  </r>
  <r>
    <s v="06-07-2020"/>
    <x v="16"/>
    <s v="59˚54’11”"/>
    <s v="16˚48’42”"/>
    <x v="0"/>
    <s v="Inner"/>
    <s v="N"/>
    <x v="1"/>
    <x v="1"/>
    <x v="5"/>
    <n v="0"/>
    <s v="Prästkrage"/>
    <n v="1"/>
  </r>
  <r>
    <s v="06-07-2020"/>
    <x v="16"/>
    <s v="59˚54’11”"/>
    <s v="16˚48’42”"/>
    <x v="0"/>
    <s v="Inner"/>
    <s v="N"/>
    <x v="1"/>
    <x v="1"/>
    <x v="5"/>
    <n v="0"/>
    <s v="Nysört"/>
    <n v="1"/>
  </r>
  <r>
    <s v="06-07-2020"/>
    <x v="16"/>
    <s v="59˚54’11”"/>
    <s v="16˚48’42”"/>
    <x v="0"/>
    <s v="Inner"/>
    <s v="N"/>
    <x v="1"/>
    <x v="2"/>
    <x v="4"/>
    <n v="0"/>
    <s v="Åkerfräken"/>
    <n v="3"/>
  </r>
  <r>
    <s v="06-07-2020"/>
    <x v="16"/>
    <s v="59˚54’11”"/>
    <s v="16˚48’42”"/>
    <x v="0"/>
    <s v="Inner"/>
    <s v="N"/>
    <x v="1"/>
    <x v="2"/>
    <x v="4"/>
    <n v="0"/>
    <s v="Gulvial"/>
    <n v="4"/>
  </r>
  <r>
    <s v="06-07-2020"/>
    <x v="16"/>
    <s v="59˚54’11”"/>
    <s v="16˚48’42”"/>
    <x v="0"/>
    <s v="Inner"/>
    <s v="N"/>
    <x v="1"/>
    <x v="2"/>
    <x v="4"/>
    <n v="0"/>
    <s v="Stormåra"/>
    <n v="4"/>
  </r>
  <r>
    <s v="06-07-2020"/>
    <x v="16"/>
    <s v="59˚54’11”"/>
    <s v="16˚48’42”"/>
    <x v="0"/>
    <s v="Inner"/>
    <s v="N"/>
    <x v="1"/>
    <x v="2"/>
    <x v="4"/>
    <n v="0"/>
    <s v="Hästhov"/>
    <n v="1"/>
  </r>
  <r>
    <s v="06-07-2020"/>
    <x v="16"/>
    <s v="59˚54’11”"/>
    <s v="16˚48’42”"/>
    <x v="0"/>
    <s v="Inner"/>
    <s v="N"/>
    <x v="1"/>
    <x v="2"/>
    <x v="4"/>
    <n v="0"/>
    <s v="Krattfibblor"/>
    <n v="4"/>
  </r>
  <r>
    <s v="06-07-2020"/>
    <x v="16"/>
    <s v="59˚54’11”"/>
    <s v="16˚48’42”"/>
    <x v="0"/>
    <s v="Inner"/>
    <s v="N"/>
    <x v="1"/>
    <x v="2"/>
    <x v="4"/>
    <n v="0"/>
    <s v="Prästkrage"/>
    <n v="1"/>
  </r>
  <r>
    <s v="06-07-2020"/>
    <x v="16"/>
    <s v="59˚54’11”"/>
    <s v="16˚48’42”"/>
    <x v="0"/>
    <s v="Inner"/>
    <s v="N"/>
    <x v="1"/>
    <x v="2"/>
    <x v="4"/>
    <n v="0"/>
    <s v="Röllika"/>
    <n v="4"/>
  </r>
  <r>
    <s v="06-07-2020"/>
    <x v="16"/>
    <s v="59˚54’11”"/>
    <s v="16˚48’42”"/>
    <x v="0"/>
    <s v="Inner"/>
    <s v="N"/>
    <x v="1"/>
    <x v="2"/>
    <x v="4"/>
    <n v="0"/>
    <s v="Smultron"/>
    <n v="1"/>
  </r>
  <r>
    <s v="06-07-2020"/>
    <x v="16"/>
    <s v="59˚54’11”"/>
    <s v="16˚48’42”"/>
    <x v="0"/>
    <s v="Inner"/>
    <s v="N"/>
    <x v="1"/>
    <x v="3"/>
    <x v="12"/>
    <n v="0"/>
    <s v="Åkerfräken"/>
    <n v="4"/>
  </r>
  <r>
    <s v="06-07-2020"/>
    <x v="16"/>
    <s v="59˚54’11”"/>
    <s v="16˚48’42”"/>
    <x v="0"/>
    <s v="Inner"/>
    <s v="N"/>
    <x v="1"/>
    <x v="3"/>
    <x v="12"/>
    <n v="0"/>
    <s v="Stormåra"/>
    <n v="4"/>
  </r>
  <r>
    <s v="06-07-2020"/>
    <x v="16"/>
    <s v="59˚54’11”"/>
    <s v="16˚48’42”"/>
    <x v="0"/>
    <s v="Inner"/>
    <s v="N"/>
    <x v="1"/>
    <x v="3"/>
    <x v="12"/>
    <n v="0"/>
    <s v="Röllika"/>
    <n v="2"/>
  </r>
  <r>
    <s v="06-07-2020"/>
    <x v="16"/>
    <s v="59˚54’11”"/>
    <s v="16˚48’42”"/>
    <x v="0"/>
    <s v="Inner"/>
    <s v="N"/>
    <x v="1"/>
    <x v="3"/>
    <x v="12"/>
    <n v="0"/>
    <s v="Smultron"/>
    <n v="4"/>
  </r>
  <r>
    <s v="06-07-2020"/>
    <x v="16"/>
    <s v="59˚54’11”"/>
    <s v="16˚48’42”"/>
    <x v="0"/>
    <s v="Inner"/>
    <s v="N"/>
    <x v="1"/>
    <x v="3"/>
    <x v="12"/>
    <n v="0"/>
    <s v="Krattfibblor"/>
    <n v="3"/>
  </r>
  <r>
    <s v="06-07-2020"/>
    <x v="16"/>
    <s v="59˚54’11”"/>
    <s v="16˚48’42”"/>
    <x v="0"/>
    <s v="Inner"/>
    <s v="N"/>
    <x v="1"/>
    <x v="3"/>
    <x v="12"/>
    <n v="0"/>
    <s v="Åkerförgätmigej"/>
    <n v="2"/>
  </r>
  <r>
    <s v="06-07-2020"/>
    <x v="16"/>
    <s v="59˚54’11”"/>
    <s v="16˚48’42”"/>
    <x v="0"/>
    <s v="Inner"/>
    <s v="N"/>
    <x v="1"/>
    <x v="3"/>
    <x v="12"/>
    <n v="0"/>
    <s v="Hundkex"/>
    <n v="1"/>
  </r>
  <r>
    <s v="06-07-2020"/>
    <x v="16"/>
    <s v="59˚54’11”"/>
    <s v="16˚48’42”"/>
    <x v="1"/>
    <s v="Inner"/>
    <s v="N"/>
    <x v="0"/>
    <x v="0"/>
    <x v="10"/>
    <n v="0"/>
    <s v="Lupin"/>
    <n v="4"/>
  </r>
  <r>
    <s v="06-07-2020"/>
    <x v="16"/>
    <s v="59˚54’11”"/>
    <s v="16˚48’42”"/>
    <x v="1"/>
    <s v="Inner"/>
    <s v="N"/>
    <x v="0"/>
    <x v="0"/>
    <x v="10"/>
    <n v="0"/>
    <s v="Smultron"/>
    <n v="4"/>
  </r>
  <r>
    <s v="06-07-2020"/>
    <x v="16"/>
    <s v="59˚54’11”"/>
    <s v="16˚48’42”"/>
    <x v="1"/>
    <s v="Inner"/>
    <s v="N"/>
    <x v="0"/>
    <x v="0"/>
    <x v="10"/>
    <n v="0"/>
    <s v="Hundkex"/>
    <n v="4"/>
  </r>
  <r>
    <s v="06-07-2020"/>
    <x v="16"/>
    <s v="59˚54’11”"/>
    <s v="16˚48’42”"/>
    <x v="1"/>
    <s v="Inner"/>
    <s v="N"/>
    <x v="0"/>
    <x v="0"/>
    <x v="10"/>
    <n v="0"/>
    <s v="Åkerförgätmigej"/>
    <n v="1"/>
  </r>
  <r>
    <s v="06-07-2020"/>
    <x v="16"/>
    <s v="59˚54’11”"/>
    <s v="16˚48’42”"/>
    <x v="1"/>
    <s v="Inner"/>
    <s v="N"/>
    <x v="0"/>
    <x v="0"/>
    <x v="10"/>
    <n v="0"/>
    <s v="Röllika"/>
    <n v="4"/>
  </r>
  <r>
    <s v="06-07-2020"/>
    <x v="16"/>
    <s v="59˚54’11”"/>
    <s v="16˚48’42”"/>
    <x v="1"/>
    <s v="Inner"/>
    <s v="N"/>
    <x v="0"/>
    <x v="0"/>
    <x v="10"/>
    <n v="0"/>
    <s v="Vitmåra"/>
    <n v="3"/>
  </r>
  <r>
    <s v="06-07-2020"/>
    <x v="16"/>
    <s v="59˚54’11”"/>
    <s v="16˚48’42”"/>
    <x v="1"/>
    <s v="Inner"/>
    <s v="N"/>
    <x v="0"/>
    <x v="0"/>
    <x v="10"/>
    <n v="0"/>
    <s v="Stormåra"/>
    <n v="4"/>
  </r>
  <r>
    <s v="06-07-2020"/>
    <x v="16"/>
    <s v="59˚54’11”"/>
    <s v="16˚48’42”"/>
    <x v="1"/>
    <s v="Inner"/>
    <s v="N"/>
    <x v="0"/>
    <x v="0"/>
    <x v="10"/>
    <n v="0"/>
    <s v="Revsmörblomma"/>
    <n v="2"/>
  </r>
  <r>
    <s v="06-07-2020"/>
    <x v="16"/>
    <s v="59˚54’11”"/>
    <s v="16˚48’42”"/>
    <x v="1"/>
    <s v="Inner"/>
    <s v="N"/>
    <x v="0"/>
    <x v="1"/>
    <x v="18"/>
    <n v="0"/>
    <s v="Lupin"/>
    <n v="4"/>
  </r>
  <r>
    <s v="06-07-2020"/>
    <x v="16"/>
    <s v="59˚54’11”"/>
    <s v="16˚48’42”"/>
    <x v="1"/>
    <s v="Inner"/>
    <s v="N"/>
    <x v="0"/>
    <x v="1"/>
    <x v="18"/>
    <n v="0"/>
    <s v="Maskros"/>
    <n v="3"/>
  </r>
  <r>
    <s v="06-07-2020"/>
    <x v="16"/>
    <s v="59˚54’11”"/>
    <s v="16˚48’42”"/>
    <x v="1"/>
    <s v="Inner"/>
    <s v="N"/>
    <x v="0"/>
    <x v="1"/>
    <x v="18"/>
    <n v="0"/>
    <s v="Stormåra"/>
    <n v="3"/>
  </r>
  <r>
    <s v="06-07-2020"/>
    <x v="16"/>
    <s v="59˚54’11”"/>
    <s v="16˚48’42”"/>
    <x v="1"/>
    <s v="Inner"/>
    <s v="N"/>
    <x v="0"/>
    <x v="1"/>
    <x v="18"/>
    <n v="0"/>
    <s v="Röllika"/>
    <n v="4"/>
  </r>
  <r>
    <s v="06-07-2020"/>
    <x v="16"/>
    <s v="59˚54’11”"/>
    <s v="16˚48’42”"/>
    <x v="1"/>
    <s v="Inner"/>
    <s v="N"/>
    <x v="0"/>
    <x v="1"/>
    <x v="18"/>
    <n v="0"/>
    <s v="Hundkex"/>
    <n v="4"/>
  </r>
  <r>
    <s v="06-07-2020"/>
    <x v="16"/>
    <s v="59˚54’11”"/>
    <s v="16˚48’42”"/>
    <x v="1"/>
    <s v="Inner"/>
    <s v="N"/>
    <x v="0"/>
    <x v="1"/>
    <x v="18"/>
    <n v="0"/>
    <s v="Vitmåra"/>
    <n v="1"/>
  </r>
  <r>
    <s v="06-07-2020"/>
    <x v="16"/>
    <s v="59˚54’11”"/>
    <s v="16˚48’42”"/>
    <x v="1"/>
    <s v="Inner"/>
    <s v="N"/>
    <x v="0"/>
    <x v="1"/>
    <x v="18"/>
    <n v="0"/>
    <s v="Vanligsmörblomma"/>
    <n v="2"/>
  </r>
  <r>
    <s v="06-07-2020"/>
    <x v="16"/>
    <s v="59˚54’11”"/>
    <s v="16˚48’42”"/>
    <x v="1"/>
    <s v="Inner"/>
    <s v="N"/>
    <x v="0"/>
    <x v="1"/>
    <x v="18"/>
    <n v="0"/>
    <s v="Maskros"/>
    <n v="4"/>
  </r>
  <r>
    <s v="06-07-2020"/>
    <x v="16"/>
    <s v="59˚54’11”"/>
    <s v="16˚48’42”"/>
    <x v="1"/>
    <s v="Inner"/>
    <s v="N"/>
    <x v="0"/>
    <x v="2"/>
    <x v="18"/>
    <n v="0"/>
    <s v="Lupin"/>
    <n v="4"/>
  </r>
  <r>
    <s v="06-07-2020"/>
    <x v="16"/>
    <s v="59˚54’11”"/>
    <s v="16˚48’42”"/>
    <x v="1"/>
    <s v="Inner"/>
    <s v="N"/>
    <x v="0"/>
    <x v="2"/>
    <x v="18"/>
    <n v="0"/>
    <s v="Vanligsmörblomma"/>
    <n v="2"/>
  </r>
  <r>
    <s v="06-07-2020"/>
    <x v="16"/>
    <s v="59˚54’11”"/>
    <s v="16˚48’42”"/>
    <x v="1"/>
    <s v="Inner"/>
    <s v="N"/>
    <x v="0"/>
    <x v="2"/>
    <x v="18"/>
    <n v="0"/>
    <s v="Stormåra"/>
    <n v="4"/>
  </r>
  <r>
    <s v="06-07-2020"/>
    <x v="16"/>
    <s v="59˚54’11”"/>
    <s v="16˚48’42”"/>
    <x v="1"/>
    <s v="Inner"/>
    <s v="N"/>
    <x v="0"/>
    <x v="2"/>
    <x v="18"/>
    <n v="0"/>
    <s v="Hundkex"/>
    <n v="3"/>
  </r>
  <r>
    <s v="06-07-2020"/>
    <x v="16"/>
    <s v="59˚54’11”"/>
    <s v="16˚48’42”"/>
    <x v="1"/>
    <s v="Inner"/>
    <s v="N"/>
    <x v="0"/>
    <x v="3"/>
    <x v="7"/>
    <n v="0"/>
    <s v="Lupin"/>
    <n v="4"/>
  </r>
  <r>
    <s v="06-07-2020"/>
    <x v="16"/>
    <s v="59˚54’11”"/>
    <s v="16˚48’42”"/>
    <x v="1"/>
    <s v="Inner"/>
    <s v="N"/>
    <x v="0"/>
    <x v="3"/>
    <x v="7"/>
    <n v="0"/>
    <s v="Maskros"/>
    <n v="3"/>
  </r>
  <r>
    <s v="06-07-2020"/>
    <x v="16"/>
    <s v="59˚54’11”"/>
    <s v="16˚48’42”"/>
    <x v="1"/>
    <s v="Inner"/>
    <s v="N"/>
    <x v="0"/>
    <x v="3"/>
    <x v="7"/>
    <n v="0"/>
    <s v="Ängshaverrot"/>
    <n v="1"/>
  </r>
  <r>
    <s v="06-07-2020"/>
    <x v="16"/>
    <s v="59˚54’11”"/>
    <s v="16˚48’42”"/>
    <x v="1"/>
    <s v="Inner"/>
    <s v="N"/>
    <x v="0"/>
    <x v="3"/>
    <x v="7"/>
    <n v="0"/>
    <s v="Stormåra"/>
    <n v="2"/>
  </r>
  <r>
    <s v="06-07-2020"/>
    <x v="16"/>
    <s v="59˚54’11”"/>
    <s v="16˚48’42”"/>
    <x v="1"/>
    <s v="Inner"/>
    <s v="N"/>
    <x v="0"/>
    <x v="3"/>
    <x v="7"/>
    <n v="0"/>
    <s v="Hundkex"/>
    <n v="4"/>
  </r>
  <r>
    <s v="06-07-2020"/>
    <x v="16"/>
    <s v="59˚54’11”"/>
    <s v="16˚48’42”"/>
    <x v="1"/>
    <s v="Inner"/>
    <s v="N"/>
    <x v="0"/>
    <x v="3"/>
    <x v="7"/>
    <n v="0"/>
    <s v="Röllika"/>
    <n v="1"/>
  </r>
  <r>
    <s v="06-07-2020"/>
    <x v="16"/>
    <s v="59˚54’11”"/>
    <s v="16˚48’42”"/>
    <x v="1"/>
    <s v="Inner"/>
    <s v="N"/>
    <x v="1"/>
    <x v="0"/>
    <x v="4"/>
    <n v="0"/>
    <s v="Skogsklöver"/>
    <n v="4"/>
  </r>
  <r>
    <s v="06-07-2020"/>
    <x v="16"/>
    <s v="59˚54’11”"/>
    <s v="16˚48’42”"/>
    <x v="1"/>
    <s v="Inner"/>
    <s v="N"/>
    <x v="1"/>
    <x v="0"/>
    <x v="4"/>
    <n v="0"/>
    <s v="Hästhov"/>
    <n v="2"/>
  </r>
  <r>
    <s v="06-07-2020"/>
    <x v="16"/>
    <s v="59˚54’11”"/>
    <s v="16˚48’42”"/>
    <x v="1"/>
    <s v="Inner"/>
    <s v="N"/>
    <x v="1"/>
    <x v="0"/>
    <x v="4"/>
    <n v="0"/>
    <s v="Maskros"/>
    <n v="2"/>
  </r>
  <r>
    <s v="06-07-2020"/>
    <x v="16"/>
    <s v="59˚54’11”"/>
    <s v="16˚48’42”"/>
    <x v="1"/>
    <s v="Inner"/>
    <s v="N"/>
    <x v="1"/>
    <x v="0"/>
    <x v="4"/>
    <n v="0"/>
    <s v="Krattfibblor"/>
    <n v="1"/>
  </r>
  <r>
    <s v="06-07-2020"/>
    <x v="16"/>
    <s v="59˚54’11”"/>
    <s v="16˚48’42”"/>
    <x v="1"/>
    <s v="Inner"/>
    <s v="N"/>
    <x v="1"/>
    <x v="0"/>
    <x v="4"/>
    <n v="0"/>
    <s v="Skogsfibblor"/>
    <n v="2"/>
  </r>
  <r>
    <s v="06-07-2020"/>
    <x v="16"/>
    <s v="59˚54’11”"/>
    <s v="16˚48’42”"/>
    <x v="1"/>
    <s v="Inner"/>
    <s v="N"/>
    <x v="1"/>
    <x v="0"/>
    <x v="4"/>
    <n v="0"/>
    <s v="Gråfibbla"/>
    <n v="2"/>
  </r>
  <r>
    <s v="06-07-2020"/>
    <x v="16"/>
    <s v="59˚54’11”"/>
    <s v="16˚48’42”"/>
    <x v="1"/>
    <s v="Inner"/>
    <s v="N"/>
    <x v="1"/>
    <x v="0"/>
    <x v="4"/>
    <n v="0"/>
    <s v="Prästkrage"/>
    <n v="2"/>
  </r>
  <r>
    <s v="06-07-2020"/>
    <x v="16"/>
    <s v="59˚54’11”"/>
    <s v="16˚48’42”"/>
    <x v="1"/>
    <s v="Inner"/>
    <s v="N"/>
    <x v="1"/>
    <x v="0"/>
    <x v="4"/>
    <n v="0"/>
    <s v="Revsmörblomma"/>
    <n v="3"/>
  </r>
  <r>
    <s v="06-07-2020"/>
    <x v="16"/>
    <s v="59˚54’11”"/>
    <s v="16˚48’42”"/>
    <x v="1"/>
    <s v="Inner"/>
    <s v="N"/>
    <x v="1"/>
    <x v="0"/>
    <x v="4"/>
    <n v="0"/>
    <s v="Vitmåra"/>
    <n v="2"/>
  </r>
  <r>
    <s v="06-07-2020"/>
    <x v="16"/>
    <s v="59˚54’11”"/>
    <s v="16˚48’42”"/>
    <x v="1"/>
    <s v="Inner"/>
    <s v="N"/>
    <x v="1"/>
    <x v="0"/>
    <x v="4"/>
    <n v="0"/>
    <s v="Ängshaverrot"/>
    <n v="1"/>
  </r>
  <r>
    <s v="06-07-2020"/>
    <x v="16"/>
    <s v="59˚54’11”"/>
    <s v="16˚48’42”"/>
    <x v="1"/>
    <s v="Inner"/>
    <s v="N"/>
    <x v="1"/>
    <x v="0"/>
    <x v="4"/>
    <n v="0"/>
    <s v="Röllika"/>
    <n v="4"/>
  </r>
  <r>
    <s v="06-07-2020"/>
    <x v="16"/>
    <s v="59˚54’11”"/>
    <s v="16˚48’42”"/>
    <x v="1"/>
    <s v="Inner"/>
    <s v="N"/>
    <x v="1"/>
    <x v="0"/>
    <x v="4"/>
    <n v="0"/>
    <s v="Grässtjärnblomma"/>
    <n v="1"/>
  </r>
  <r>
    <s v="06-07-2020"/>
    <x v="16"/>
    <s v="59˚54’11”"/>
    <s v="16˚48’42”"/>
    <x v="1"/>
    <s v="Inner"/>
    <s v="N"/>
    <x v="1"/>
    <x v="1"/>
    <x v="19"/>
    <n v="0"/>
    <s v="Gran"/>
    <n v="2"/>
  </r>
  <r>
    <s v="06-07-2020"/>
    <x v="16"/>
    <s v="59˚54’11”"/>
    <s v="16˚48’42”"/>
    <x v="1"/>
    <s v="Inner"/>
    <s v="N"/>
    <x v="1"/>
    <x v="1"/>
    <x v="19"/>
    <n v="0"/>
    <s v="Prästkrage"/>
    <n v="3"/>
  </r>
  <r>
    <s v="06-07-2020"/>
    <x v="16"/>
    <s v="59˚54’11”"/>
    <s v="16˚48’42”"/>
    <x v="1"/>
    <s v="Inner"/>
    <s v="N"/>
    <x v="1"/>
    <x v="1"/>
    <x v="19"/>
    <n v="0"/>
    <s v="Skogsklöver"/>
    <n v="4"/>
  </r>
  <r>
    <s v="06-07-2020"/>
    <x v="16"/>
    <s v="59˚54’11”"/>
    <s v="16˚48’42”"/>
    <x v="1"/>
    <s v="Inner"/>
    <s v="N"/>
    <x v="1"/>
    <x v="1"/>
    <x v="19"/>
    <n v="0"/>
    <s v="Hästhov"/>
    <n v="2"/>
  </r>
  <r>
    <s v="06-07-2020"/>
    <x v="16"/>
    <s v="59˚54’11”"/>
    <s v="16˚48’42”"/>
    <x v="1"/>
    <s v="Inner"/>
    <s v="N"/>
    <x v="1"/>
    <x v="1"/>
    <x v="19"/>
    <n v="0"/>
    <s v="Maskros"/>
    <n v="2"/>
  </r>
  <r>
    <s v="06-07-2020"/>
    <x v="16"/>
    <s v="59˚54’11”"/>
    <s v="16˚48’42”"/>
    <x v="1"/>
    <s v="Inner"/>
    <s v="N"/>
    <x v="1"/>
    <x v="1"/>
    <x v="19"/>
    <n v="0"/>
    <s v="Höstfibbla"/>
    <n v="1"/>
  </r>
  <r>
    <s v="06-07-2020"/>
    <x v="16"/>
    <s v="59˚54’11”"/>
    <s v="16˚48’42”"/>
    <x v="1"/>
    <s v="Inner"/>
    <s v="N"/>
    <x v="1"/>
    <x v="1"/>
    <x v="19"/>
    <n v="0"/>
    <s v="Stormåra"/>
    <n v="2"/>
  </r>
  <r>
    <s v="06-07-2020"/>
    <x v="16"/>
    <s v="59˚54’11”"/>
    <s v="16˚48’42”"/>
    <x v="1"/>
    <s v="Inner"/>
    <s v="N"/>
    <x v="1"/>
    <x v="1"/>
    <x v="19"/>
    <n v="0"/>
    <s v="Vitmåra"/>
    <n v="1"/>
  </r>
  <r>
    <s v="06-07-2020"/>
    <x v="16"/>
    <s v="59˚54’11”"/>
    <s v="16˚48’42”"/>
    <x v="1"/>
    <s v="Inner"/>
    <s v="N"/>
    <x v="1"/>
    <x v="1"/>
    <x v="19"/>
    <n v="0"/>
    <s v="Revsmörblomma"/>
    <n v="4"/>
  </r>
  <r>
    <s v="06-07-2020"/>
    <x v="16"/>
    <s v="59˚54’11”"/>
    <s v="16˚48’42”"/>
    <x v="1"/>
    <s v="Inner"/>
    <s v="N"/>
    <x v="1"/>
    <x v="1"/>
    <x v="19"/>
    <n v="0"/>
    <s v="Skogsfibblor"/>
    <n v="1"/>
  </r>
  <r>
    <s v="06-07-2020"/>
    <x v="16"/>
    <s v="59˚54’11”"/>
    <s v="16˚48’42”"/>
    <x v="1"/>
    <s v="Inner"/>
    <s v="N"/>
    <x v="1"/>
    <x v="1"/>
    <x v="19"/>
    <n v="0"/>
    <s v="Röllika"/>
    <n v="4"/>
  </r>
  <r>
    <s v="06-07-2020"/>
    <x v="16"/>
    <s v="59˚54’11”"/>
    <s v="16˚48’42”"/>
    <x v="1"/>
    <s v="Inner"/>
    <s v="N"/>
    <x v="1"/>
    <x v="1"/>
    <x v="19"/>
    <n v="0"/>
    <s v="Gråfibbla"/>
    <n v="3"/>
  </r>
  <r>
    <s v="06-07-2020"/>
    <x v="16"/>
    <s v="59˚54’11”"/>
    <s v="16˚48’42”"/>
    <x v="1"/>
    <s v="Inner"/>
    <s v="N"/>
    <x v="1"/>
    <x v="1"/>
    <x v="19"/>
    <n v="0"/>
    <s v="Ängshaverrot"/>
    <n v="1"/>
  </r>
  <r>
    <s v="06-07-2020"/>
    <x v="16"/>
    <s v="59˚54’11”"/>
    <s v="16˚48’42”"/>
    <x v="1"/>
    <s v="Inner"/>
    <s v="N"/>
    <x v="1"/>
    <x v="1"/>
    <x v="19"/>
    <n v="0"/>
    <s v="Åkerförgätmigej"/>
    <n v="2"/>
  </r>
  <r>
    <s v="06-07-2020"/>
    <x v="16"/>
    <s v="59˚54’11”"/>
    <s v="16˚48’42”"/>
    <x v="1"/>
    <s v="Inner"/>
    <s v="N"/>
    <x v="1"/>
    <x v="1"/>
    <x v="19"/>
    <n v="0"/>
    <s v="Hundkex"/>
    <n v="4"/>
  </r>
  <r>
    <s v="06-07-2020"/>
    <x v="16"/>
    <s v="59˚54’11”"/>
    <s v="16˚48’42”"/>
    <x v="1"/>
    <s v="Inner"/>
    <s v="N"/>
    <x v="1"/>
    <x v="1"/>
    <x v="19"/>
    <n v="0"/>
    <s v="Krattfibblor"/>
    <n v="1"/>
  </r>
  <r>
    <s v="06-07-2020"/>
    <x v="16"/>
    <s v="59˚54’11”"/>
    <s v="16˚48’42”"/>
    <x v="1"/>
    <s v="Inner"/>
    <s v="N"/>
    <x v="1"/>
    <x v="1"/>
    <x v="19"/>
    <n v="0"/>
    <s v="Grässtjärnblomma"/>
    <n v="1"/>
  </r>
  <r>
    <s v="06-07-2020"/>
    <x v="16"/>
    <s v="59˚54’11”"/>
    <s v="16˚48’42”"/>
    <x v="1"/>
    <s v="Inner"/>
    <s v="N"/>
    <x v="1"/>
    <x v="2"/>
    <x v="19"/>
    <n v="0"/>
    <s v="Röllika"/>
    <n v="4"/>
  </r>
  <r>
    <s v="06-07-2020"/>
    <x v="16"/>
    <s v="59˚54’11”"/>
    <s v="16˚48’42”"/>
    <x v="1"/>
    <s v="Inner"/>
    <s v="N"/>
    <x v="1"/>
    <x v="2"/>
    <x v="19"/>
    <n v="0"/>
    <s v="Skogsklöver"/>
    <n v="4"/>
  </r>
  <r>
    <s v="06-07-2020"/>
    <x v="16"/>
    <s v="59˚54’11”"/>
    <s v="16˚48’42”"/>
    <x v="1"/>
    <s v="Inner"/>
    <s v="N"/>
    <x v="1"/>
    <x v="2"/>
    <x v="19"/>
    <n v="0"/>
    <s v="Stormåra"/>
    <n v="4"/>
  </r>
  <r>
    <s v="06-07-2020"/>
    <x v="16"/>
    <s v="59˚54’11”"/>
    <s v="16˚48’42”"/>
    <x v="1"/>
    <s v="Inner"/>
    <s v="N"/>
    <x v="1"/>
    <x v="2"/>
    <x v="19"/>
    <n v="0"/>
    <s v="Hästhov"/>
    <n v="4"/>
  </r>
  <r>
    <s v="06-07-2020"/>
    <x v="16"/>
    <s v="59˚54’11”"/>
    <s v="16˚48’42”"/>
    <x v="1"/>
    <s v="Inner"/>
    <s v="N"/>
    <x v="1"/>
    <x v="2"/>
    <x v="19"/>
    <n v="0"/>
    <s v="Åkerfräken"/>
    <n v="1"/>
  </r>
  <r>
    <s v="06-07-2020"/>
    <x v="16"/>
    <s v="59˚54’11”"/>
    <s v="16˚48’42”"/>
    <x v="1"/>
    <s v="Inner"/>
    <s v="N"/>
    <x v="1"/>
    <x v="2"/>
    <x v="19"/>
    <n v="0"/>
    <s v="Prästkrage"/>
    <n v="4"/>
  </r>
  <r>
    <s v="06-07-2020"/>
    <x v="16"/>
    <s v="59˚54’11”"/>
    <s v="16˚48’42”"/>
    <x v="1"/>
    <s v="Inner"/>
    <s v="N"/>
    <x v="1"/>
    <x v="2"/>
    <x v="19"/>
    <n v="0"/>
    <s v="Maskros"/>
    <n v="2"/>
  </r>
  <r>
    <s v="06-07-2020"/>
    <x v="16"/>
    <s v="59˚54’11”"/>
    <s v="16˚48’42”"/>
    <x v="1"/>
    <s v="Inner"/>
    <s v="N"/>
    <x v="1"/>
    <x v="2"/>
    <x v="19"/>
    <n v="0"/>
    <s v="Styvfibblor"/>
    <n v="3"/>
  </r>
  <r>
    <s v="06-07-2020"/>
    <x v="16"/>
    <s v="59˚54’11”"/>
    <s v="16˚48’42”"/>
    <x v="1"/>
    <s v="Inner"/>
    <s v="N"/>
    <x v="1"/>
    <x v="2"/>
    <x v="19"/>
    <n v="0"/>
    <s v="Skogsfibblor"/>
    <n v="1"/>
  </r>
  <r>
    <s v="06-07-2020"/>
    <x v="16"/>
    <s v="59˚54’11”"/>
    <s v="16˚48’42”"/>
    <x v="1"/>
    <s v="Inner"/>
    <s v="N"/>
    <x v="1"/>
    <x v="2"/>
    <x v="19"/>
    <n v="0"/>
    <s v="Revsmörblomma"/>
    <n v="3"/>
  </r>
  <r>
    <s v="06-07-2020"/>
    <x v="16"/>
    <s v="59˚54’11”"/>
    <s v="16˚48’42”"/>
    <x v="1"/>
    <s v="Inner"/>
    <s v="N"/>
    <x v="1"/>
    <x v="2"/>
    <x v="19"/>
    <n v="0"/>
    <s v="Vanligsmörblomma"/>
    <n v="4"/>
  </r>
  <r>
    <s v="06-07-2020"/>
    <x v="16"/>
    <s v="59˚54’11”"/>
    <s v="16˚48’42”"/>
    <x v="1"/>
    <s v="Inner"/>
    <s v="N"/>
    <x v="1"/>
    <x v="2"/>
    <x v="19"/>
    <n v="0"/>
    <s v="Åkerförgätmigej"/>
    <n v="1"/>
  </r>
  <r>
    <s v="06-07-2020"/>
    <x v="16"/>
    <s v="59˚54’11”"/>
    <s v="16˚48’42”"/>
    <x v="1"/>
    <s v="Inner"/>
    <s v="N"/>
    <x v="1"/>
    <x v="2"/>
    <x v="19"/>
    <n v="0"/>
    <s v="Hundkex"/>
    <n v="1"/>
  </r>
  <r>
    <s v="06-07-2020"/>
    <x v="16"/>
    <s v="59˚54’11”"/>
    <s v="16˚48’42”"/>
    <x v="1"/>
    <s v="Inner"/>
    <s v="N"/>
    <x v="1"/>
    <x v="3"/>
    <x v="5"/>
    <n v="0"/>
    <s v="Åkerfräken"/>
    <n v="3"/>
  </r>
  <r>
    <s v="06-07-2020"/>
    <x v="16"/>
    <s v="59˚54’11”"/>
    <s v="16˚48’42”"/>
    <x v="1"/>
    <s v="Inner"/>
    <s v="N"/>
    <x v="1"/>
    <x v="3"/>
    <x v="5"/>
    <n v="0"/>
    <s v="Maskros"/>
    <n v="2"/>
  </r>
  <r>
    <s v="06-07-2020"/>
    <x v="16"/>
    <s v="59˚54’11”"/>
    <s v="16˚48’42”"/>
    <x v="1"/>
    <s v="Inner"/>
    <s v="N"/>
    <x v="1"/>
    <x v="3"/>
    <x v="5"/>
    <n v="0"/>
    <s v="Kråkvicker"/>
    <n v="4"/>
  </r>
  <r>
    <s v="06-07-2020"/>
    <x v="16"/>
    <s v="59˚54’11”"/>
    <s v="16˚48’42”"/>
    <x v="1"/>
    <s v="Inner"/>
    <s v="N"/>
    <x v="1"/>
    <x v="3"/>
    <x v="5"/>
    <n v="0"/>
    <s v="Prästkrage"/>
    <n v="3"/>
  </r>
  <r>
    <s v="06-07-2020"/>
    <x v="16"/>
    <s v="59˚54’11”"/>
    <s v="16˚48’42”"/>
    <x v="1"/>
    <s v="Inner"/>
    <s v="N"/>
    <x v="1"/>
    <x v="3"/>
    <x v="5"/>
    <n v="0"/>
    <s v="Hästhov"/>
    <n v="2"/>
  </r>
  <r>
    <s v="06-07-2020"/>
    <x v="16"/>
    <s v="59˚54’11”"/>
    <s v="16˚48’42”"/>
    <x v="1"/>
    <s v="Inner"/>
    <s v="N"/>
    <x v="1"/>
    <x v="3"/>
    <x v="5"/>
    <n v="0"/>
    <s v="Rallarros"/>
    <n v="2"/>
  </r>
  <r>
    <s v="06-07-2020"/>
    <x v="16"/>
    <s v="59˚54’11”"/>
    <s v="16˚48’42”"/>
    <x v="1"/>
    <s v="Inner"/>
    <s v="N"/>
    <x v="1"/>
    <x v="3"/>
    <x v="5"/>
    <n v="0"/>
    <s v="Revsmörblomma"/>
    <n v="3"/>
  </r>
  <r>
    <s v="06-07-2020"/>
    <x v="16"/>
    <s v="59˚54’11”"/>
    <s v="16˚48’42”"/>
    <x v="1"/>
    <s v="Inner"/>
    <s v="N"/>
    <x v="1"/>
    <x v="3"/>
    <x v="5"/>
    <n v="0"/>
    <s v="Hundkex"/>
    <n v="4"/>
  </r>
  <r>
    <s v="06-07-2020"/>
    <x v="16"/>
    <s v="59˚54’11”"/>
    <s v="16˚48’42”"/>
    <x v="1"/>
    <s v="Inner"/>
    <s v="N"/>
    <x v="1"/>
    <x v="3"/>
    <x v="5"/>
    <n v="0"/>
    <s v="Stormåra"/>
    <n v="4"/>
  </r>
  <r>
    <s v="06-07-2020"/>
    <x v="16"/>
    <s v="59˚54’11”"/>
    <s v="16˚48’42”"/>
    <x v="1"/>
    <s v="Inner"/>
    <s v="N"/>
    <x v="1"/>
    <x v="3"/>
    <x v="5"/>
    <n v="0"/>
    <s v="Smultron"/>
    <n v="2"/>
  </r>
  <r>
    <s v="06-07-2020"/>
    <x v="16"/>
    <s v="59˚54’11”"/>
    <s v="16˚48’42”"/>
    <x v="1"/>
    <s v="Inner"/>
    <s v="N"/>
    <x v="1"/>
    <x v="3"/>
    <x v="5"/>
    <n v="0"/>
    <s v="Röllika"/>
    <n v="3"/>
  </r>
  <r>
    <s v="06-07-2020"/>
    <x v="16"/>
    <s v="59˚54’11”"/>
    <s v="16˚48’42”"/>
    <x v="1"/>
    <s v="Inner"/>
    <s v="N"/>
    <x v="1"/>
    <x v="3"/>
    <x v="5"/>
    <n v="0"/>
    <s v="Styvfibblor"/>
    <n v="2"/>
  </r>
  <r>
    <s v="06-07-2020"/>
    <x v="17"/>
    <s v="59˚54’44”"/>
    <s v="16˚49’41”"/>
    <x v="0"/>
    <s v="Inner"/>
    <s v="V"/>
    <x v="0"/>
    <x v="0"/>
    <x v="4"/>
    <n v="0"/>
    <s v="Lupin"/>
    <n v="4"/>
  </r>
  <r>
    <s v="06-07-2020"/>
    <x v="17"/>
    <s v="59˚54’44”"/>
    <s v="16˚49’41”"/>
    <x v="0"/>
    <s v="Inner"/>
    <s v="V"/>
    <x v="0"/>
    <x v="0"/>
    <x v="4"/>
    <n v="0"/>
    <s v="Skogsfräken"/>
    <n v="1"/>
  </r>
  <r>
    <s v="06-07-2020"/>
    <x v="17"/>
    <s v="59˚54’44”"/>
    <s v="16˚49’41”"/>
    <x v="0"/>
    <s v="Inner"/>
    <s v="V"/>
    <x v="0"/>
    <x v="0"/>
    <x v="4"/>
    <n v="0"/>
    <s v="Hundkex"/>
    <n v="2"/>
  </r>
  <r>
    <s v="06-07-2020"/>
    <x v="17"/>
    <s v="59˚54’44”"/>
    <s v="16˚49’41”"/>
    <x v="0"/>
    <s v="Inner"/>
    <s v="V"/>
    <x v="0"/>
    <x v="0"/>
    <x v="4"/>
    <n v="0"/>
    <s v="Skogsfibblor"/>
    <n v="3"/>
  </r>
  <r>
    <s v="06-07-2020"/>
    <x v="17"/>
    <s v="59˚54’44”"/>
    <s v="16˚49’41”"/>
    <x v="0"/>
    <s v="Inner"/>
    <s v="V"/>
    <x v="0"/>
    <x v="0"/>
    <x v="4"/>
    <n v="0"/>
    <s v="Gulvial"/>
    <n v="1"/>
  </r>
  <r>
    <s v="06-07-2020"/>
    <x v="17"/>
    <s v="59˚54’44”"/>
    <s v="16˚49’41”"/>
    <x v="0"/>
    <s v="Inner"/>
    <s v="V"/>
    <x v="0"/>
    <x v="0"/>
    <x v="4"/>
    <n v="0"/>
    <s v="Prästkrage"/>
    <n v="2"/>
  </r>
  <r>
    <s v="06-07-2020"/>
    <x v="17"/>
    <s v="59˚54’44”"/>
    <s v="16˚49’41”"/>
    <x v="0"/>
    <s v="Inner"/>
    <s v="V"/>
    <x v="0"/>
    <x v="0"/>
    <x v="4"/>
    <n v="0"/>
    <s v="Smultron"/>
    <n v="1"/>
  </r>
  <r>
    <s v="06-07-2020"/>
    <x v="17"/>
    <s v="59˚54’44”"/>
    <s v="16˚49’41”"/>
    <x v="0"/>
    <s v="Inner"/>
    <s v="V"/>
    <x v="0"/>
    <x v="0"/>
    <x v="4"/>
    <n v="0"/>
    <s v="Gran"/>
    <n v="3"/>
  </r>
  <r>
    <s v="06-07-2020"/>
    <x v="17"/>
    <s v="59˚54’44”"/>
    <s v="16˚49’41”"/>
    <x v="0"/>
    <s v="Inner"/>
    <s v="V"/>
    <x v="0"/>
    <x v="0"/>
    <x v="4"/>
    <n v="0"/>
    <s v="Vanligsmörblomma"/>
    <n v="2"/>
  </r>
  <r>
    <s v="06-07-2020"/>
    <x v="17"/>
    <s v="59˚54’44”"/>
    <s v="16˚49’41”"/>
    <x v="0"/>
    <s v="Inner"/>
    <s v="V"/>
    <x v="0"/>
    <x v="0"/>
    <x v="4"/>
    <n v="0"/>
    <s v="Midsommarblomster"/>
    <n v="2"/>
  </r>
  <r>
    <s v="06-07-2020"/>
    <x v="17"/>
    <s v="59˚54’44”"/>
    <s v="16˚49’41”"/>
    <x v="0"/>
    <s v="Inner"/>
    <s v="V"/>
    <x v="0"/>
    <x v="0"/>
    <x v="4"/>
    <n v="0"/>
    <s v="Brudborste"/>
    <n v="4"/>
  </r>
  <r>
    <s v="06-07-2020"/>
    <x v="17"/>
    <s v="59˚54’44”"/>
    <s v="16˚49’41”"/>
    <x v="0"/>
    <s v="Inner"/>
    <s v="V"/>
    <x v="0"/>
    <x v="0"/>
    <x v="4"/>
    <n v="0"/>
    <s v="Maskros"/>
    <n v="1"/>
  </r>
  <r>
    <s v="06-07-2020"/>
    <x v="17"/>
    <s v="59˚54’44”"/>
    <s v="16˚49’41”"/>
    <x v="0"/>
    <s v="Inner"/>
    <s v="V"/>
    <x v="0"/>
    <x v="0"/>
    <x v="4"/>
    <n v="0"/>
    <s v="Kråkvicker"/>
    <n v="1"/>
  </r>
  <r>
    <s v="06-07-2020"/>
    <x v="17"/>
    <s v="59˚54’44”"/>
    <s v="16˚49’41”"/>
    <x v="0"/>
    <s v="Inner"/>
    <s v="V"/>
    <x v="0"/>
    <x v="1"/>
    <x v="15"/>
    <n v="0"/>
    <s v="Lupin"/>
    <n v="4"/>
  </r>
  <r>
    <s v="06-07-2020"/>
    <x v="17"/>
    <s v="59˚54’44”"/>
    <s v="16˚49’41”"/>
    <x v="0"/>
    <s v="Inner"/>
    <s v="V"/>
    <x v="0"/>
    <x v="1"/>
    <x v="15"/>
    <n v="0"/>
    <s v="Brudborste"/>
    <n v="2"/>
  </r>
  <r>
    <s v="06-07-2020"/>
    <x v="17"/>
    <s v="59˚54’44”"/>
    <s v="16˚49’41”"/>
    <x v="0"/>
    <s v="Inner"/>
    <s v="V"/>
    <x v="0"/>
    <x v="1"/>
    <x v="15"/>
    <n v="0"/>
    <s v="Gullris"/>
    <n v="3"/>
  </r>
  <r>
    <s v="06-07-2020"/>
    <x v="17"/>
    <s v="59˚54’44”"/>
    <s v="16˚49’41”"/>
    <x v="0"/>
    <s v="Inner"/>
    <s v="V"/>
    <x v="0"/>
    <x v="1"/>
    <x v="15"/>
    <n v="0"/>
    <s v="Hundkex"/>
    <n v="2"/>
  </r>
  <r>
    <s v="06-07-2020"/>
    <x v="17"/>
    <s v="59˚54’44”"/>
    <s v="16˚49’41”"/>
    <x v="0"/>
    <s v="Inner"/>
    <s v="V"/>
    <x v="0"/>
    <x v="1"/>
    <x v="15"/>
    <n v="0"/>
    <s v="Midsommarblomster"/>
    <n v="1"/>
  </r>
  <r>
    <s v="06-07-2020"/>
    <x v="17"/>
    <s v="59˚54’44”"/>
    <s v="16˚49’41”"/>
    <x v="0"/>
    <s v="Inner"/>
    <s v="V"/>
    <x v="0"/>
    <x v="1"/>
    <x v="15"/>
    <n v="0"/>
    <s v="Vårtbjörk"/>
    <n v="1"/>
  </r>
  <r>
    <s v="06-07-2020"/>
    <x v="17"/>
    <s v="59˚54’44”"/>
    <s v="16˚49’41”"/>
    <x v="0"/>
    <s v="Inner"/>
    <s v="V"/>
    <x v="0"/>
    <x v="1"/>
    <x v="15"/>
    <n v="0"/>
    <s v="Prästkrage"/>
    <n v="1"/>
  </r>
  <r>
    <s v="06-07-2020"/>
    <x v="17"/>
    <s v="59˚54’44”"/>
    <s v="16˚49’41”"/>
    <x v="0"/>
    <s v="Inner"/>
    <s v="V"/>
    <x v="0"/>
    <x v="1"/>
    <x v="15"/>
    <n v="0"/>
    <s v="Röllika"/>
    <n v="1"/>
  </r>
  <r>
    <s v="06-07-2020"/>
    <x v="17"/>
    <s v="59˚54’44”"/>
    <s v="16˚49’41”"/>
    <x v="0"/>
    <s v="Inner"/>
    <s v="V"/>
    <x v="0"/>
    <x v="1"/>
    <x v="15"/>
    <n v="0"/>
    <s v="Skogsfibblor"/>
    <n v="2"/>
  </r>
  <r>
    <s v="06-07-2020"/>
    <x v="17"/>
    <s v="59˚54’44”"/>
    <s v="16˚49’41”"/>
    <x v="0"/>
    <s v="Inner"/>
    <s v="V"/>
    <x v="0"/>
    <x v="1"/>
    <x v="15"/>
    <n v="0"/>
    <s v="Rallarros"/>
    <n v="1"/>
  </r>
  <r>
    <s v="06-07-2020"/>
    <x v="17"/>
    <s v="59˚54’44”"/>
    <s v="16˚49’41”"/>
    <x v="0"/>
    <s v="Inner"/>
    <s v="V"/>
    <x v="0"/>
    <x v="1"/>
    <x v="15"/>
    <n v="0"/>
    <s v="Gökärt"/>
    <n v="1"/>
  </r>
  <r>
    <s v="06-07-2020"/>
    <x v="17"/>
    <s v="59˚54’44”"/>
    <s v="16˚49’41”"/>
    <x v="0"/>
    <s v="Inner"/>
    <s v="V"/>
    <x v="0"/>
    <x v="2"/>
    <x v="9"/>
    <n v="1"/>
    <s v="Lupin"/>
    <n v="4"/>
  </r>
  <r>
    <s v="06-07-2020"/>
    <x v="17"/>
    <s v="59˚54’44”"/>
    <s v="16˚49’41”"/>
    <x v="0"/>
    <s v="Inner"/>
    <s v="V"/>
    <x v="0"/>
    <x v="2"/>
    <x v="9"/>
    <n v="1"/>
    <s v="Skogsfräken"/>
    <n v="1"/>
  </r>
  <r>
    <s v="06-07-2020"/>
    <x v="17"/>
    <s v="59˚54’44”"/>
    <s v="16˚49’41”"/>
    <x v="0"/>
    <s v="Inner"/>
    <s v="V"/>
    <x v="0"/>
    <x v="2"/>
    <x v="9"/>
    <n v="1"/>
    <s v="Röllika"/>
    <n v="1"/>
  </r>
  <r>
    <s v="06-07-2020"/>
    <x v="17"/>
    <s v="59˚54’44”"/>
    <s v="16˚49’41”"/>
    <x v="0"/>
    <s v="Inner"/>
    <s v="V"/>
    <x v="0"/>
    <x v="2"/>
    <x v="9"/>
    <n v="1"/>
    <s v="Hundkex"/>
    <n v="2"/>
  </r>
  <r>
    <s v="06-07-2020"/>
    <x v="17"/>
    <s v="59˚54’44”"/>
    <s v="16˚49’41”"/>
    <x v="0"/>
    <s v="Inner"/>
    <s v="V"/>
    <x v="0"/>
    <x v="2"/>
    <x v="9"/>
    <n v="1"/>
    <s v="Brudborste"/>
    <n v="3"/>
  </r>
  <r>
    <s v="06-07-2020"/>
    <x v="17"/>
    <s v="59˚54’44”"/>
    <s v="16˚49’41”"/>
    <x v="0"/>
    <s v="Inner"/>
    <s v="V"/>
    <x v="0"/>
    <x v="2"/>
    <x v="9"/>
    <n v="1"/>
    <s v="Tall"/>
    <n v="1"/>
  </r>
  <r>
    <s v="06-07-2020"/>
    <x v="17"/>
    <s v="59˚54’44”"/>
    <s v="16˚49’41”"/>
    <x v="0"/>
    <s v="Inner"/>
    <s v="V"/>
    <x v="0"/>
    <x v="2"/>
    <x v="9"/>
    <n v="1"/>
    <s v="Gulvial"/>
    <n v="2"/>
  </r>
  <r>
    <s v="06-07-2020"/>
    <x v="17"/>
    <s v="59˚54’44”"/>
    <s v="16˚49’41”"/>
    <x v="0"/>
    <s v="Inner"/>
    <s v="V"/>
    <x v="0"/>
    <x v="2"/>
    <x v="9"/>
    <n v="1"/>
    <s v="Skogsfibblor"/>
    <n v="1"/>
  </r>
  <r>
    <s v="06-07-2020"/>
    <x v="17"/>
    <s v="59˚54’44”"/>
    <s v="16˚49’41”"/>
    <x v="0"/>
    <s v="Inner"/>
    <s v="V"/>
    <x v="0"/>
    <x v="3"/>
    <x v="15"/>
    <n v="0"/>
    <s v="Lupin"/>
    <n v="4"/>
  </r>
  <r>
    <s v="06-07-2020"/>
    <x v="17"/>
    <s v="59˚54’44”"/>
    <s v="16˚49’41”"/>
    <x v="0"/>
    <s v="Inner"/>
    <s v="V"/>
    <x v="0"/>
    <x v="3"/>
    <x v="15"/>
    <n v="0"/>
    <s v="Brudborste"/>
    <n v="3"/>
  </r>
  <r>
    <s v="06-07-2020"/>
    <x v="17"/>
    <s v="59˚54’44”"/>
    <s v="16˚49’41”"/>
    <x v="0"/>
    <s v="Inner"/>
    <s v="V"/>
    <x v="0"/>
    <x v="3"/>
    <x v="15"/>
    <n v="0"/>
    <s v="Gran"/>
    <n v="4"/>
  </r>
  <r>
    <s v="06-07-2020"/>
    <x v="17"/>
    <s v="59˚54’44”"/>
    <s v="16˚49’41”"/>
    <x v="0"/>
    <s v="Inner"/>
    <s v="V"/>
    <x v="0"/>
    <x v="3"/>
    <x v="15"/>
    <n v="0"/>
    <s v="Hundkex"/>
    <n v="2"/>
  </r>
  <r>
    <s v="06-07-2020"/>
    <x v="17"/>
    <s v="59˚54’44”"/>
    <s v="16˚49’41”"/>
    <x v="0"/>
    <s v="Inner"/>
    <s v="V"/>
    <x v="0"/>
    <x v="3"/>
    <x v="15"/>
    <n v="0"/>
    <s v="Gullris"/>
    <n v="2"/>
  </r>
  <r>
    <s v="06-07-2020"/>
    <x v="17"/>
    <s v="59˚54’44”"/>
    <s v="16˚49’41”"/>
    <x v="0"/>
    <s v="Inner"/>
    <s v="V"/>
    <x v="0"/>
    <x v="3"/>
    <x v="15"/>
    <n v="0"/>
    <s v="Vanligsmörblomma"/>
    <n v="1"/>
  </r>
  <r>
    <s v="06-07-2020"/>
    <x v="17"/>
    <s v="59˚54’44”"/>
    <s v="16˚49’41”"/>
    <x v="0"/>
    <s v="Inner"/>
    <s v="V"/>
    <x v="0"/>
    <x v="3"/>
    <x v="15"/>
    <n v="0"/>
    <s v="Skogsfibblor"/>
    <n v="1"/>
  </r>
  <r>
    <s v="06-07-2020"/>
    <x v="17"/>
    <s v="59˚54’44”"/>
    <s v="16˚49’41”"/>
    <x v="0"/>
    <s v="Inner"/>
    <s v="V"/>
    <x v="0"/>
    <x v="3"/>
    <x v="15"/>
    <n v="0"/>
    <s v="Styvfibblor"/>
    <n v="1"/>
  </r>
  <r>
    <s v="06-07-2020"/>
    <x v="17"/>
    <s v="59˚54’44”"/>
    <s v="16˚49’41”"/>
    <x v="0"/>
    <s v="Inner"/>
    <s v="V"/>
    <x v="0"/>
    <x v="3"/>
    <x v="15"/>
    <n v="0"/>
    <s v="Kråkvicker"/>
    <n v="2"/>
  </r>
  <r>
    <s v="06-07-2020"/>
    <x v="17"/>
    <s v="59˚54’44”"/>
    <s v="16˚49’41”"/>
    <x v="0"/>
    <s v="Inner"/>
    <s v="V"/>
    <x v="0"/>
    <x v="3"/>
    <x v="15"/>
    <n v="0"/>
    <s v="Flockfibbla"/>
    <n v="1"/>
  </r>
  <r>
    <s v="06-07-2020"/>
    <x v="17"/>
    <s v="59˚54’44”"/>
    <s v="16˚49’41”"/>
    <x v="0"/>
    <s v="Inner"/>
    <s v="V"/>
    <x v="0"/>
    <x v="3"/>
    <x v="15"/>
    <n v="0"/>
    <s v="Röllika"/>
    <n v="1"/>
  </r>
  <r>
    <s v="06-07-2020"/>
    <x v="17"/>
    <s v="59˚54’44”"/>
    <s v="16˚49’41”"/>
    <x v="0"/>
    <s v="Inner"/>
    <s v="V"/>
    <x v="0"/>
    <x v="3"/>
    <x v="15"/>
    <n v="0"/>
    <s v="Gökärt"/>
    <n v="1"/>
  </r>
  <r>
    <s v="06-07-2020"/>
    <x v="17"/>
    <s v="59˚54’44”"/>
    <s v="16˚49’41”"/>
    <x v="0"/>
    <s v="Inner"/>
    <s v="V"/>
    <x v="1"/>
    <x v="0"/>
    <x v="6"/>
    <n v="0"/>
    <s v="Maskros"/>
    <n v="2"/>
  </r>
  <r>
    <s v="06-07-2020"/>
    <x v="17"/>
    <s v="59˚54’44”"/>
    <s v="16˚49’41”"/>
    <x v="0"/>
    <s v="Inner"/>
    <s v="V"/>
    <x v="1"/>
    <x v="0"/>
    <x v="6"/>
    <n v="0"/>
    <s v="Stenbär"/>
    <n v="4"/>
  </r>
  <r>
    <s v="06-07-2020"/>
    <x v="17"/>
    <s v="59˚54’44”"/>
    <s v="16˚49’41”"/>
    <x v="0"/>
    <s v="Inner"/>
    <s v="V"/>
    <x v="1"/>
    <x v="0"/>
    <x v="6"/>
    <n v="0"/>
    <s v="Hästhov"/>
    <n v="1"/>
  </r>
  <r>
    <s v="06-07-2020"/>
    <x v="17"/>
    <s v="59˚54’44”"/>
    <s v="16˚49’41”"/>
    <x v="0"/>
    <s v="Inner"/>
    <s v="V"/>
    <x v="1"/>
    <x v="0"/>
    <x v="6"/>
    <n v="0"/>
    <s v="Hundkex"/>
    <n v="3"/>
  </r>
  <r>
    <s v="06-07-2020"/>
    <x v="17"/>
    <s v="59˚54’44”"/>
    <s v="16˚49’41”"/>
    <x v="0"/>
    <s v="Inner"/>
    <s v="V"/>
    <x v="1"/>
    <x v="0"/>
    <x v="6"/>
    <n v="0"/>
    <s v="Brudborste"/>
    <n v="1"/>
  </r>
  <r>
    <s v="06-07-2020"/>
    <x v="17"/>
    <s v="59˚54’44”"/>
    <s v="16˚49’41”"/>
    <x v="0"/>
    <s v="Inner"/>
    <s v="V"/>
    <x v="1"/>
    <x v="0"/>
    <x v="6"/>
    <n v="0"/>
    <s v="Skogsfräken"/>
    <n v="1"/>
  </r>
  <r>
    <s v="06-07-2020"/>
    <x v="17"/>
    <s v="59˚54’44”"/>
    <s v="16˚49’41”"/>
    <x v="0"/>
    <s v="Inner"/>
    <s v="V"/>
    <x v="1"/>
    <x v="0"/>
    <x v="6"/>
    <n v="0"/>
    <s v="Lupin"/>
    <n v="1"/>
  </r>
  <r>
    <s v="06-07-2020"/>
    <x v="17"/>
    <s v="59˚54’44”"/>
    <s v="16˚49’41”"/>
    <x v="0"/>
    <s v="Inner"/>
    <s v="V"/>
    <x v="1"/>
    <x v="0"/>
    <x v="6"/>
    <n v="0"/>
    <s v="Gullris"/>
    <n v="1"/>
  </r>
  <r>
    <s v="06-07-2020"/>
    <x v="17"/>
    <s v="59˚54’44”"/>
    <s v="16˚49’41”"/>
    <x v="0"/>
    <s v="Inner"/>
    <s v="V"/>
    <x v="1"/>
    <x v="0"/>
    <x v="6"/>
    <n v="0"/>
    <s v="Flockfibbla"/>
    <n v="2"/>
  </r>
  <r>
    <s v="06-07-2020"/>
    <x v="17"/>
    <s v="59˚54’44”"/>
    <s v="16˚49’41”"/>
    <x v="0"/>
    <s v="Inner"/>
    <s v="V"/>
    <x v="1"/>
    <x v="0"/>
    <x v="6"/>
    <n v="0"/>
    <s v="Gökärt"/>
    <n v="1"/>
  </r>
  <r>
    <s v="06-07-2020"/>
    <x v="17"/>
    <s v="59˚54’44”"/>
    <s v="16˚49’41”"/>
    <x v="0"/>
    <s v="Inner"/>
    <s v="V"/>
    <x v="1"/>
    <x v="0"/>
    <x v="6"/>
    <n v="0"/>
    <s v="Revsmörblomma"/>
    <n v="2"/>
  </r>
  <r>
    <s v="06-07-2020"/>
    <x v="17"/>
    <s v="59˚54’44”"/>
    <s v="16˚49’41”"/>
    <x v="0"/>
    <s v="Inner"/>
    <s v="V"/>
    <x v="1"/>
    <x v="0"/>
    <x v="6"/>
    <n v="0"/>
    <s v="Vanligsmörblomma"/>
    <n v="2"/>
  </r>
  <r>
    <s v="06-07-2020"/>
    <x v="17"/>
    <s v="59˚54’44”"/>
    <s v="16˚49’41”"/>
    <x v="0"/>
    <s v="Inner"/>
    <s v="V"/>
    <x v="1"/>
    <x v="1"/>
    <x v="11"/>
    <n v="0"/>
    <s v="Skogsfräken"/>
    <n v="3"/>
  </r>
  <r>
    <s v="06-07-2020"/>
    <x v="17"/>
    <s v="59˚54’44”"/>
    <s v="16˚49’41”"/>
    <x v="0"/>
    <s v="Inner"/>
    <s v="V"/>
    <x v="1"/>
    <x v="1"/>
    <x v="11"/>
    <n v="0"/>
    <s v="Hästhov"/>
    <n v="4"/>
  </r>
  <r>
    <s v="06-07-2020"/>
    <x v="17"/>
    <s v="59˚54’44”"/>
    <s v="16˚49’41”"/>
    <x v="0"/>
    <s v="Inner"/>
    <s v="V"/>
    <x v="1"/>
    <x v="1"/>
    <x v="11"/>
    <n v="0"/>
    <s v="Alsikeklöver"/>
    <n v="1"/>
  </r>
  <r>
    <s v="06-07-2020"/>
    <x v="17"/>
    <s v="59˚54’44”"/>
    <s v="16˚49’41”"/>
    <x v="0"/>
    <s v="Inner"/>
    <s v="V"/>
    <x v="1"/>
    <x v="1"/>
    <x v="11"/>
    <n v="0"/>
    <s v="Stenbär"/>
    <n v="4"/>
  </r>
  <r>
    <s v="06-07-2020"/>
    <x v="17"/>
    <s v="59˚54’44”"/>
    <s v="16˚49’41”"/>
    <x v="0"/>
    <s v="Inner"/>
    <s v="V"/>
    <x v="1"/>
    <x v="1"/>
    <x v="11"/>
    <n v="0"/>
    <s v="Lupin"/>
    <n v="1"/>
  </r>
  <r>
    <s v="06-07-2020"/>
    <x v="17"/>
    <s v="59˚54’44”"/>
    <s v="16˚49’41”"/>
    <x v="0"/>
    <s v="Inner"/>
    <s v="V"/>
    <x v="1"/>
    <x v="1"/>
    <x v="11"/>
    <n v="0"/>
    <s v="Glasbjörk"/>
    <n v="1"/>
  </r>
  <r>
    <s v="06-07-2020"/>
    <x v="17"/>
    <s v="59˚54’44”"/>
    <s v="16˚49’41”"/>
    <x v="0"/>
    <s v="Inner"/>
    <s v="V"/>
    <x v="1"/>
    <x v="1"/>
    <x v="11"/>
    <n v="0"/>
    <s v="Prästkrage"/>
    <n v="1"/>
  </r>
  <r>
    <s v="06-07-2020"/>
    <x v="17"/>
    <s v="59˚54’44”"/>
    <s v="16˚49’41”"/>
    <x v="0"/>
    <s v="Inner"/>
    <s v="V"/>
    <x v="1"/>
    <x v="1"/>
    <x v="11"/>
    <n v="0"/>
    <s v="Flockfibbla"/>
    <n v="3"/>
  </r>
  <r>
    <s v="06-07-2020"/>
    <x v="17"/>
    <s v="59˚54’44”"/>
    <s v="16˚49’41”"/>
    <x v="0"/>
    <s v="Inner"/>
    <s v="V"/>
    <x v="1"/>
    <x v="1"/>
    <x v="11"/>
    <n v="0"/>
    <s v="Gran"/>
    <n v="2"/>
  </r>
  <r>
    <s v="06-07-2020"/>
    <x v="17"/>
    <s v="59˚54’44”"/>
    <s v="16˚49’41”"/>
    <x v="0"/>
    <s v="Inner"/>
    <s v="V"/>
    <x v="1"/>
    <x v="1"/>
    <x v="11"/>
    <n v="0"/>
    <s v="Skogsfibblor"/>
    <n v="1"/>
  </r>
  <r>
    <s v="06-07-2020"/>
    <x v="17"/>
    <s v="59˚54’44”"/>
    <s v="16˚49’41”"/>
    <x v="0"/>
    <s v="Inner"/>
    <s v="V"/>
    <x v="1"/>
    <x v="1"/>
    <x v="11"/>
    <n v="0"/>
    <s v="Röllika"/>
    <n v="2"/>
  </r>
  <r>
    <s v="06-07-2020"/>
    <x v="17"/>
    <s v="59˚54’44”"/>
    <s v="16˚49’41”"/>
    <x v="0"/>
    <s v="Inner"/>
    <s v="V"/>
    <x v="1"/>
    <x v="1"/>
    <x v="11"/>
    <n v="0"/>
    <s v="Revsmörblomma"/>
    <n v="1"/>
  </r>
  <r>
    <s v="06-07-2020"/>
    <x v="17"/>
    <s v="59˚54’44”"/>
    <s v="16˚49’41”"/>
    <x v="0"/>
    <s v="Inner"/>
    <s v="V"/>
    <x v="1"/>
    <x v="1"/>
    <x v="11"/>
    <n v="0"/>
    <s v="Hundkex"/>
    <n v="2"/>
  </r>
  <r>
    <s v="06-07-2020"/>
    <x v="17"/>
    <s v="59˚54’44”"/>
    <s v="16˚49’41”"/>
    <x v="0"/>
    <s v="Inner"/>
    <s v="V"/>
    <x v="1"/>
    <x v="1"/>
    <x v="11"/>
    <n v="0"/>
    <s v="Ängsfryle"/>
    <n v="1"/>
  </r>
  <r>
    <s v="07-07-2020"/>
    <x v="17"/>
    <s v="59˚54’44”"/>
    <s v="16˚49’41”"/>
    <x v="0"/>
    <s v="Inner"/>
    <s v="V"/>
    <x v="1"/>
    <x v="2"/>
    <x v="11"/>
    <n v="0"/>
    <s v="Stenbär"/>
    <n v="4"/>
  </r>
  <r>
    <s v="07-07-2020"/>
    <x v="17"/>
    <s v="59˚54’44”"/>
    <s v="16˚49’41”"/>
    <x v="0"/>
    <s v="Inner"/>
    <s v="V"/>
    <x v="1"/>
    <x v="2"/>
    <x v="11"/>
    <n v="0"/>
    <s v="Flockfibbla"/>
    <n v="4"/>
  </r>
  <r>
    <s v="07-07-2020"/>
    <x v="17"/>
    <s v="59˚54’44”"/>
    <s v="16˚49’41”"/>
    <x v="0"/>
    <s v="Inner"/>
    <s v="V"/>
    <x v="1"/>
    <x v="2"/>
    <x v="11"/>
    <n v="0"/>
    <s v="Gulvial"/>
    <n v="3"/>
  </r>
  <r>
    <s v="07-07-2020"/>
    <x v="17"/>
    <s v="59˚54’44”"/>
    <s v="16˚49’41”"/>
    <x v="0"/>
    <s v="Inner"/>
    <s v="V"/>
    <x v="1"/>
    <x v="2"/>
    <x v="11"/>
    <n v="0"/>
    <s v="Hundkex"/>
    <n v="4"/>
  </r>
  <r>
    <s v="07-07-2020"/>
    <x v="17"/>
    <s v="59˚54’44”"/>
    <s v="16˚49’41”"/>
    <x v="0"/>
    <s v="Inner"/>
    <s v="V"/>
    <x v="1"/>
    <x v="2"/>
    <x v="11"/>
    <n v="0"/>
    <s v="Gran"/>
    <n v="2"/>
  </r>
  <r>
    <s v="07-07-2020"/>
    <x v="17"/>
    <s v="59˚54’44”"/>
    <s v="16˚49’41”"/>
    <x v="0"/>
    <s v="Inner"/>
    <s v="V"/>
    <x v="1"/>
    <x v="2"/>
    <x v="11"/>
    <n v="0"/>
    <s v="Prästkrage"/>
    <n v="1"/>
  </r>
  <r>
    <s v="07-07-2020"/>
    <x v="17"/>
    <s v="59˚54’44”"/>
    <s v="16˚49’41”"/>
    <x v="0"/>
    <s v="Inner"/>
    <s v="V"/>
    <x v="1"/>
    <x v="2"/>
    <x v="11"/>
    <n v="0"/>
    <s v="Hästhov"/>
    <n v="1"/>
  </r>
  <r>
    <s v="07-07-2020"/>
    <x v="17"/>
    <s v="59˚54’44”"/>
    <s v="16˚49’41”"/>
    <x v="0"/>
    <s v="Inner"/>
    <s v="V"/>
    <x v="1"/>
    <x v="2"/>
    <x v="11"/>
    <n v="0"/>
    <s v="Midsommarblomster"/>
    <n v="2"/>
  </r>
  <r>
    <s v="07-07-2020"/>
    <x v="17"/>
    <s v="59˚54’44”"/>
    <s v="16˚49’41”"/>
    <x v="0"/>
    <s v="Inner"/>
    <s v="V"/>
    <x v="1"/>
    <x v="2"/>
    <x v="11"/>
    <n v="0"/>
    <s v="Glasbjörk"/>
    <n v="3"/>
  </r>
  <r>
    <s v="07-07-2020"/>
    <x v="17"/>
    <s v="59˚54’44”"/>
    <s v="16˚49’41”"/>
    <x v="0"/>
    <s v="Inner"/>
    <s v="V"/>
    <x v="1"/>
    <x v="2"/>
    <x v="11"/>
    <n v="0"/>
    <s v="Backskärvfrö"/>
    <n v="3"/>
  </r>
  <r>
    <s v="07-07-2020"/>
    <x v="17"/>
    <s v="59˚54’44”"/>
    <s v="16˚49’41”"/>
    <x v="0"/>
    <s v="Inner"/>
    <s v="V"/>
    <x v="1"/>
    <x v="2"/>
    <x v="11"/>
    <n v="0"/>
    <s v="Maskros"/>
    <n v="2"/>
  </r>
  <r>
    <s v="07-07-2020"/>
    <x v="17"/>
    <s v="59˚54’44”"/>
    <s v="16˚49’41”"/>
    <x v="0"/>
    <s v="Inner"/>
    <s v="V"/>
    <x v="1"/>
    <x v="2"/>
    <x v="11"/>
    <n v="0"/>
    <s v="Röllika"/>
    <n v="2"/>
  </r>
  <r>
    <s v="07-07-2020"/>
    <x v="17"/>
    <s v="59˚54’44”"/>
    <s v="16˚49’41”"/>
    <x v="0"/>
    <s v="Inner"/>
    <s v="V"/>
    <x v="1"/>
    <x v="2"/>
    <x v="11"/>
    <n v="0"/>
    <s v="Styvfibblor"/>
    <n v="1"/>
  </r>
  <r>
    <s v="07-07-2020"/>
    <x v="17"/>
    <s v="59˚54’44”"/>
    <s v="16˚49’41”"/>
    <x v="0"/>
    <s v="Inner"/>
    <s v="V"/>
    <x v="1"/>
    <x v="2"/>
    <x v="11"/>
    <n v="0"/>
    <s v="Lupin"/>
    <n v="1"/>
  </r>
  <r>
    <s v="07-07-2020"/>
    <x v="17"/>
    <s v="59˚54’44”"/>
    <s v="16˚49’41”"/>
    <x v="0"/>
    <s v="Inner"/>
    <s v="V"/>
    <x v="1"/>
    <x v="2"/>
    <x v="11"/>
    <n v="0"/>
    <s v="Vårfryle"/>
    <n v="1"/>
  </r>
  <r>
    <s v="07-07-2020"/>
    <x v="17"/>
    <s v="59˚54’44”"/>
    <s v="16˚49’41”"/>
    <x v="0"/>
    <s v="Inner"/>
    <s v="V"/>
    <x v="1"/>
    <x v="3"/>
    <x v="13"/>
    <n v="0"/>
    <s v="Flockfibbla"/>
    <n v="4"/>
  </r>
  <r>
    <s v="07-07-2020"/>
    <x v="17"/>
    <s v="59˚54’44”"/>
    <s v="16˚49’41”"/>
    <x v="0"/>
    <s v="Inner"/>
    <s v="V"/>
    <x v="1"/>
    <x v="3"/>
    <x v="13"/>
    <n v="0"/>
    <s v="Hästhov"/>
    <n v="3"/>
  </r>
  <r>
    <s v="07-07-2020"/>
    <x v="17"/>
    <s v="59˚54’44”"/>
    <s v="16˚49’41”"/>
    <x v="0"/>
    <s v="Inner"/>
    <s v="V"/>
    <x v="1"/>
    <x v="3"/>
    <x v="13"/>
    <n v="0"/>
    <s v="Stenbär"/>
    <n v="4"/>
  </r>
  <r>
    <s v="07-07-2020"/>
    <x v="17"/>
    <s v="59˚54’44”"/>
    <s v="16˚49’41”"/>
    <x v="0"/>
    <s v="Inner"/>
    <s v="V"/>
    <x v="1"/>
    <x v="3"/>
    <x v="13"/>
    <n v="0"/>
    <s v="Hundkex"/>
    <n v="3"/>
  </r>
  <r>
    <s v="07-07-2020"/>
    <x v="17"/>
    <s v="59˚54’44”"/>
    <s v="16˚49’41”"/>
    <x v="0"/>
    <s v="Inner"/>
    <s v="V"/>
    <x v="1"/>
    <x v="3"/>
    <x v="13"/>
    <n v="0"/>
    <s v="Midsommarblomster"/>
    <n v="2"/>
  </r>
  <r>
    <s v="07-07-2020"/>
    <x v="17"/>
    <s v="59˚54’44”"/>
    <s v="16˚49’41”"/>
    <x v="0"/>
    <s v="Inner"/>
    <s v="V"/>
    <x v="1"/>
    <x v="3"/>
    <x v="13"/>
    <n v="0"/>
    <s v="Maskros"/>
    <n v="2"/>
  </r>
  <r>
    <s v="07-07-2020"/>
    <x v="17"/>
    <s v="59˚54’44”"/>
    <s v="16˚49’41”"/>
    <x v="0"/>
    <s v="Inner"/>
    <s v="V"/>
    <x v="1"/>
    <x v="3"/>
    <x v="13"/>
    <n v="0"/>
    <s v="Backskärvfrö"/>
    <n v="4"/>
  </r>
  <r>
    <s v="07-07-2020"/>
    <x v="17"/>
    <s v="59˚54’44”"/>
    <s v="16˚49’41”"/>
    <x v="0"/>
    <s v="Inner"/>
    <s v="V"/>
    <x v="1"/>
    <x v="3"/>
    <x v="13"/>
    <n v="0"/>
    <s v="Röllika"/>
    <n v="4"/>
  </r>
  <r>
    <s v="07-07-2020"/>
    <x v="17"/>
    <s v="59˚54’44”"/>
    <s v="16˚49’41”"/>
    <x v="0"/>
    <s v="Inner"/>
    <s v="V"/>
    <x v="1"/>
    <x v="3"/>
    <x v="13"/>
    <n v="0"/>
    <s v="Gran"/>
    <n v="1"/>
  </r>
  <r>
    <s v="07-07-2020"/>
    <x v="17"/>
    <s v="59˚54’44”"/>
    <s v="16˚49’41”"/>
    <x v="0"/>
    <s v="Inner"/>
    <s v="V"/>
    <x v="1"/>
    <x v="3"/>
    <x v="13"/>
    <n v="0"/>
    <s v="Gullris"/>
    <n v="1"/>
  </r>
  <r>
    <s v="07-07-2020"/>
    <x v="17"/>
    <s v="59˚54’44”"/>
    <s v="16˚49’41”"/>
    <x v="0"/>
    <s v="Inner"/>
    <s v="V"/>
    <x v="1"/>
    <x v="3"/>
    <x v="13"/>
    <n v="0"/>
    <s v="Sälg"/>
    <n v="1"/>
  </r>
  <r>
    <s v="07-07-2020"/>
    <x v="17"/>
    <s v="59˚54’44”"/>
    <s v="16˚49’41”"/>
    <x v="0"/>
    <s v="Inner"/>
    <s v="V"/>
    <x v="1"/>
    <x v="3"/>
    <x v="13"/>
    <n v="0"/>
    <s v="Gulvial"/>
    <n v="1"/>
  </r>
  <r>
    <s v="07-07-2020"/>
    <x v="17"/>
    <s v="59˚54’44”"/>
    <s v="16˚49’41”"/>
    <x v="0"/>
    <s v="Inner"/>
    <s v="V"/>
    <x v="1"/>
    <x v="3"/>
    <x v="13"/>
    <n v="0"/>
    <s v="Vanligsmörblomma"/>
    <n v="2"/>
  </r>
  <r>
    <s v="07-07-2020"/>
    <x v="17"/>
    <s v="59˚54’44”"/>
    <s v="16˚49’41”"/>
    <x v="0"/>
    <s v="Inner"/>
    <s v="V"/>
    <x v="1"/>
    <x v="3"/>
    <x v="13"/>
    <n v="0"/>
    <s v="Styvfibblor"/>
    <n v="2"/>
  </r>
  <r>
    <s v="07-07-2020"/>
    <x v="17"/>
    <s v="59˚54’44”"/>
    <s v="16˚49’41”"/>
    <x v="1"/>
    <s v="Inner"/>
    <s v="V"/>
    <x v="0"/>
    <x v="0"/>
    <x v="8"/>
    <n v="0"/>
    <s v="Lupin"/>
    <n v="4"/>
  </r>
  <r>
    <s v="07-07-2020"/>
    <x v="17"/>
    <s v="59˚54’44”"/>
    <s v="16˚49’41”"/>
    <x v="1"/>
    <s v="Inner"/>
    <s v="V"/>
    <x v="0"/>
    <x v="0"/>
    <x v="8"/>
    <n v="0"/>
    <s v="Brudborste"/>
    <n v="3"/>
  </r>
  <r>
    <s v="07-07-2020"/>
    <x v="17"/>
    <s v="59˚54’44”"/>
    <s v="16˚49’41”"/>
    <x v="1"/>
    <s v="Inner"/>
    <s v="V"/>
    <x v="0"/>
    <x v="0"/>
    <x v="8"/>
    <n v="0"/>
    <s v="Hundkex"/>
    <n v="2"/>
  </r>
  <r>
    <s v="07-07-2020"/>
    <x v="17"/>
    <s v="59˚54’44”"/>
    <s v="16˚49’41”"/>
    <x v="1"/>
    <s v="Inner"/>
    <s v="V"/>
    <x v="0"/>
    <x v="0"/>
    <x v="8"/>
    <n v="0"/>
    <s v="Smultron"/>
    <n v="4"/>
  </r>
  <r>
    <s v="07-07-2020"/>
    <x v="17"/>
    <s v="59˚54’44”"/>
    <s v="16˚49’41”"/>
    <x v="1"/>
    <s v="Inner"/>
    <s v="V"/>
    <x v="0"/>
    <x v="0"/>
    <x v="8"/>
    <n v="0"/>
    <s v="Stenbär"/>
    <n v="3"/>
  </r>
  <r>
    <s v="07-07-2020"/>
    <x v="17"/>
    <s v="59˚54’44”"/>
    <s v="16˚49’41”"/>
    <x v="1"/>
    <s v="Inner"/>
    <s v="V"/>
    <x v="0"/>
    <x v="0"/>
    <x v="8"/>
    <n v="0"/>
    <s v="Skogsfibblor"/>
    <n v="1"/>
  </r>
  <r>
    <s v="07-07-2020"/>
    <x v="17"/>
    <s v="59˚54’44”"/>
    <s v="16˚49’41”"/>
    <x v="1"/>
    <s v="Inner"/>
    <s v="V"/>
    <x v="0"/>
    <x v="0"/>
    <x v="8"/>
    <n v="0"/>
    <s v="Gökärt"/>
    <n v="2"/>
  </r>
  <r>
    <s v="07-07-2020"/>
    <x v="17"/>
    <s v="59˚54’44”"/>
    <s v="16˚49’41”"/>
    <x v="1"/>
    <s v="Inner"/>
    <s v="V"/>
    <x v="0"/>
    <x v="0"/>
    <x v="8"/>
    <n v="0"/>
    <s v="Maskros"/>
    <n v="2"/>
  </r>
  <r>
    <s v="07-07-2020"/>
    <x v="17"/>
    <s v="59˚54’44”"/>
    <s v="16˚49’41”"/>
    <x v="1"/>
    <s v="Inner"/>
    <s v="V"/>
    <x v="0"/>
    <x v="0"/>
    <x v="8"/>
    <n v="0"/>
    <s v="Flockfibbla"/>
    <n v="1"/>
  </r>
  <r>
    <s v="07-07-2020"/>
    <x v="17"/>
    <s v="59˚54’44”"/>
    <s v="16˚49’41”"/>
    <x v="1"/>
    <s v="Inner"/>
    <s v="V"/>
    <x v="0"/>
    <x v="0"/>
    <x v="8"/>
    <n v="0"/>
    <s v="Skogsklöver"/>
    <n v="1"/>
  </r>
  <r>
    <s v="07-07-2020"/>
    <x v="17"/>
    <s v="59˚54’44”"/>
    <s v="16˚49’41”"/>
    <x v="1"/>
    <s v="Inner"/>
    <s v="V"/>
    <x v="0"/>
    <x v="0"/>
    <x v="8"/>
    <n v="0"/>
    <s v="Prästkrage"/>
    <n v="1"/>
  </r>
  <r>
    <s v="07-07-2020"/>
    <x v="17"/>
    <s v="59˚54’44”"/>
    <s v="16˚49’41”"/>
    <x v="1"/>
    <s v="Inner"/>
    <s v="V"/>
    <x v="0"/>
    <x v="0"/>
    <x v="8"/>
    <n v="0"/>
    <s v="Midsommarblomster"/>
    <n v="1"/>
  </r>
  <r>
    <s v="07-07-2020"/>
    <x v="17"/>
    <s v="59˚54’44”"/>
    <s v="16˚49’41”"/>
    <x v="1"/>
    <s v="Inner"/>
    <s v="V"/>
    <x v="0"/>
    <x v="1"/>
    <x v="15"/>
    <n v="0"/>
    <s v="Lupin"/>
    <n v="4"/>
  </r>
  <r>
    <s v="07-07-2020"/>
    <x v="17"/>
    <s v="59˚54’44”"/>
    <s v="16˚49’41”"/>
    <x v="1"/>
    <s v="Inner"/>
    <s v="V"/>
    <x v="0"/>
    <x v="1"/>
    <x v="15"/>
    <n v="0"/>
    <s v="Smultron"/>
    <n v="4"/>
  </r>
  <r>
    <s v="07-07-2020"/>
    <x v="17"/>
    <s v="59˚54’44”"/>
    <s v="16˚49’41”"/>
    <x v="1"/>
    <s v="Inner"/>
    <s v="V"/>
    <x v="0"/>
    <x v="1"/>
    <x v="15"/>
    <n v="0"/>
    <s v="Stenbär"/>
    <n v="1"/>
  </r>
  <r>
    <s v="07-07-2020"/>
    <x v="17"/>
    <s v="59˚54’44”"/>
    <s v="16˚49’41”"/>
    <x v="1"/>
    <s v="Inner"/>
    <s v="V"/>
    <x v="0"/>
    <x v="1"/>
    <x v="15"/>
    <n v="0"/>
    <s v="Maskros"/>
    <n v="3"/>
  </r>
  <r>
    <s v="07-07-2020"/>
    <x v="17"/>
    <s v="59˚54’44”"/>
    <s v="16˚49’41”"/>
    <x v="1"/>
    <s v="Inner"/>
    <s v="V"/>
    <x v="0"/>
    <x v="1"/>
    <x v="15"/>
    <n v="0"/>
    <s v="Midsommarblomster"/>
    <n v="1"/>
  </r>
  <r>
    <s v="07-07-2020"/>
    <x v="17"/>
    <s v="59˚54’44”"/>
    <s v="16˚49’41”"/>
    <x v="1"/>
    <s v="Inner"/>
    <s v="V"/>
    <x v="0"/>
    <x v="1"/>
    <x v="15"/>
    <n v="0"/>
    <s v="Skogsfibblor"/>
    <n v="1"/>
  </r>
  <r>
    <s v="07-07-2020"/>
    <x v="17"/>
    <s v="59˚54’44”"/>
    <s v="16˚49’41”"/>
    <x v="1"/>
    <s v="Inner"/>
    <s v="V"/>
    <x v="0"/>
    <x v="1"/>
    <x v="15"/>
    <n v="0"/>
    <s v="Gran"/>
    <n v="1"/>
  </r>
  <r>
    <s v="07-07-2020"/>
    <x v="17"/>
    <s v="59˚54’44”"/>
    <s v="16˚49’41”"/>
    <x v="1"/>
    <s v="Inner"/>
    <s v="V"/>
    <x v="0"/>
    <x v="1"/>
    <x v="15"/>
    <n v="0"/>
    <s v="Hundkex"/>
    <n v="3"/>
  </r>
  <r>
    <s v="07-07-2020"/>
    <x v="17"/>
    <s v="59˚54’44”"/>
    <s v="16˚49’41”"/>
    <x v="1"/>
    <s v="Inner"/>
    <s v="V"/>
    <x v="0"/>
    <x v="1"/>
    <x v="15"/>
    <n v="0"/>
    <s v="Höstfibbla"/>
    <n v="1"/>
  </r>
  <r>
    <s v="07-07-2020"/>
    <x v="17"/>
    <s v="59˚54’44”"/>
    <s v="16˚49’41”"/>
    <x v="1"/>
    <s v="Inner"/>
    <s v="V"/>
    <x v="0"/>
    <x v="1"/>
    <x v="15"/>
    <n v="0"/>
    <s v="Åkerförgätmigej"/>
    <n v="1"/>
  </r>
  <r>
    <s v="07-07-2020"/>
    <x v="17"/>
    <s v="59˚54’44”"/>
    <s v="16˚49’41”"/>
    <x v="1"/>
    <s v="Inner"/>
    <s v="V"/>
    <x v="0"/>
    <x v="1"/>
    <x v="15"/>
    <n v="0"/>
    <s v="Vanligsmörblomma"/>
    <n v="1"/>
  </r>
  <r>
    <s v="07-07-2020"/>
    <x v="17"/>
    <s v="59˚54’44”"/>
    <s v="16˚49’41”"/>
    <x v="1"/>
    <s v="Inner"/>
    <s v="V"/>
    <x v="0"/>
    <x v="2"/>
    <x v="7"/>
    <n v="0"/>
    <s v="Lupin"/>
    <n v="4"/>
  </r>
  <r>
    <s v="07-07-2020"/>
    <x v="17"/>
    <s v="59˚54’44”"/>
    <s v="16˚49’41”"/>
    <x v="1"/>
    <s v="Inner"/>
    <s v="V"/>
    <x v="0"/>
    <x v="2"/>
    <x v="7"/>
    <n v="0"/>
    <s v="Maskros"/>
    <n v="3"/>
  </r>
  <r>
    <s v="07-07-2020"/>
    <x v="17"/>
    <s v="59˚54’44”"/>
    <s v="16˚49’41”"/>
    <x v="1"/>
    <s v="Inner"/>
    <s v="V"/>
    <x v="0"/>
    <x v="2"/>
    <x v="7"/>
    <n v="0"/>
    <s v="Smultron"/>
    <n v="4"/>
  </r>
  <r>
    <s v="07-07-2020"/>
    <x v="17"/>
    <s v="59˚54’44”"/>
    <s v="16˚49’41”"/>
    <x v="1"/>
    <s v="Inner"/>
    <s v="V"/>
    <x v="0"/>
    <x v="2"/>
    <x v="7"/>
    <n v="0"/>
    <s v="Stenbär"/>
    <n v="2"/>
  </r>
  <r>
    <s v="07-07-2020"/>
    <x v="17"/>
    <s v="59˚54’44”"/>
    <s v="16˚49’41”"/>
    <x v="1"/>
    <s v="Inner"/>
    <s v="V"/>
    <x v="0"/>
    <x v="2"/>
    <x v="7"/>
    <n v="0"/>
    <s v="Röllika"/>
    <n v="4"/>
  </r>
  <r>
    <s v="07-07-2020"/>
    <x v="17"/>
    <s v="59˚54’44”"/>
    <s v="16˚49’41”"/>
    <x v="1"/>
    <s v="Inner"/>
    <s v="V"/>
    <x v="0"/>
    <x v="2"/>
    <x v="7"/>
    <n v="0"/>
    <s v="Prästkrage"/>
    <n v="3"/>
  </r>
  <r>
    <s v="07-07-2020"/>
    <x v="17"/>
    <s v="59˚54’44”"/>
    <s v="16˚49’41”"/>
    <x v="1"/>
    <s v="Inner"/>
    <s v="V"/>
    <x v="0"/>
    <x v="2"/>
    <x v="7"/>
    <n v="0"/>
    <s v="Skogsfibblor"/>
    <n v="1"/>
  </r>
  <r>
    <s v="07-07-2020"/>
    <x v="17"/>
    <s v="59˚54’44”"/>
    <s v="16˚49’41”"/>
    <x v="1"/>
    <s v="Inner"/>
    <s v="V"/>
    <x v="0"/>
    <x v="2"/>
    <x v="7"/>
    <n v="0"/>
    <s v="Hästhov"/>
    <n v="1"/>
  </r>
  <r>
    <s v="07-07-2020"/>
    <x v="17"/>
    <s v="59˚54’44”"/>
    <s v="16˚49’41”"/>
    <x v="1"/>
    <s v="Inner"/>
    <s v="V"/>
    <x v="0"/>
    <x v="2"/>
    <x v="7"/>
    <n v="0"/>
    <s v="Flockfibbla"/>
    <n v="1"/>
  </r>
  <r>
    <s v="07-07-2020"/>
    <x v="17"/>
    <s v="59˚54’44”"/>
    <s v="16˚49’41”"/>
    <x v="1"/>
    <s v="Inner"/>
    <s v="V"/>
    <x v="0"/>
    <x v="2"/>
    <x v="7"/>
    <n v="0"/>
    <s v="Gran"/>
    <n v="2"/>
  </r>
  <r>
    <s v="07-07-2020"/>
    <x v="17"/>
    <s v="59˚54’44”"/>
    <s v="16˚49’41”"/>
    <x v="1"/>
    <s v="Inner"/>
    <s v="V"/>
    <x v="0"/>
    <x v="2"/>
    <x v="7"/>
    <n v="0"/>
    <s v="Midsommarblomster"/>
    <n v="1"/>
  </r>
  <r>
    <s v="07-07-2020"/>
    <x v="17"/>
    <s v="59˚54’44”"/>
    <s v="16˚49’41”"/>
    <x v="1"/>
    <s v="Inner"/>
    <s v="V"/>
    <x v="0"/>
    <x v="2"/>
    <x v="7"/>
    <n v="0"/>
    <s v="Ängsfryle"/>
    <n v="1"/>
  </r>
  <r>
    <s v="07-07-2020"/>
    <x v="17"/>
    <s v="59˚54’44”"/>
    <s v="16˚49’41”"/>
    <x v="1"/>
    <s v="Inner"/>
    <s v="V"/>
    <x v="0"/>
    <x v="3"/>
    <x v="8"/>
    <n v="0"/>
    <s v="Lupin"/>
    <n v="4"/>
  </r>
  <r>
    <s v="07-07-2020"/>
    <x v="17"/>
    <s v="59˚54’44”"/>
    <s v="16˚49’41”"/>
    <x v="1"/>
    <s v="Inner"/>
    <s v="V"/>
    <x v="0"/>
    <x v="3"/>
    <x v="8"/>
    <n v="0"/>
    <s v="Hundkex"/>
    <n v="3"/>
  </r>
  <r>
    <s v="07-07-2020"/>
    <x v="17"/>
    <s v="59˚54’44”"/>
    <s v="16˚49’41”"/>
    <x v="1"/>
    <s v="Inner"/>
    <s v="V"/>
    <x v="0"/>
    <x v="3"/>
    <x v="8"/>
    <n v="0"/>
    <s v="Hästhov"/>
    <n v="3"/>
  </r>
  <r>
    <s v="07-07-2020"/>
    <x v="17"/>
    <s v="59˚54’44”"/>
    <s v="16˚49’41”"/>
    <x v="1"/>
    <s v="Inner"/>
    <s v="V"/>
    <x v="0"/>
    <x v="3"/>
    <x v="8"/>
    <n v="0"/>
    <s v="Smultron"/>
    <n v="4"/>
  </r>
  <r>
    <s v="07-07-2020"/>
    <x v="17"/>
    <s v="59˚54’44”"/>
    <s v="16˚49’41”"/>
    <x v="1"/>
    <s v="Inner"/>
    <s v="V"/>
    <x v="0"/>
    <x v="3"/>
    <x v="8"/>
    <n v="0"/>
    <s v="Stenbär"/>
    <n v="4"/>
  </r>
  <r>
    <s v="07-07-2020"/>
    <x v="17"/>
    <s v="59˚54’44”"/>
    <s v="16˚49’41”"/>
    <x v="1"/>
    <s v="Inner"/>
    <s v="V"/>
    <x v="0"/>
    <x v="3"/>
    <x v="8"/>
    <n v="0"/>
    <s v="Höstfibbla"/>
    <n v="1"/>
  </r>
  <r>
    <s v="07-07-2020"/>
    <x v="17"/>
    <s v="59˚54’44”"/>
    <s v="16˚49’41”"/>
    <x v="1"/>
    <s v="Inner"/>
    <s v="V"/>
    <x v="0"/>
    <x v="3"/>
    <x v="8"/>
    <n v="0"/>
    <s v="Midsommarblomster"/>
    <n v="2"/>
  </r>
  <r>
    <s v="07-07-2020"/>
    <x v="17"/>
    <s v="59˚54’44”"/>
    <s v="16˚49’41”"/>
    <x v="1"/>
    <s v="Inner"/>
    <s v="V"/>
    <x v="0"/>
    <x v="3"/>
    <x v="8"/>
    <n v="0"/>
    <s v="Flockfibbla"/>
    <n v="2"/>
  </r>
  <r>
    <s v="07-07-2020"/>
    <x v="17"/>
    <s v="59˚54’44”"/>
    <s v="16˚49’41”"/>
    <x v="1"/>
    <s v="Inner"/>
    <s v="V"/>
    <x v="0"/>
    <x v="3"/>
    <x v="8"/>
    <n v="0"/>
    <s v="Maskros"/>
    <n v="3"/>
  </r>
  <r>
    <s v="07-07-2020"/>
    <x v="17"/>
    <s v="59˚54’44”"/>
    <s v="16˚49’41”"/>
    <x v="1"/>
    <s v="Inner"/>
    <s v="V"/>
    <x v="0"/>
    <x v="3"/>
    <x v="8"/>
    <n v="0"/>
    <s v="Skogsfibblor"/>
    <n v="1"/>
  </r>
  <r>
    <s v="07-07-2020"/>
    <x v="17"/>
    <s v="59˚54’44”"/>
    <s v="16˚49’41”"/>
    <x v="1"/>
    <s v="Inner"/>
    <s v="V"/>
    <x v="0"/>
    <x v="3"/>
    <x v="8"/>
    <n v="0"/>
    <s v="Gullris"/>
    <n v="1"/>
  </r>
  <r>
    <s v="07-07-2020"/>
    <x v="17"/>
    <s v="59˚54’44”"/>
    <s v="16˚49’41”"/>
    <x v="1"/>
    <s v="Inner"/>
    <s v="V"/>
    <x v="1"/>
    <x v="0"/>
    <x v="3"/>
    <n v="0"/>
    <s v="Flockfibbla"/>
    <n v="2"/>
  </r>
  <r>
    <s v="07-07-2020"/>
    <x v="17"/>
    <s v="59˚54’44”"/>
    <s v="16˚49’41”"/>
    <x v="1"/>
    <s v="Inner"/>
    <s v="V"/>
    <x v="1"/>
    <x v="0"/>
    <x v="3"/>
    <n v="0"/>
    <s v="Maskros"/>
    <n v="3"/>
  </r>
  <r>
    <s v="07-07-2020"/>
    <x v="17"/>
    <s v="59˚54’44”"/>
    <s v="16˚49’41”"/>
    <x v="1"/>
    <s v="Inner"/>
    <s v="V"/>
    <x v="1"/>
    <x v="0"/>
    <x v="3"/>
    <n v="0"/>
    <s v="Skogsklöver"/>
    <n v="2"/>
  </r>
  <r>
    <s v="07-07-2020"/>
    <x v="17"/>
    <s v="59˚54’44”"/>
    <s v="16˚49’41”"/>
    <x v="1"/>
    <s v="Inner"/>
    <s v="V"/>
    <x v="1"/>
    <x v="0"/>
    <x v="3"/>
    <n v="0"/>
    <s v="Midsommarblomster"/>
    <n v="1"/>
  </r>
  <r>
    <s v="07-07-2020"/>
    <x v="17"/>
    <s v="59˚54’44”"/>
    <s v="16˚49’41”"/>
    <x v="1"/>
    <s v="Inner"/>
    <s v="V"/>
    <x v="1"/>
    <x v="0"/>
    <x v="3"/>
    <n v="0"/>
    <s v="Hundkex"/>
    <n v="3"/>
  </r>
  <r>
    <s v="07-07-2020"/>
    <x v="17"/>
    <s v="59˚54’44”"/>
    <s v="16˚49’41”"/>
    <x v="1"/>
    <s v="Inner"/>
    <s v="V"/>
    <x v="1"/>
    <x v="0"/>
    <x v="3"/>
    <n v="0"/>
    <s v="Gran"/>
    <n v="1"/>
  </r>
  <r>
    <s v="07-07-2020"/>
    <x v="17"/>
    <s v="59˚54’44”"/>
    <s v="16˚49’41”"/>
    <x v="1"/>
    <s v="Inner"/>
    <s v="V"/>
    <x v="1"/>
    <x v="0"/>
    <x v="3"/>
    <n v="0"/>
    <s v="Prästkrage"/>
    <n v="2"/>
  </r>
  <r>
    <s v="07-07-2020"/>
    <x v="17"/>
    <s v="59˚54’44”"/>
    <s v="16˚49’41”"/>
    <x v="1"/>
    <s v="Inner"/>
    <s v="V"/>
    <x v="1"/>
    <x v="0"/>
    <x v="3"/>
    <n v="0"/>
    <s v="Skogsfibblor"/>
    <n v="1"/>
  </r>
  <r>
    <s v="07-07-2020"/>
    <x v="17"/>
    <s v="59˚54’44”"/>
    <s v="16˚49’41”"/>
    <x v="1"/>
    <s v="Inner"/>
    <s v="V"/>
    <x v="1"/>
    <x v="0"/>
    <x v="3"/>
    <n v="0"/>
    <s v="Åkerförgätmigej"/>
    <n v="1"/>
  </r>
  <r>
    <s v="07-07-2020"/>
    <x v="17"/>
    <s v="59˚54’44”"/>
    <s v="16˚49’41”"/>
    <x v="1"/>
    <s v="Inner"/>
    <s v="V"/>
    <x v="1"/>
    <x v="0"/>
    <x v="3"/>
    <n v="0"/>
    <s v="Röllika"/>
    <n v="1"/>
  </r>
  <r>
    <s v="07-07-2020"/>
    <x v="17"/>
    <s v="59˚54’44”"/>
    <s v="16˚49’41”"/>
    <x v="1"/>
    <s v="Inner"/>
    <s v="V"/>
    <x v="1"/>
    <x v="0"/>
    <x v="3"/>
    <n v="0"/>
    <s v="Gullris"/>
    <n v="1"/>
  </r>
  <r>
    <s v="07-07-2020"/>
    <x v="17"/>
    <s v="59˚54’44”"/>
    <s v="16˚49’41”"/>
    <x v="1"/>
    <s v="Inner"/>
    <s v="V"/>
    <x v="1"/>
    <x v="1"/>
    <x v="6"/>
    <n v="0"/>
    <s v="Prästkrage"/>
    <n v="1"/>
  </r>
  <r>
    <s v="07-07-2020"/>
    <x v="17"/>
    <s v="59˚54’44”"/>
    <s v="16˚49’41”"/>
    <x v="1"/>
    <s v="Inner"/>
    <s v="V"/>
    <x v="1"/>
    <x v="1"/>
    <x v="6"/>
    <n v="0"/>
    <s v="Flockfibbla"/>
    <n v="1"/>
  </r>
  <r>
    <s v="07-07-2020"/>
    <x v="17"/>
    <s v="59˚54’44”"/>
    <s v="16˚49’41”"/>
    <x v="1"/>
    <s v="Inner"/>
    <s v="V"/>
    <x v="1"/>
    <x v="1"/>
    <x v="6"/>
    <n v="0"/>
    <s v="Hundkex"/>
    <n v="2"/>
  </r>
  <r>
    <s v="07-07-2020"/>
    <x v="17"/>
    <s v="59˚54’44”"/>
    <s v="16˚49’41”"/>
    <x v="1"/>
    <s v="Inner"/>
    <s v="V"/>
    <x v="1"/>
    <x v="1"/>
    <x v="6"/>
    <n v="0"/>
    <s v="Vanligsmörblomma"/>
    <n v="1"/>
  </r>
  <r>
    <s v="07-07-2020"/>
    <x v="17"/>
    <s v="59˚54’44”"/>
    <s v="16˚49’41”"/>
    <x v="1"/>
    <s v="Inner"/>
    <s v="V"/>
    <x v="1"/>
    <x v="1"/>
    <x v="6"/>
    <n v="0"/>
    <s v="Krusfrö"/>
    <n v="1"/>
  </r>
  <r>
    <s v="07-07-2020"/>
    <x v="17"/>
    <s v="59˚54’44”"/>
    <s v="16˚49’41”"/>
    <x v="1"/>
    <s v="Inner"/>
    <s v="V"/>
    <x v="1"/>
    <x v="1"/>
    <x v="6"/>
    <n v="0"/>
    <s v="Revsmörblomma"/>
    <n v="1"/>
  </r>
  <r>
    <s v="07-07-2020"/>
    <x v="17"/>
    <s v="59˚54’44”"/>
    <s v="16˚49’41”"/>
    <x v="1"/>
    <s v="Inner"/>
    <s v="V"/>
    <x v="1"/>
    <x v="1"/>
    <x v="6"/>
    <n v="0"/>
    <s v="Ängshaverrot"/>
    <n v="1"/>
  </r>
  <r>
    <s v="07-07-2020"/>
    <x v="17"/>
    <s v="59˚54’44”"/>
    <s v="16˚49’41”"/>
    <x v="1"/>
    <s v="Inner"/>
    <s v="V"/>
    <x v="1"/>
    <x v="1"/>
    <x v="6"/>
    <n v="0"/>
    <s v="Smultron"/>
    <n v="3"/>
  </r>
  <r>
    <s v="07-07-2020"/>
    <x v="17"/>
    <s v="59˚54’44”"/>
    <s v="16˚49’41”"/>
    <x v="1"/>
    <s v="Inner"/>
    <s v="V"/>
    <x v="1"/>
    <x v="1"/>
    <x v="6"/>
    <n v="0"/>
    <s v="Röllika"/>
    <n v="2"/>
  </r>
  <r>
    <s v="07-07-2020"/>
    <x v="17"/>
    <s v="59˚54’44”"/>
    <s v="16˚49’41”"/>
    <x v="1"/>
    <s v="Inner"/>
    <s v="V"/>
    <x v="1"/>
    <x v="1"/>
    <x v="6"/>
    <n v="0"/>
    <s v="Skogsklöver"/>
    <n v="2"/>
  </r>
  <r>
    <s v="07-07-2020"/>
    <x v="17"/>
    <s v="59˚54’44”"/>
    <s v="16˚49’41”"/>
    <x v="1"/>
    <s v="Inner"/>
    <s v="V"/>
    <x v="1"/>
    <x v="1"/>
    <x v="6"/>
    <n v="0"/>
    <s v="Styvfibblor"/>
    <n v="1"/>
  </r>
  <r>
    <s v="07-07-2020"/>
    <x v="17"/>
    <s v="59˚54’44”"/>
    <s v="16˚49’41”"/>
    <x v="1"/>
    <s v="Inner"/>
    <s v="V"/>
    <x v="1"/>
    <x v="1"/>
    <x v="6"/>
    <n v="0"/>
    <s v="Höstfibbla"/>
    <n v="1"/>
  </r>
  <r>
    <s v="07-07-2020"/>
    <x v="17"/>
    <s v="59˚54’44”"/>
    <s v="16˚49’41”"/>
    <x v="1"/>
    <s v="Inner"/>
    <s v="V"/>
    <x v="1"/>
    <x v="1"/>
    <x v="6"/>
    <n v="0"/>
    <s v="Brudborste"/>
    <n v="1"/>
  </r>
  <r>
    <s v="07-07-2020"/>
    <x v="17"/>
    <s v="59˚54’44”"/>
    <s v="16˚49’41”"/>
    <x v="1"/>
    <s v="Inner"/>
    <s v="V"/>
    <x v="1"/>
    <x v="1"/>
    <x v="6"/>
    <n v="0"/>
    <s v="Skogsfibblor"/>
    <n v="1"/>
  </r>
  <r>
    <s v="07-07-2020"/>
    <x v="17"/>
    <s v="59˚54’44”"/>
    <s v="16˚49’41”"/>
    <x v="1"/>
    <s v="Inner"/>
    <s v="V"/>
    <x v="1"/>
    <x v="1"/>
    <x v="6"/>
    <n v="0"/>
    <s v="Lupin"/>
    <n v="1"/>
  </r>
  <r>
    <s v="07-07-2020"/>
    <x v="17"/>
    <s v="59˚54’44”"/>
    <s v="16˚49’41”"/>
    <x v="1"/>
    <s v="Inner"/>
    <s v="V"/>
    <x v="1"/>
    <x v="2"/>
    <x v="6"/>
    <n v="0"/>
    <s v="Skogsklöver"/>
    <n v="4"/>
  </r>
  <r>
    <s v="07-07-2020"/>
    <x v="17"/>
    <s v="59˚54’44”"/>
    <s v="16˚49’41”"/>
    <x v="1"/>
    <s v="Inner"/>
    <s v="V"/>
    <x v="1"/>
    <x v="2"/>
    <x v="6"/>
    <n v="0"/>
    <s v="Smultron"/>
    <n v="4"/>
  </r>
  <r>
    <s v="07-07-2020"/>
    <x v="17"/>
    <s v="59˚54’44”"/>
    <s v="16˚49’41”"/>
    <x v="1"/>
    <s v="Inner"/>
    <s v="V"/>
    <x v="1"/>
    <x v="2"/>
    <x v="6"/>
    <n v="0"/>
    <s v="Vanligsmörblomma"/>
    <n v="1"/>
  </r>
  <r>
    <s v="07-07-2020"/>
    <x v="17"/>
    <s v="59˚54’44”"/>
    <s v="16˚49’41”"/>
    <x v="1"/>
    <s v="Inner"/>
    <s v="V"/>
    <x v="1"/>
    <x v="2"/>
    <x v="6"/>
    <n v="0"/>
    <s v="Flockfibbla"/>
    <n v="3"/>
  </r>
  <r>
    <s v="07-07-2020"/>
    <x v="17"/>
    <s v="59˚54’44”"/>
    <s v="16˚49’41”"/>
    <x v="1"/>
    <s v="Inner"/>
    <s v="V"/>
    <x v="1"/>
    <x v="2"/>
    <x v="6"/>
    <n v="0"/>
    <s v="Vitsippa"/>
    <n v="1"/>
  </r>
  <r>
    <s v="07-07-2020"/>
    <x v="17"/>
    <s v="59˚54’44”"/>
    <s v="16˚49’41”"/>
    <x v="1"/>
    <s v="Inner"/>
    <s v="V"/>
    <x v="1"/>
    <x v="2"/>
    <x v="6"/>
    <n v="0"/>
    <s v="Höstfibbla"/>
    <n v="2"/>
  </r>
  <r>
    <s v="07-07-2020"/>
    <x v="17"/>
    <s v="59˚54’44”"/>
    <s v="16˚49’41”"/>
    <x v="1"/>
    <s v="Inner"/>
    <s v="V"/>
    <x v="1"/>
    <x v="2"/>
    <x v="6"/>
    <n v="0"/>
    <s v="Midsommarblomster"/>
    <n v="2"/>
  </r>
  <r>
    <s v="07-07-2020"/>
    <x v="17"/>
    <s v="59˚54’44”"/>
    <s v="16˚49’41”"/>
    <x v="1"/>
    <s v="Inner"/>
    <s v="V"/>
    <x v="1"/>
    <x v="2"/>
    <x v="6"/>
    <n v="0"/>
    <s v="Stenbär"/>
    <n v="1"/>
  </r>
  <r>
    <s v="07-07-2020"/>
    <x v="17"/>
    <s v="59˚54’44”"/>
    <s v="16˚49’41”"/>
    <x v="1"/>
    <s v="Inner"/>
    <s v="V"/>
    <x v="1"/>
    <x v="2"/>
    <x v="6"/>
    <n v="0"/>
    <s v="Gullris"/>
    <n v="3"/>
  </r>
  <r>
    <s v="07-07-2020"/>
    <x v="17"/>
    <s v="59˚54’44”"/>
    <s v="16˚49’41”"/>
    <x v="1"/>
    <s v="Inner"/>
    <s v="V"/>
    <x v="1"/>
    <x v="2"/>
    <x v="6"/>
    <n v="0"/>
    <s v="Maskros"/>
    <n v="3"/>
  </r>
  <r>
    <s v="07-07-2020"/>
    <x v="17"/>
    <s v="59˚54’44”"/>
    <s v="16˚49’41”"/>
    <x v="1"/>
    <s v="Inner"/>
    <s v="V"/>
    <x v="1"/>
    <x v="2"/>
    <x v="6"/>
    <n v="0"/>
    <s v="Hundkex"/>
    <n v="2"/>
  </r>
  <r>
    <s v="07-07-2020"/>
    <x v="17"/>
    <s v="59˚54’44”"/>
    <s v="16˚49’41”"/>
    <x v="1"/>
    <s v="Inner"/>
    <s v="V"/>
    <x v="1"/>
    <x v="2"/>
    <x v="6"/>
    <n v="0"/>
    <s v="Röllika"/>
    <n v="3"/>
  </r>
  <r>
    <s v="07-07-2020"/>
    <x v="17"/>
    <s v="59˚54’44”"/>
    <s v="16˚49’41”"/>
    <x v="1"/>
    <s v="Inner"/>
    <s v="V"/>
    <x v="1"/>
    <x v="2"/>
    <x v="6"/>
    <n v="0"/>
    <s v="Gråbo"/>
    <n v="1"/>
  </r>
  <r>
    <s v="07-07-2020"/>
    <x v="17"/>
    <s v="59˚54’44”"/>
    <s v="16˚49’41”"/>
    <x v="1"/>
    <s v="Inner"/>
    <s v="V"/>
    <x v="1"/>
    <x v="2"/>
    <x v="6"/>
    <n v="0"/>
    <s v="Prästkrage"/>
    <n v="1"/>
  </r>
  <r>
    <s v="07-07-2020"/>
    <x v="17"/>
    <s v="59˚54’44”"/>
    <s v="16˚49’41”"/>
    <x v="1"/>
    <s v="Inner"/>
    <s v="V"/>
    <x v="1"/>
    <x v="2"/>
    <x v="6"/>
    <n v="0"/>
    <s v="Skogsfibblor"/>
    <n v="1"/>
  </r>
  <r>
    <s v="07-07-2020"/>
    <x v="17"/>
    <s v="59˚54’44”"/>
    <s v="16˚49’41”"/>
    <x v="1"/>
    <s v="Inner"/>
    <s v="V"/>
    <x v="1"/>
    <x v="2"/>
    <x v="6"/>
    <n v="0"/>
    <s v="Vitklöver"/>
    <n v="1"/>
  </r>
  <r>
    <s v="07-07-2020"/>
    <x v="17"/>
    <s v="59˚54’44”"/>
    <s v="16˚49’41”"/>
    <x v="1"/>
    <s v="Inner"/>
    <s v="V"/>
    <x v="1"/>
    <x v="3"/>
    <x v="12"/>
    <n v="0"/>
    <s v="Smultron"/>
    <n v="4"/>
  </r>
  <r>
    <s v="07-07-2020"/>
    <x v="17"/>
    <s v="59˚54’44”"/>
    <s v="16˚49’41”"/>
    <x v="1"/>
    <s v="Inner"/>
    <s v="V"/>
    <x v="1"/>
    <x v="3"/>
    <x v="12"/>
    <n v="0"/>
    <s v="Skogsklöver"/>
    <n v="4"/>
  </r>
  <r>
    <s v="07-07-2020"/>
    <x v="17"/>
    <s v="59˚54’44”"/>
    <s v="16˚49’41”"/>
    <x v="1"/>
    <s v="Inner"/>
    <s v="V"/>
    <x v="1"/>
    <x v="3"/>
    <x v="12"/>
    <n v="0"/>
    <s v="Maskros"/>
    <n v="4"/>
  </r>
  <r>
    <s v="07-07-2020"/>
    <x v="17"/>
    <s v="59˚54’44”"/>
    <s v="16˚49’41”"/>
    <x v="1"/>
    <s v="Inner"/>
    <s v="V"/>
    <x v="1"/>
    <x v="3"/>
    <x v="12"/>
    <n v="0"/>
    <s v="Prästkrage"/>
    <n v="3"/>
  </r>
  <r>
    <s v="07-07-2020"/>
    <x v="17"/>
    <s v="59˚54’44”"/>
    <s v="16˚49’41”"/>
    <x v="1"/>
    <s v="Inner"/>
    <s v="V"/>
    <x v="1"/>
    <x v="3"/>
    <x v="12"/>
    <n v="0"/>
    <s v="Röllika"/>
    <n v="4"/>
  </r>
  <r>
    <s v="07-07-2020"/>
    <x v="17"/>
    <s v="59˚54’44”"/>
    <s v="16˚49’41”"/>
    <x v="1"/>
    <s v="Inner"/>
    <s v="V"/>
    <x v="1"/>
    <x v="3"/>
    <x v="12"/>
    <n v="0"/>
    <s v="Hästhov"/>
    <n v="1"/>
  </r>
  <r>
    <s v="07-07-2020"/>
    <x v="17"/>
    <s v="59˚54’44”"/>
    <s v="16˚49’41”"/>
    <x v="1"/>
    <s v="Inner"/>
    <s v="V"/>
    <x v="1"/>
    <x v="3"/>
    <x v="12"/>
    <n v="0"/>
    <s v="Skogsfibblor"/>
    <n v="2"/>
  </r>
  <r>
    <s v="07-07-2020"/>
    <x v="17"/>
    <s v="59˚54’44”"/>
    <s v="16˚49’41”"/>
    <x v="1"/>
    <s v="Inner"/>
    <s v="V"/>
    <x v="1"/>
    <x v="3"/>
    <x v="12"/>
    <n v="0"/>
    <s v="Gullris"/>
    <n v="2"/>
  </r>
  <r>
    <s v="07-07-2020"/>
    <x v="18"/>
    <s v="59˚54’48”"/>
    <s v="16˚49’51”"/>
    <x v="0"/>
    <s v="Inner"/>
    <s v="Ö"/>
    <x v="0"/>
    <x v="0"/>
    <x v="0"/>
    <n v="0"/>
    <s v="Lupin"/>
    <n v="4"/>
  </r>
  <r>
    <s v="07-07-2020"/>
    <x v="18"/>
    <s v="59˚54’48”"/>
    <s v="16˚49’51”"/>
    <x v="0"/>
    <s v="Inner"/>
    <s v="Ö"/>
    <x v="0"/>
    <x v="0"/>
    <x v="0"/>
    <n v="0"/>
    <s v="Hundkex"/>
    <n v="4"/>
  </r>
  <r>
    <s v="07-07-2020"/>
    <x v="18"/>
    <s v="59˚54’48”"/>
    <s v="16˚49’51”"/>
    <x v="0"/>
    <s v="Inner"/>
    <s v="Ö"/>
    <x v="0"/>
    <x v="0"/>
    <x v="0"/>
    <n v="0"/>
    <s v="Röllika"/>
    <n v="4"/>
  </r>
  <r>
    <s v="07-07-2020"/>
    <x v="18"/>
    <s v="59˚54’48”"/>
    <s v="16˚49’51”"/>
    <x v="0"/>
    <s v="Inner"/>
    <s v="Ö"/>
    <x v="0"/>
    <x v="0"/>
    <x v="0"/>
    <n v="0"/>
    <s v="Smultron"/>
    <n v="4"/>
  </r>
  <r>
    <s v="07-07-2020"/>
    <x v="18"/>
    <s v="59˚54’48”"/>
    <s v="16˚49’51”"/>
    <x v="0"/>
    <s v="Inner"/>
    <s v="Ö"/>
    <x v="0"/>
    <x v="0"/>
    <x v="0"/>
    <n v="0"/>
    <s v="Backskärvfrö"/>
    <n v="3"/>
  </r>
  <r>
    <s v="07-07-2020"/>
    <x v="18"/>
    <s v="59˚54’48”"/>
    <s v="16˚49’51”"/>
    <x v="0"/>
    <s v="Inner"/>
    <s v="Ö"/>
    <x v="0"/>
    <x v="0"/>
    <x v="0"/>
    <n v="0"/>
    <s v="Maskros"/>
    <n v="1"/>
  </r>
  <r>
    <s v="07-07-2020"/>
    <x v="18"/>
    <s v="59˚54’48”"/>
    <s v="16˚49’51”"/>
    <x v="0"/>
    <s v="Inner"/>
    <s v="Ö"/>
    <x v="0"/>
    <x v="0"/>
    <x v="0"/>
    <n v="0"/>
    <s v="Gullris"/>
    <n v="1"/>
  </r>
  <r>
    <s v="07-07-2020"/>
    <x v="18"/>
    <s v="59˚54’48”"/>
    <s v="16˚49’51”"/>
    <x v="0"/>
    <s v="Inner"/>
    <s v="Ö"/>
    <x v="0"/>
    <x v="0"/>
    <x v="0"/>
    <n v="0"/>
    <s v="Litenblåklocka"/>
    <n v="2"/>
  </r>
  <r>
    <s v="07-07-2020"/>
    <x v="18"/>
    <s v="59˚54’48”"/>
    <s v="16˚49’51”"/>
    <x v="0"/>
    <s v="Inner"/>
    <s v="Ö"/>
    <x v="0"/>
    <x v="0"/>
    <x v="0"/>
    <n v="0"/>
    <s v="Revfibbla"/>
    <n v="1"/>
  </r>
  <r>
    <s v="07-07-2020"/>
    <x v="18"/>
    <s v="59˚54’48”"/>
    <s v="16˚49’51”"/>
    <x v="0"/>
    <s v="Inner"/>
    <s v="Ö"/>
    <x v="0"/>
    <x v="0"/>
    <x v="0"/>
    <n v="0"/>
    <s v="Hästhov"/>
    <n v="1"/>
  </r>
  <r>
    <s v="07-07-2020"/>
    <x v="18"/>
    <s v="59˚54’48”"/>
    <s v="16˚49’51”"/>
    <x v="0"/>
    <s v="Inner"/>
    <s v="Ö"/>
    <x v="0"/>
    <x v="0"/>
    <x v="0"/>
    <n v="0"/>
    <s v="Humleblomster"/>
    <n v="1"/>
  </r>
  <r>
    <s v="07-07-2020"/>
    <x v="18"/>
    <s v="59˚54’48”"/>
    <s v="16˚49’51”"/>
    <x v="0"/>
    <s v="Inner"/>
    <s v="Ö"/>
    <x v="0"/>
    <x v="1"/>
    <x v="18"/>
    <n v="0"/>
    <s v="Lupin"/>
    <n v="4"/>
  </r>
  <r>
    <s v="07-07-2020"/>
    <x v="18"/>
    <s v="59˚54’48”"/>
    <s v="16˚49’51”"/>
    <x v="0"/>
    <s v="Inner"/>
    <s v="Ö"/>
    <x v="0"/>
    <x v="1"/>
    <x v="18"/>
    <n v="0"/>
    <s v="Gullris"/>
    <n v="2"/>
  </r>
  <r>
    <s v="07-07-2020"/>
    <x v="18"/>
    <s v="59˚54’48”"/>
    <s v="16˚49’51”"/>
    <x v="0"/>
    <s v="Inner"/>
    <s v="Ö"/>
    <x v="0"/>
    <x v="1"/>
    <x v="18"/>
    <n v="0"/>
    <s v="Smultron"/>
    <n v="3"/>
  </r>
  <r>
    <s v="07-07-2020"/>
    <x v="18"/>
    <s v="59˚54’48”"/>
    <s v="16˚49’51”"/>
    <x v="0"/>
    <s v="Inner"/>
    <s v="Ö"/>
    <x v="0"/>
    <x v="1"/>
    <x v="18"/>
    <n v="0"/>
    <s v="Åkerfräken"/>
    <n v="4"/>
  </r>
  <r>
    <s v="07-07-2020"/>
    <x v="18"/>
    <s v="59˚54’48”"/>
    <s v="16˚49’51”"/>
    <x v="0"/>
    <s v="Inner"/>
    <s v="Ö"/>
    <x v="0"/>
    <x v="1"/>
    <x v="18"/>
    <n v="0"/>
    <s v="Ängshaverrot"/>
    <n v="1"/>
  </r>
  <r>
    <s v="07-07-2020"/>
    <x v="18"/>
    <s v="59˚54’48”"/>
    <s v="16˚49’51”"/>
    <x v="0"/>
    <s v="Inner"/>
    <s v="Ö"/>
    <x v="0"/>
    <x v="1"/>
    <x v="18"/>
    <n v="0"/>
    <s v="Röllika"/>
    <n v="4"/>
  </r>
  <r>
    <s v="07-07-2020"/>
    <x v="18"/>
    <s v="59˚54’48”"/>
    <s v="16˚49’51”"/>
    <x v="0"/>
    <s v="Inner"/>
    <s v="Ö"/>
    <x v="0"/>
    <x v="1"/>
    <x v="18"/>
    <n v="0"/>
    <s v="Styvfibblor"/>
    <n v="2"/>
  </r>
  <r>
    <s v="07-07-2020"/>
    <x v="18"/>
    <s v="59˚54’48”"/>
    <s v="16˚49’51”"/>
    <x v="0"/>
    <s v="Inner"/>
    <s v="Ö"/>
    <x v="0"/>
    <x v="1"/>
    <x v="18"/>
    <n v="0"/>
    <s v="Hästhov"/>
    <n v="3"/>
  </r>
  <r>
    <s v="07-07-2020"/>
    <x v="18"/>
    <s v="59˚54’48”"/>
    <s v="16˚49’51”"/>
    <x v="0"/>
    <s v="Inner"/>
    <s v="Ö"/>
    <x v="0"/>
    <x v="1"/>
    <x v="18"/>
    <n v="0"/>
    <s v="Asp"/>
    <n v="1"/>
  </r>
  <r>
    <s v="07-07-2020"/>
    <x v="18"/>
    <s v="59˚54’48”"/>
    <s v="16˚49’51”"/>
    <x v="0"/>
    <s v="Inner"/>
    <s v="Ö"/>
    <x v="0"/>
    <x v="1"/>
    <x v="18"/>
    <n v="0"/>
    <s v="Backskärvfrö"/>
    <n v="1"/>
  </r>
  <r>
    <s v="07-07-2020"/>
    <x v="18"/>
    <s v="59˚54’48”"/>
    <s v="16˚49’51”"/>
    <x v="0"/>
    <s v="Inner"/>
    <s v="Ö"/>
    <x v="0"/>
    <x v="1"/>
    <x v="18"/>
    <n v="0"/>
    <s v="Styvfibblor"/>
    <n v="2"/>
  </r>
  <r>
    <s v="07-07-2020"/>
    <x v="18"/>
    <s v="59˚54’48”"/>
    <s v="16˚49’51”"/>
    <x v="0"/>
    <s v="Inner"/>
    <s v="Ö"/>
    <x v="0"/>
    <x v="1"/>
    <x v="18"/>
    <n v="0"/>
    <s v="Hundkex"/>
    <n v="2"/>
  </r>
  <r>
    <s v="07-07-2020"/>
    <x v="18"/>
    <s v="59˚54’48”"/>
    <s v="16˚49’51”"/>
    <x v="0"/>
    <s v="Inner"/>
    <s v="Ö"/>
    <x v="0"/>
    <x v="2"/>
    <x v="20"/>
    <n v="0"/>
    <s v="Lupin"/>
    <n v="4"/>
  </r>
  <r>
    <s v="07-07-2020"/>
    <x v="18"/>
    <s v="59˚54’48”"/>
    <s v="16˚49’51”"/>
    <x v="0"/>
    <s v="Inner"/>
    <s v="Ö"/>
    <x v="0"/>
    <x v="2"/>
    <x v="20"/>
    <n v="0"/>
    <s v="Röllika"/>
    <n v="4"/>
  </r>
  <r>
    <s v="07-07-2020"/>
    <x v="18"/>
    <s v="59˚54’48”"/>
    <s v="16˚49’51”"/>
    <x v="0"/>
    <s v="Inner"/>
    <s v="Ö"/>
    <x v="0"/>
    <x v="2"/>
    <x v="20"/>
    <n v="0"/>
    <s v="Vanligsmörblomma"/>
    <n v="2"/>
  </r>
  <r>
    <s v="07-07-2020"/>
    <x v="18"/>
    <s v="59˚54’48”"/>
    <s v="16˚49’51”"/>
    <x v="0"/>
    <s v="Inner"/>
    <s v="Ö"/>
    <x v="0"/>
    <x v="2"/>
    <x v="20"/>
    <n v="0"/>
    <s v="Revsmörblomma"/>
    <n v="1"/>
  </r>
  <r>
    <s v="07-07-2020"/>
    <x v="18"/>
    <s v="59˚54’48”"/>
    <s v="16˚49’51”"/>
    <x v="0"/>
    <s v="Inner"/>
    <s v="Ö"/>
    <x v="0"/>
    <x v="2"/>
    <x v="20"/>
    <n v="0"/>
    <s v="Skogsfibblor"/>
    <n v="3"/>
  </r>
  <r>
    <s v="07-07-2020"/>
    <x v="18"/>
    <s v="59˚54’48”"/>
    <s v="16˚49’51”"/>
    <x v="0"/>
    <s v="Inner"/>
    <s v="Ö"/>
    <x v="0"/>
    <x v="2"/>
    <x v="20"/>
    <n v="0"/>
    <s v="Backskärvfrö"/>
    <n v="1"/>
  </r>
  <r>
    <s v="07-07-2020"/>
    <x v="18"/>
    <s v="59˚54’48”"/>
    <s v="16˚49’51”"/>
    <x v="0"/>
    <s v="Inner"/>
    <s v="Ö"/>
    <x v="0"/>
    <x v="2"/>
    <x v="20"/>
    <n v="0"/>
    <s v="Hundkex"/>
    <n v="1"/>
  </r>
  <r>
    <s v="07-07-2020"/>
    <x v="18"/>
    <s v="59˚54’48”"/>
    <s v="16˚49’51”"/>
    <x v="0"/>
    <s v="Inner"/>
    <s v="Ö"/>
    <x v="0"/>
    <x v="2"/>
    <x v="20"/>
    <n v="0"/>
    <s v="Kvastfibbla"/>
    <n v="1"/>
  </r>
  <r>
    <s v="07-07-2020"/>
    <x v="18"/>
    <s v="59˚54’48”"/>
    <s v="16˚49’51”"/>
    <x v="0"/>
    <s v="Inner"/>
    <s v="Ö"/>
    <x v="0"/>
    <x v="2"/>
    <x v="20"/>
    <n v="0"/>
    <s v="Stormåra"/>
    <n v="1"/>
  </r>
  <r>
    <s v="07-07-2020"/>
    <x v="18"/>
    <s v="59˚54’48”"/>
    <s v="16˚49’51”"/>
    <x v="0"/>
    <s v="Inner"/>
    <s v="Ö"/>
    <x v="0"/>
    <x v="3"/>
    <x v="17"/>
    <n v="1"/>
    <s v="Lupin"/>
    <n v="4"/>
  </r>
  <r>
    <s v="07-07-2020"/>
    <x v="18"/>
    <s v="59˚54’48”"/>
    <s v="16˚49’51”"/>
    <x v="0"/>
    <s v="Inner"/>
    <s v="Ö"/>
    <x v="0"/>
    <x v="3"/>
    <x v="17"/>
    <n v="1"/>
    <s v="Röllika"/>
    <n v="3"/>
  </r>
  <r>
    <s v="07-07-2020"/>
    <x v="18"/>
    <s v="59˚54’48”"/>
    <s v="16˚49’51”"/>
    <x v="0"/>
    <s v="Inner"/>
    <s v="Ö"/>
    <x v="0"/>
    <x v="3"/>
    <x v="17"/>
    <n v="1"/>
    <s v="Åkerfräken"/>
    <n v="3"/>
  </r>
  <r>
    <s v="07-07-2020"/>
    <x v="18"/>
    <s v="59˚54’48”"/>
    <s v="16˚49’51”"/>
    <x v="0"/>
    <s v="Inner"/>
    <s v="Ö"/>
    <x v="0"/>
    <x v="3"/>
    <x v="17"/>
    <n v="1"/>
    <s v="Gran"/>
    <n v="1"/>
  </r>
  <r>
    <s v="07-07-2020"/>
    <x v="18"/>
    <s v="59˚54’48”"/>
    <s v="16˚49’51”"/>
    <x v="0"/>
    <s v="Inner"/>
    <s v="Ö"/>
    <x v="0"/>
    <x v="3"/>
    <x v="17"/>
    <n v="1"/>
    <s v="Smultron"/>
    <n v="3"/>
  </r>
  <r>
    <s v="07-07-2020"/>
    <x v="18"/>
    <s v="59˚54’48”"/>
    <s v="16˚49’51”"/>
    <x v="0"/>
    <s v="Inner"/>
    <s v="Ö"/>
    <x v="0"/>
    <x v="3"/>
    <x v="17"/>
    <n v="1"/>
    <s v="Vanligsmörblomma"/>
    <n v="1"/>
  </r>
  <r>
    <s v="07-07-2020"/>
    <x v="18"/>
    <s v="59˚54’48”"/>
    <s v="16˚49’51”"/>
    <x v="0"/>
    <s v="Inner"/>
    <s v="Ö"/>
    <x v="0"/>
    <x v="3"/>
    <x v="17"/>
    <n v="1"/>
    <s v="Kvastfibbla"/>
    <n v="1"/>
  </r>
  <r>
    <s v="07-07-2020"/>
    <x v="18"/>
    <s v="59˚54’48”"/>
    <s v="16˚49’51”"/>
    <x v="0"/>
    <s v="Inner"/>
    <s v="Ö"/>
    <x v="0"/>
    <x v="3"/>
    <x v="17"/>
    <n v="1"/>
    <s v="Vårtbjörk"/>
    <n v="1"/>
  </r>
  <r>
    <s v="07-07-2020"/>
    <x v="18"/>
    <s v="59˚54’48”"/>
    <s v="16˚49’51”"/>
    <x v="0"/>
    <s v="Inner"/>
    <s v="Ö"/>
    <x v="0"/>
    <x v="3"/>
    <x v="17"/>
    <n v="1"/>
    <s v="Styvfibblor"/>
    <n v="2"/>
  </r>
  <r>
    <s v="07-07-2020"/>
    <x v="18"/>
    <s v="59˚54’48”"/>
    <s v="16˚49’51”"/>
    <x v="0"/>
    <s v="Inner"/>
    <s v="Ö"/>
    <x v="0"/>
    <x v="3"/>
    <x v="17"/>
    <n v="1"/>
    <s v="Maskros"/>
    <n v="1"/>
  </r>
  <r>
    <s v="07-07-2020"/>
    <x v="18"/>
    <s v="59˚54’48”"/>
    <s v="16˚49’51”"/>
    <x v="0"/>
    <s v="Inner"/>
    <s v="Ö"/>
    <x v="0"/>
    <x v="3"/>
    <x v="17"/>
    <n v="1"/>
    <s v="Vanligsmörblomma"/>
    <n v="2"/>
  </r>
  <r>
    <s v="07-07-2020"/>
    <x v="18"/>
    <s v="59˚54’48”"/>
    <s v="16˚49’51”"/>
    <x v="0"/>
    <s v="Inner"/>
    <s v="Ö"/>
    <x v="0"/>
    <x v="3"/>
    <x v="17"/>
    <n v="1"/>
    <s v="Backskärvfrö"/>
    <n v="2"/>
  </r>
  <r>
    <s v="07-07-2020"/>
    <x v="18"/>
    <s v="59˚54’48”"/>
    <s v="16˚49’51”"/>
    <x v="0"/>
    <s v="Inner"/>
    <s v="Ö"/>
    <x v="0"/>
    <x v="3"/>
    <x v="17"/>
    <n v="1"/>
    <s v="Stormåra"/>
    <n v="1"/>
  </r>
  <r>
    <s v="07-07-2020"/>
    <x v="18"/>
    <s v="59˚54’48”"/>
    <s v="16˚49’51”"/>
    <x v="0"/>
    <s v="Inner"/>
    <s v="Ö"/>
    <x v="1"/>
    <x v="0"/>
    <x v="5"/>
    <n v="2"/>
    <s v="Stenbär"/>
    <n v="4"/>
  </r>
  <r>
    <s v="07-07-2020"/>
    <x v="18"/>
    <s v="59˚54’48”"/>
    <s v="16˚49’51”"/>
    <x v="0"/>
    <s v="Inner"/>
    <s v="Ö"/>
    <x v="1"/>
    <x v="0"/>
    <x v="5"/>
    <n v="2"/>
    <s v="Smultron"/>
    <n v="4"/>
  </r>
  <r>
    <s v="07-07-2020"/>
    <x v="18"/>
    <s v="59˚54’48”"/>
    <s v="16˚49’51”"/>
    <x v="0"/>
    <s v="Inner"/>
    <s v="Ö"/>
    <x v="1"/>
    <x v="0"/>
    <x v="5"/>
    <n v="2"/>
    <s v="Prästkrage"/>
    <n v="4"/>
  </r>
  <r>
    <s v="07-07-2020"/>
    <x v="18"/>
    <s v="59˚54’48”"/>
    <s v="16˚49’51”"/>
    <x v="0"/>
    <s v="Inner"/>
    <s v="Ö"/>
    <x v="1"/>
    <x v="0"/>
    <x v="5"/>
    <n v="2"/>
    <s v="Lupin"/>
    <n v="1"/>
  </r>
  <r>
    <s v="07-07-2020"/>
    <x v="18"/>
    <s v="59˚54’48”"/>
    <s v="16˚49’51”"/>
    <x v="0"/>
    <s v="Inner"/>
    <s v="Ö"/>
    <x v="1"/>
    <x v="0"/>
    <x v="5"/>
    <n v="2"/>
    <s v="Vanligsmörblomma"/>
    <n v="3"/>
  </r>
  <r>
    <s v="07-07-2020"/>
    <x v="18"/>
    <s v="59˚54’48”"/>
    <s v="16˚49’51”"/>
    <x v="0"/>
    <s v="Inner"/>
    <s v="Ö"/>
    <x v="1"/>
    <x v="0"/>
    <x v="5"/>
    <n v="2"/>
    <s v="Backskärvfrö"/>
    <n v="2"/>
  </r>
  <r>
    <s v="07-07-2020"/>
    <x v="18"/>
    <s v="59˚54’48”"/>
    <s v="16˚49’51”"/>
    <x v="0"/>
    <s v="Inner"/>
    <s v="Ö"/>
    <x v="1"/>
    <x v="0"/>
    <x v="5"/>
    <n v="2"/>
    <s v="Vårtbjörk"/>
    <n v="2"/>
  </r>
  <r>
    <s v="07-07-2020"/>
    <x v="18"/>
    <s v="59˚54’48”"/>
    <s v="16˚49’51”"/>
    <x v="0"/>
    <s v="Inner"/>
    <s v="Ö"/>
    <x v="1"/>
    <x v="0"/>
    <x v="5"/>
    <n v="2"/>
    <s v="Stormåra"/>
    <n v="1"/>
  </r>
  <r>
    <s v="07-07-2020"/>
    <x v="18"/>
    <s v="59˚54’48”"/>
    <s v="16˚49’51”"/>
    <x v="0"/>
    <s v="Inner"/>
    <s v="Ö"/>
    <x v="1"/>
    <x v="0"/>
    <x v="5"/>
    <n v="2"/>
    <s v="Gökblomster"/>
    <n v="1"/>
  </r>
  <r>
    <s v="07-07-2020"/>
    <x v="18"/>
    <s v="59˚54’48”"/>
    <s v="16˚49’51”"/>
    <x v="0"/>
    <s v="Inner"/>
    <s v="Ö"/>
    <x v="1"/>
    <x v="0"/>
    <x v="5"/>
    <n v="2"/>
    <s v="Bindvide"/>
    <n v="3"/>
  </r>
  <r>
    <s v="07-07-2020"/>
    <x v="18"/>
    <s v="59˚54’48”"/>
    <s v="16˚49’51”"/>
    <x v="0"/>
    <s v="Inner"/>
    <s v="Ö"/>
    <x v="1"/>
    <x v="0"/>
    <x v="5"/>
    <n v="2"/>
    <s v="Krattfibblor"/>
    <n v="1"/>
  </r>
  <r>
    <s v="07-07-2020"/>
    <x v="18"/>
    <s v="59˚54’48”"/>
    <s v="16˚49’51”"/>
    <x v="0"/>
    <s v="Inner"/>
    <s v="Ö"/>
    <x v="1"/>
    <x v="0"/>
    <x v="5"/>
    <n v="2"/>
    <s v="Kvastfibbla"/>
    <n v="1"/>
  </r>
  <r>
    <s v="07-07-2020"/>
    <x v="18"/>
    <s v="59˚54’48”"/>
    <s v="16˚49’51”"/>
    <x v="0"/>
    <s v="Inner"/>
    <s v="Ö"/>
    <x v="1"/>
    <x v="1"/>
    <x v="3"/>
    <n v="2"/>
    <s v="Vanligsmörblomma"/>
    <n v="4"/>
  </r>
  <r>
    <s v="07-07-2020"/>
    <x v="18"/>
    <s v="59˚54’48”"/>
    <s v="16˚49’51”"/>
    <x v="0"/>
    <s v="Inner"/>
    <s v="Ö"/>
    <x v="1"/>
    <x v="1"/>
    <x v="3"/>
    <n v="2"/>
    <s v="Smultron"/>
    <n v="3"/>
  </r>
  <r>
    <s v="07-07-2020"/>
    <x v="18"/>
    <s v="59˚54’48”"/>
    <s v="16˚49’51”"/>
    <x v="0"/>
    <s v="Inner"/>
    <s v="Ö"/>
    <x v="1"/>
    <x v="1"/>
    <x v="3"/>
    <n v="2"/>
    <s v="Stenbär"/>
    <n v="2"/>
  </r>
  <r>
    <s v="07-07-2020"/>
    <x v="18"/>
    <s v="59˚54’48”"/>
    <s v="16˚49’51”"/>
    <x v="0"/>
    <s v="Inner"/>
    <s v="Ö"/>
    <x v="1"/>
    <x v="1"/>
    <x v="3"/>
    <n v="2"/>
    <s v="Lupin"/>
    <n v="2"/>
  </r>
  <r>
    <s v="07-07-2020"/>
    <x v="18"/>
    <s v="59˚54’48”"/>
    <s v="16˚49’51”"/>
    <x v="0"/>
    <s v="Inner"/>
    <s v="Ö"/>
    <x v="1"/>
    <x v="1"/>
    <x v="3"/>
    <n v="2"/>
    <s v="Hundkex"/>
    <n v="1"/>
  </r>
  <r>
    <s v="07-07-2020"/>
    <x v="18"/>
    <s v="59˚54’48”"/>
    <s v="16˚49’51”"/>
    <x v="0"/>
    <s v="Inner"/>
    <s v="Ö"/>
    <x v="1"/>
    <x v="1"/>
    <x v="3"/>
    <n v="2"/>
    <s v="Skogsviol"/>
    <n v="2"/>
  </r>
  <r>
    <s v="07-07-2020"/>
    <x v="18"/>
    <s v="59˚54’48”"/>
    <s v="16˚49’51”"/>
    <x v="0"/>
    <s v="Inner"/>
    <s v="Ö"/>
    <x v="1"/>
    <x v="1"/>
    <x v="3"/>
    <n v="2"/>
    <s v="Röllika"/>
    <n v="4"/>
  </r>
  <r>
    <s v="07-07-2020"/>
    <x v="18"/>
    <s v="59˚54’48”"/>
    <s v="16˚49’51”"/>
    <x v="0"/>
    <s v="Inner"/>
    <s v="Ö"/>
    <x v="1"/>
    <x v="1"/>
    <x v="3"/>
    <n v="2"/>
    <s v="Vitsippa"/>
    <n v="1"/>
  </r>
  <r>
    <s v="07-07-2020"/>
    <x v="18"/>
    <s v="59˚54’48”"/>
    <s v="16˚49’51”"/>
    <x v="0"/>
    <s v="Inner"/>
    <s v="Ö"/>
    <x v="1"/>
    <x v="1"/>
    <x v="3"/>
    <n v="2"/>
    <s v="Backskärvfrö"/>
    <n v="2"/>
  </r>
  <r>
    <s v="07-07-2020"/>
    <x v="18"/>
    <s v="59˚54’48”"/>
    <s v="16˚49’51”"/>
    <x v="0"/>
    <s v="Inner"/>
    <s v="Ö"/>
    <x v="1"/>
    <x v="1"/>
    <x v="3"/>
    <n v="2"/>
    <s v="Gökblomster"/>
    <n v="2"/>
  </r>
  <r>
    <s v="07-07-2020"/>
    <x v="18"/>
    <s v="59˚54’48”"/>
    <s v="16˚49’51”"/>
    <x v="0"/>
    <s v="Inner"/>
    <s v="Ö"/>
    <x v="1"/>
    <x v="1"/>
    <x v="3"/>
    <n v="2"/>
    <s v="Bindvide"/>
    <n v="2"/>
  </r>
  <r>
    <s v="07-07-2020"/>
    <x v="18"/>
    <s v="59˚54’48”"/>
    <s v="16˚49’51”"/>
    <x v="0"/>
    <s v="Inner"/>
    <s v="Ö"/>
    <x v="1"/>
    <x v="1"/>
    <x v="3"/>
    <n v="2"/>
    <s v="Ängsfryle"/>
    <n v="2"/>
  </r>
  <r>
    <s v="07-07-2020"/>
    <x v="18"/>
    <s v="59˚54’48”"/>
    <s v="16˚49’51”"/>
    <x v="0"/>
    <s v="Inner"/>
    <s v="Ö"/>
    <x v="1"/>
    <x v="1"/>
    <x v="3"/>
    <n v="2"/>
    <s v="Vårtbjörk"/>
    <n v="1"/>
  </r>
  <r>
    <s v="07-07-2020"/>
    <x v="18"/>
    <s v="59˚54’48”"/>
    <s v="16˚49’51”"/>
    <x v="0"/>
    <s v="Inner"/>
    <s v="Ö"/>
    <x v="1"/>
    <x v="1"/>
    <x v="3"/>
    <n v="2"/>
    <s v="Kvastfibbla"/>
    <n v="1"/>
  </r>
  <r>
    <s v="07-07-2020"/>
    <x v="18"/>
    <s v="59˚54’48”"/>
    <s v="16˚49’51”"/>
    <x v="0"/>
    <s v="Inner"/>
    <s v="Ö"/>
    <x v="1"/>
    <x v="1"/>
    <x v="3"/>
    <n v="2"/>
    <s v="Styvfibblor"/>
    <n v="1"/>
  </r>
  <r>
    <s v="07-07-2020"/>
    <x v="18"/>
    <s v="59˚54’48”"/>
    <s v="16˚49’51”"/>
    <x v="0"/>
    <s v="Inner"/>
    <s v="Ö"/>
    <x v="1"/>
    <x v="1"/>
    <x v="3"/>
    <n v="2"/>
    <s v="Krattfibblor"/>
    <n v="1"/>
  </r>
  <r>
    <s v="07-07-2020"/>
    <x v="18"/>
    <s v="59˚54’48”"/>
    <s v="16˚49’51”"/>
    <x v="0"/>
    <s v="Inner"/>
    <s v="Ö"/>
    <x v="1"/>
    <x v="1"/>
    <x v="3"/>
    <n v="2"/>
    <s v="Midsommarblomster"/>
    <n v="1"/>
  </r>
  <r>
    <s v="07-07-2020"/>
    <x v="18"/>
    <s v="59˚54’48”"/>
    <s v="16˚49’51”"/>
    <x v="0"/>
    <s v="Inner"/>
    <s v="Ö"/>
    <x v="1"/>
    <x v="2"/>
    <x v="4"/>
    <n v="0"/>
    <s v="Bindvide"/>
    <n v="4"/>
  </r>
  <r>
    <s v="07-07-2020"/>
    <x v="18"/>
    <s v="59˚54’48”"/>
    <s v="16˚49’51”"/>
    <x v="0"/>
    <s v="Inner"/>
    <s v="Ö"/>
    <x v="1"/>
    <x v="2"/>
    <x v="4"/>
    <n v="0"/>
    <s v="Röllika"/>
    <n v="4"/>
  </r>
  <r>
    <s v="07-07-2020"/>
    <x v="18"/>
    <s v="59˚54’48”"/>
    <s v="16˚49’51”"/>
    <x v="0"/>
    <s v="Inner"/>
    <s v="Ö"/>
    <x v="1"/>
    <x v="2"/>
    <x v="4"/>
    <n v="0"/>
    <s v="Åkerfräken"/>
    <n v="2"/>
  </r>
  <r>
    <s v="07-07-2020"/>
    <x v="18"/>
    <s v="59˚54’48”"/>
    <s v="16˚49’51”"/>
    <x v="0"/>
    <s v="Inner"/>
    <s v="Ö"/>
    <x v="1"/>
    <x v="2"/>
    <x v="4"/>
    <n v="0"/>
    <s v="Stenbär"/>
    <n v="3"/>
  </r>
  <r>
    <s v="07-07-2020"/>
    <x v="18"/>
    <s v="59˚54’48”"/>
    <s v="16˚49’51”"/>
    <x v="0"/>
    <s v="Inner"/>
    <s v="Ö"/>
    <x v="1"/>
    <x v="2"/>
    <x v="4"/>
    <n v="0"/>
    <s v="Smultron"/>
    <n v="4"/>
  </r>
  <r>
    <s v="07-07-2020"/>
    <x v="18"/>
    <s v="59˚54’48”"/>
    <s v="16˚49’51”"/>
    <x v="0"/>
    <s v="Inner"/>
    <s v="Ö"/>
    <x v="1"/>
    <x v="2"/>
    <x v="4"/>
    <n v="0"/>
    <s v="Kvastfibbla"/>
    <n v="4"/>
  </r>
  <r>
    <s v="07-07-2020"/>
    <x v="18"/>
    <s v="59˚54’48”"/>
    <s v="16˚49’51”"/>
    <x v="0"/>
    <s v="Inner"/>
    <s v="Ö"/>
    <x v="1"/>
    <x v="2"/>
    <x v="4"/>
    <n v="0"/>
    <s v="Lupin"/>
    <n v="1"/>
  </r>
  <r>
    <s v="07-07-2020"/>
    <x v="18"/>
    <s v="59˚54’48”"/>
    <s v="16˚49’51”"/>
    <x v="0"/>
    <s v="Inner"/>
    <s v="Ö"/>
    <x v="1"/>
    <x v="2"/>
    <x v="4"/>
    <n v="0"/>
    <s v="Vanligsmörblomma"/>
    <n v="1"/>
  </r>
  <r>
    <s v="07-07-2020"/>
    <x v="18"/>
    <s v="59˚54’48”"/>
    <s v="16˚49’51”"/>
    <x v="0"/>
    <s v="Inner"/>
    <s v="Ö"/>
    <x v="1"/>
    <x v="2"/>
    <x v="4"/>
    <n v="0"/>
    <s v="Backskärvfrö"/>
    <n v="1"/>
  </r>
  <r>
    <s v="07-07-2020"/>
    <x v="18"/>
    <s v="59˚54’48”"/>
    <s v="16˚49’51”"/>
    <x v="0"/>
    <s v="Inner"/>
    <s v="Ö"/>
    <x v="1"/>
    <x v="2"/>
    <x v="4"/>
    <n v="0"/>
    <s v="Gran"/>
    <n v="1"/>
  </r>
  <r>
    <s v="07-07-2020"/>
    <x v="18"/>
    <s v="59˚54’48”"/>
    <s v="16˚49’51”"/>
    <x v="0"/>
    <s v="Inner"/>
    <s v="Ö"/>
    <x v="1"/>
    <x v="3"/>
    <x v="3"/>
    <n v="0"/>
    <s v="Vårtbjörk"/>
    <n v="3"/>
  </r>
  <r>
    <s v="07-07-2020"/>
    <x v="18"/>
    <s v="59˚54’48”"/>
    <s v="16˚49’51”"/>
    <x v="0"/>
    <s v="Inner"/>
    <s v="Ö"/>
    <x v="1"/>
    <x v="3"/>
    <x v="3"/>
    <n v="0"/>
    <s v="Bindvide"/>
    <n v="2"/>
  </r>
  <r>
    <s v="07-07-2020"/>
    <x v="18"/>
    <s v="59˚54’48”"/>
    <s v="16˚49’51”"/>
    <x v="0"/>
    <s v="Inner"/>
    <s v="Ö"/>
    <x v="1"/>
    <x v="3"/>
    <x v="3"/>
    <n v="0"/>
    <s v="Stenbär"/>
    <n v="4"/>
  </r>
  <r>
    <s v="07-07-2020"/>
    <x v="18"/>
    <s v="59˚54’48”"/>
    <s v="16˚49’51”"/>
    <x v="0"/>
    <s v="Inner"/>
    <s v="Ö"/>
    <x v="1"/>
    <x v="3"/>
    <x v="3"/>
    <n v="0"/>
    <s v="Smultron"/>
    <n v="4"/>
  </r>
  <r>
    <s v="07-07-2020"/>
    <x v="18"/>
    <s v="59˚54’48”"/>
    <s v="16˚49’51”"/>
    <x v="0"/>
    <s v="Inner"/>
    <s v="Ö"/>
    <x v="1"/>
    <x v="3"/>
    <x v="3"/>
    <n v="0"/>
    <s v="Röllika"/>
    <n v="4"/>
  </r>
  <r>
    <s v="07-07-2020"/>
    <x v="18"/>
    <s v="59˚54’48”"/>
    <s v="16˚49’51”"/>
    <x v="0"/>
    <s v="Inner"/>
    <s v="Ö"/>
    <x v="1"/>
    <x v="3"/>
    <x v="3"/>
    <n v="0"/>
    <s v="Åkerfräken"/>
    <n v="3"/>
  </r>
  <r>
    <s v="07-07-2020"/>
    <x v="18"/>
    <s v="59˚54’48”"/>
    <s v="16˚49’51”"/>
    <x v="0"/>
    <s v="Inner"/>
    <s v="Ö"/>
    <x v="1"/>
    <x v="3"/>
    <x v="3"/>
    <n v="0"/>
    <s v="Backskärvfrö"/>
    <n v="1"/>
  </r>
  <r>
    <s v="07-07-2020"/>
    <x v="18"/>
    <s v="59˚54’48”"/>
    <s v="16˚49’51”"/>
    <x v="0"/>
    <s v="Inner"/>
    <s v="Ö"/>
    <x v="1"/>
    <x v="3"/>
    <x v="3"/>
    <n v="0"/>
    <s v="Kvastfibbla"/>
    <n v="3"/>
  </r>
  <r>
    <s v="07-07-2020"/>
    <x v="18"/>
    <s v="59˚54’48”"/>
    <s v="16˚49’51”"/>
    <x v="0"/>
    <s v="Inner"/>
    <s v="Ö"/>
    <x v="1"/>
    <x v="3"/>
    <x v="3"/>
    <n v="0"/>
    <s v="Lupin"/>
    <n v="1"/>
  </r>
  <r>
    <s v="07-07-2020"/>
    <x v="18"/>
    <s v="59˚54’48”"/>
    <s v="16˚49’51”"/>
    <x v="0"/>
    <s v="Inner"/>
    <s v="Ö"/>
    <x v="1"/>
    <x v="3"/>
    <x v="3"/>
    <n v="0"/>
    <s v="Gökblomster"/>
    <n v="1"/>
  </r>
  <r>
    <s v="07-07-2020"/>
    <x v="18"/>
    <s v="59˚54’48”"/>
    <s v="16˚49’51”"/>
    <x v="0"/>
    <s v="Inner"/>
    <s v="Ö"/>
    <x v="1"/>
    <x v="3"/>
    <x v="3"/>
    <n v="0"/>
    <s v="Skogsviol"/>
    <n v="1"/>
  </r>
  <r>
    <s v="07-07-2020"/>
    <x v="18"/>
    <s v="59˚54’48”"/>
    <s v="16˚49’51”"/>
    <x v="1"/>
    <s v="Inner"/>
    <s v="SV"/>
    <x v="0"/>
    <x v="0"/>
    <x v="18"/>
    <n v="0"/>
    <s v="Lupin"/>
    <n v="4"/>
  </r>
  <r>
    <s v="07-07-2020"/>
    <x v="18"/>
    <s v="59˚54’48”"/>
    <s v="16˚49’51”"/>
    <x v="1"/>
    <s v="Inner"/>
    <s v="SV"/>
    <x v="0"/>
    <x v="0"/>
    <x v="18"/>
    <n v="0"/>
    <s v="Åkerfräken"/>
    <n v="3"/>
  </r>
  <r>
    <s v="07-07-2020"/>
    <x v="18"/>
    <s v="59˚54’48”"/>
    <s v="16˚49’51”"/>
    <x v="1"/>
    <s v="Inner"/>
    <s v="SV"/>
    <x v="0"/>
    <x v="0"/>
    <x v="18"/>
    <n v="0"/>
    <s v="Röllika"/>
    <n v="2"/>
  </r>
  <r>
    <s v="07-07-2020"/>
    <x v="18"/>
    <s v="59˚54’48”"/>
    <s v="16˚49’51”"/>
    <x v="1"/>
    <s v="Inner"/>
    <s v="SV"/>
    <x v="0"/>
    <x v="0"/>
    <x v="18"/>
    <n v="0"/>
    <s v="Hundkex"/>
    <n v="3"/>
  </r>
  <r>
    <s v="07-07-2020"/>
    <x v="18"/>
    <s v="59˚54’48”"/>
    <s v="16˚49’51”"/>
    <x v="1"/>
    <s v="Inner"/>
    <s v="SV"/>
    <x v="0"/>
    <x v="0"/>
    <x v="18"/>
    <n v="0"/>
    <s v="Styvfibblor"/>
    <n v="2"/>
  </r>
  <r>
    <s v="07-07-2020"/>
    <x v="18"/>
    <s v="59˚54’48”"/>
    <s v="16˚49’51”"/>
    <x v="1"/>
    <s v="Inner"/>
    <s v="SV"/>
    <x v="0"/>
    <x v="0"/>
    <x v="18"/>
    <n v="0"/>
    <s v="Hästhov"/>
    <n v="1"/>
  </r>
  <r>
    <s v="07-07-2020"/>
    <x v="18"/>
    <s v="59˚54’48”"/>
    <s v="16˚49’51”"/>
    <x v="1"/>
    <s v="Inner"/>
    <s v="SV"/>
    <x v="0"/>
    <x v="0"/>
    <x v="18"/>
    <n v="0"/>
    <s v="Bergssyra"/>
    <n v="1"/>
  </r>
  <r>
    <s v="07-07-2020"/>
    <x v="18"/>
    <s v="59˚54’48”"/>
    <s v="16˚49’51”"/>
    <x v="1"/>
    <s v="Inner"/>
    <s v="SV"/>
    <x v="0"/>
    <x v="1"/>
    <x v="9"/>
    <n v="1"/>
    <s v="Lupin"/>
    <n v="4"/>
  </r>
  <r>
    <s v="07-07-2020"/>
    <x v="18"/>
    <s v="59˚54’48”"/>
    <s v="16˚49’51”"/>
    <x v="1"/>
    <s v="Inner"/>
    <s v="SV"/>
    <x v="0"/>
    <x v="1"/>
    <x v="9"/>
    <n v="1"/>
    <s v="Röllika"/>
    <n v="3"/>
  </r>
  <r>
    <s v="07-07-2020"/>
    <x v="18"/>
    <s v="59˚54’48”"/>
    <s v="16˚49’51”"/>
    <x v="1"/>
    <s v="Inner"/>
    <s v="SV"/>
    <x v="0"/>
    <x v="1"/>
    <x v="9"/>
    <n v="1"/>
    <s v="Ängshaverrot"/>
    <n v="1"/>
  </r>
  <r>
    <s v="07-07-2020"/>
    <x v="18"/>
    <s v="59˚54’48”"/>
    <s v="16˚49’51”"/>
    <x v="1"/>
    <s v="Inner"/>
    <s v="SV"/>
    <x v="0"/>
    <x v="1"/>
    <x v="9"/>
    <n v="1"/>
    <s v="Åkerfräken"/>
    <n v="2"/>
  </r>
  <r>
    <s v="07-07-2020"/>
    <x v="18"/>
    <s v="59˚54’48”"/>
    <s v="16˚49’51”"/>
    <x v="1"/>
    <s v="Inner"/>
    <s v="SV"/>
    <x v="0"/>
    <x v="1"/>
    <x v="9"/>
    <n v="1"/>
    <s v="Maskros"/>
    <n v="2"/>
  </r>
  <r>
    <s v="07-07-2020"/>
    <x v="18"/>
    <s v="59˚54’48”"/>
    <s v="16˚49’51”"/>
    <x v="1"/>
    <s v="Inner"/>
    <s v="SV"/>
    <x v="0"/>
    <x v="1"/>
    <x v="9"/>
    <n v="1"/>
    <s v="Styvfibblor"/>
    <n v="2"/>
  </r>
  <r>
    <s v="07-07-2020"/>
    <x v="18"/>
    <s v="59˚54’48”"/>
    <s v="16˚49’51”"/>
    <x v="1"/>
    <s v="Inner"/>
    <s v="SV"/>
    <x v="0"/>
    <x v="1"/>
    <x v="9"/>
    <n v="1"/>
    <s v="Hönsarv"/>
    <n v="4"/>
  </r>
  <r>
    <s v="07-07-2020"/>
    <x v="18"/>
    <s v="59˚54’48”"/>
    <s v="16˚49’51”"/>
    <x v="1"/>
    <s v="Inner"/>
    <s v="SV"/>
    <x v="0"/>
    <x v="2"/>
    <x v="17"/>
    <n v="0"/>
    <s v="Lupin"/>
    <n v="4"/>
  </r>
  <r>
    <s v="07-07-2020"/>
    <x v="18"/>
    <s v="59˚54’48”"/>
    <s v="16˚49’51”"/>
    <x v="1"/>
    <s v="Inner"/>
    <s v="SV"/>
    <x v="0"/>
    <x v="2"/>
    <x v="17"/>
    <n v="0"/>
    <s v="Röllika"/>
    <n v="4"/>
  </r>
  <r>
    <s v="07-07-2020"/>
    <x v="18"/>
    <s v="59˚54’48”"/>
    <s v="16˚49’51”"/>
    <x v="1"/>
    <s v="Inner"/>
    <s v="SV"/>
    <x v="0"/>
    <x v="2"/>
    <x v="17"/>
    <n v="0"/>
    <s v="Hundkex"/>
    <n v="3"/>
  </r>
  <r>
    <s v="07-07-2020"/>
    <x v="18"/>
    <s v="59˚54’48”"/>
    <s v="16˚49’51”"/>
    <x v="1"/>
    <s v="Inner"/>
    <s v="SV"/>
    <x v="0"/>
    <x v="2"/>
    <x v="17"/>
    <n v="0"/>
    <s v="Vanligsmörblomma"/>
    <n v="1"/>
  </r>
  <r>
    <s v="07-07-2020"/>
    <x v="18"/>
    <s v="59˚54’48”"/>
    <s v="16˚49’51”"/>
    <x v="1"/>
    <s v="Inner"/>
    <s v="SV"/>
    <x v="0"/>
    <x v="2"/>
    <x v="17"/>
    <n v="0"/>
    <s v="Prästkrage"/>
    <n v="2"/>
  </r>
  <r>
    <s v="07-07-2020"/>
    <x v="18"/>
    <s v="59˚54’48”"/>
    <s v="16˚49’51”"/>
    <x v="1"/>
    <s v="Inner"/>
    <s v="SV"/>
    <x v="0"/>
    <x v="2"/>
    <x v="17"/>
    <n v="0"/>
    <s v="Styvfibblor"/>
    <n v="1"/>
  </r>
  <r>
    <s v="07-07-2020"/>
    <x v="18"/>
    <s v="59˚54’48”"/>
    <s v="16˚49’51”"/>
    <x v="1"/>
    <s v="Inner"/>
    <s v="SV"/>
    <x v="0"/>
    <x v="2"/>
    <x v="17"/>
    <n v="0"/>
    <s v="Gran"/>
    <n v="1"/>
  </r>
  <r>
    <s v="07-07-2020"/>
    <x v="18"/>
    <s v="59˚54’48”"/>
    <s v="16˚49’51”"/>
    <x v="1"/>
    <s v="Inner"/>
    <s v="SV"/>
    <x v="0"/>
    <x v="2"/>
    <x v="17"/>
    <n v="0"/>
    <s v="Backskärvfrö"/>
    <n v="1"/>
  </r>
  <r>
    <s v="07-07-2020"/>
    <x v="18"/>
    <s v="59˚54’48”"/>
    <s v="16˚49’51”"/>
    <x v="1"/>
    <s v="Inner"/>
    <s v="SV"/>
    <x v="0"/>
    <x v="2"/>
    <x v="17"/>
    <n v="0"/>
    <s v="Nysört"/>
    <n v="1"/>
  </r>
  <r>
    <s v="07-07-2020"/>
    <x v="18"/>
    <s v="59˚54’48”"/>
    <s v="16˚49’51”"/>
    <x v="1"/>
    <s v="Inner"/>
    <s v="SV"/>
    <x v="0"/>
    <x v="3"/>
    <x v="16"/>
    <n v="0"/>
    <s v="Lupin"/>
    <n v="4"/>
  </r>
  <r>
    <s v="07-07-2020"/>
    <x v="18"/>
    <s v="59˚54’48”"/>
    <s v="16˚49’51”"/>
    <x v="1"/>
    <s v="Inner"/>
    <s v="SV"/>
    <x v="0"/>
    <x v="3"/>
    <x v="16"/>
    <n v="0"/>
    <s v="Ängshaverrot"/>
    <n v="2"/>
  </r>
  <r>
    <s v="07-07-2020"/>
    <x v="18"/>
    <s v="59˚54’48”"/>
    <s v="16˚49’51”"/>
    <x v="1"/>
    <s v="Inner"/>
    <s v="SV"/>
    <x v="0"/>
    <x v="3"/>
    <x v="16"/>
    <n v="0"/>
    <s v="Hundkex"/>
    <n v="3"/>
  </r>
  <r>
    <s v="07-07-2020"/>
    <x v="18"/>
    <s v="59˚54’48”"/>
    <s v="16˚49’51”"/>
    <x v="1"/>
    <s v="Inner"/>
    <s v="SV"/>
    <x v="0"/>
    <x v="3"/>
    <x v="16"/>
    <n v="0"/>
    <s v="Röllika"/>
    <n v="4"/>
  </r>
  <r>
    <s v="07-07-2020"/>
    <x v="18"/>
    <s v="59˚54’48”"/>
    <s v="16˚49’51”"/>
    <x v="1"/>
    <s v="Inner"/>
    <s v="SV"/>
    <x v="0"/>
    <x v="3"/>
    <x v="16"/>
    <n v="0"/>
    <s v="Styvfibblor"/>
    <n v="3"/>
  </r>
  <r>
    <s v="07-07-2020"/>
    <x v="18"/>
    <s v="59˚54’48”"/>
    <s v="16˚49’51”"/>
    <x v="1"/>
    <s v="Inner"/>
    <s v="SV"/>
    <x v="0"/>
    <x v="3"/>
    <x v="16"/>
    <n v="0"/>
    <s v="Vanligsmörblomma"/>
    <n v="2"/>
  </r>
  <r>
    <s v="07-07-2020"/>
    <x v="18"/>
    <s v="59˚54’48”"/>
    <s v="16˚49’51”"/>
    <x v="1"/>
    <s v="Inner"/>
    <s v="SV"/>
    <x v="0"/>
    <x v="3"/>
    <x v="16"/>
    <n v="0"/>
    <s v="Kvastfibbla"/>
    <n v="2"/>
  </r>
  <r>
    <s v="07-07-2020"/>
    <x v="18"/>
    <s v="59˚54’48”"/>
    <s v="16˚49’51”"/>
    <x v="1"/>
    <s v="Inner"/>
    <s v="SV"/>
    <x v="0"/>
    <x v="3"/>
    <x v="16"/>
    <n v="0"/>
    <s v="Maskros"/>
    <n v="1"/>
  </r>
  <r>
    <s v="07-07-2020"/>
    <x v="18"/>
    <s v="59˚54’48”"/>
    <s v="16˚49’51”"/>
    <x v="1"/>
    <s v="Inner"/>
    <s v="SV"/>
    <x v="1"/>
    <x v="0"/>
    <x v="6"/>
    <n v="1"/>
    <s v="Hästhov"/>
    <n v="1"/>
  </r>
  <r>
    <s v="07-07-2020"/>
    <x v="18"/>
    <s v="59˚54’48”"/>
    <s v="16˚49’51”"/>
    <x v="1"/>
    <s v="Inner"/>
    <s v="SV"/>
    <x v="1"/>
    <x v="0"/>
    <x v="6"/>
    <n v="1"/>
    <s v="Åkerfräken"/>
    <n v="4"/>
  </r>
  <r>
    <s v="07-07-2020"/>
    <x v="18"/>
    <s v="59˚54’48”"/>
    <s v="16˚49’51”"/>
    <x v="1"/>
    <s v="Inner"/>
    <s v="SV"/>
    <x v="1"/>
    <x v="0"/>
    <x v="6"/>
    <n v="1"/>
    <s v="Prästkrage"/>
    <n v="4"/>
  </r>
  <r>
    <s v="07-07-2020"/>
    <x v="18"/>
    <s v="59˚54’48”"/>
    <s v="16˚49’51”"/>
    <x v="1"/>
    <s v="Inner"/>
    <s v="SV"/>
    <x v="1"/>
    <x v="0"/>
    <x v="6"/>
    <n v="1"/>
    <s v="Höstfibbla"/>
    <n v="1"/>
  </r>
  <r>
    <s v="07-07-2020"/>
    <x v="18"/>
    <s v="59˚54’48”"/>
    <s v="16˚49’51”"/>
    <x v="1"/>
    <s v="Inner"/>
    <s v="SV"/>
    <x v="1"/>
    <x v="0"/>
    <x v="6"/>
    <n v="1"/>
    <s v="Gulvial"/>
    <n v="4"/>
  </r>
  <r>
    <s v="07-07-2020"/>
    <x v="18"/>
    <s v="59˚54’48”"/>
    <s v="16˚49’51”"/>
    <x v="1"/>
    <s v="Inner"/>
    <s v="SV"/>
    <x v="1"/>
    <x v="0"/>
    <x v="6"/>
    <n v="1"/>
    <s v="Maskros"/>
    <n v="3"/>
  </r>
  <r>
    <s v="07-07-2020"/>
    <x v="18"/>
    <s v="59˚54’48”"/>
    <s v="16˚49’51”"/>
    <x v="1"/>
    <s v="Inner"/>
    <s v="SV"/>
    <x v="1"/>
    <x v="0"/>
    <x v="6"/>
    <n v="1"/>
    <s v="Gullris"/>
    <n v="2"/>
  </r>
  <r>
    <s v="07-07-2020"/>
    <x v="18"/>
    <s v="59˚54’48”"/>
    <s v="16˚49’51”"/>
    <x v="1"/>
    <s v="Inner"/>
    <s v="SV"/>
    <x v="1"/>
    <x v="0"/>
    <x v="6"/>
    <n v="1"/>
    <s v="Flockfibbla"/>
    <n v="1"/>
  </r>
  <r>
    <s v="07-07-2020"/>
    <x v="18"/>
    <s v="59˚54’48”"/>
    <s v="16˚49’51”"/>
    <x v="1"/>
    <s v="Inner"/>
    <s v="SV"/>
    <x v="1"/>
    <x v="0"/>
    <x v="6"/>
    <n v="1"/>
    <s v="Styvfibblor"/>
    <n v="1"/>
  </r>
  <r>
    <s v="07-07-2020"/>
    <x v="18"/>
    <s v="59˚54’48”"/>
    <s v="16˚49’51”"/>
    <x v="1"/>
    <s v="Inner"/>
    <s v="SV"/>
    <x v="1"/>
    <x v="0"/>
    <x v="6"/>
    <n v="1"/>
    <s v="Hönsarv"/>
    <n v="1"/>
  </r>
  <r>
    <s v="07-07-2020"/>
    <x v="18"/>
    <s v="59˚54’48”"/>
    <s v="16˚49’51”"/>
    <x v="1"/>
    <s v="Inner"/>
    <s v="SV"/>
    <x v="1"/>
    <x v="0"/>
    <x v="6"/>
    <n v="1"/>
    <s v="Stormåra"/>
    <n v="1"/>
  </r>
  <r>
    <s v="07-07-2020"/>
    <x v="18"/>
    <s v="59˚54’48”"/>
    <s v="16˚49’51”"/>
    <x v="1"/>
    <s v="Inner"/>
    <s v="SV"/>
    <x v="1"/>
    <x v="0"/>
    <x v="6"/>
    <n v="1"/>
    <s v="Röllika"/>
    <n v="2"/>
  </r>
  <r>
    <s v="07-07-2020"/>
    <x v="18"/>
    <s v="59˚54’48”"/>
    <s v="16˚49’51”"/>
    <x v="1"/>
    <s v="Inner"/>
    <s v="SV"/>
    <x v="1"/>
    <x v="0"/>
    <x v="6"/>
    <n v="1"/>
    <s v="Krattfibblor"/>
    <n v="1"/>
  </r>
  <r>
    <s v="07-07-2020"/>
    <x v="18"/>
    <s v="59˚54’48”"/>
    <s v="16˚49’51”"/>
    <x v="1"/>
    <s v="Inner"/>
    <s v="SV"/>
    <x v="1"/>
    <x v="0"/>
    <x v="6"/>
    <n v="1"/>
    <s v="Backskärvfrö"/>
    <n v="2"/>
  </r>
  <r>
    <s v="07-07-2020"/>
    <x v="18"/>
    <s v="59˚54’48”"/>
    <s v="16˚49’51”"/>
    <x v="1"/>
    <s v="Inner"/>
    <s v="SV"/>
    <x v="1"/>
    <x v="1"/>
    <x v="6"/>
    <n v="0"/>
    <s v="Vårtbjörk"/>
    <n v="2"/>
  </r>
  <r>
    <s v="07-07-2020"/>
    <x v="18"/>
    <s v="59˚54’48”"/>
    <s v="16˚49’51”"/>
    <x v="1"/>
    <s v="Inner"/>
    <s v="SV"/>
    <x v="1"/>
    <x v="1"/>
    <x v="6"/>
    <n v="0"/>
    <s v="Röllika"/>
    <n v="4"/>
  </r>
  <r>
    <s v="07-07-2020"/>
    <x v="18"/>
    <s v="59˚54’48”"/>
    <s v="16˚49’51”"/>
    <x v="1"/>
    <s v="Inner"/>
    <s v="SV"/>
    <x v="1"/>
    <x v="1"/>
    <x v="6"/>
    <n v="0"/>
    <s v="Prästkrage"/>
    <n v="2"/>
  </r>
  <r>
    <s v="07-07-2020"/>
    <x v="18"/>
    <s v="59˚54’48”"/>
    <s v="16˚49’51”"/>
    <x v="1"/>
    <s v="Inner"/>
    <s v="SV"/>
    <x v="1"/>
    <x v="1"/>
    <x v="6"/>
    <n v="0"/>
    <s v="Åkerfräken"/>
    <n v="3"/>
  </r>
  <r>
    <s v="07-07-2020"/>
    <x v="18"/>
    <s v="59˚54’48”"/>
    <s v="16˚49’51”"/>
    <x v="1"/>
    <s v="Inner"/>
    <s v="SV"/>
    <x v="1"/>
    <x v="1"/>
    <x v="6"/>
    <n v="0"/>
    <s v="Hästhov"/>
    <n v="3"/>
  </r>
  <r>
    <s v="07-07-2020"/>
    <x v="18"/>
    <s v="59˚54’48”"/>
    <s v="16˚49’51”"/>
    <x v="1"/>
    <s v="Inner"/>
    <s v="SV"/>
    <x v="1"/>
    <x v="1"/>
    <x v="6"/>
    <n v="0"/>
    <s v="Backskärvfrö"/>
    <n v="2"/>
  </r>
  <r>
    <s v="07-07-2020"/>
    <x v="18"/>
    <s v="59˚54’48”"/>
    <s v="16˚49’51”"/>
    <x v="1"/>
    <s v="Inner"/>
    <s v="SV"/>
    <x v="1"/>
    <x v="1"/>
    <x v="6"/>
    <n v="0"/>
    <s v="Gökblomster"/>
    <n v="1"/>
  </r>
  <r>
    <s v="07-07-2020"/>
    <x v="18"/>
    <s v="59˚54’48”"/>
    <s v="16˚49’51”"/>
    <x v="1"/>
    <s v="Inner"/>
    <s v="SV"/>
    <x v="1"/>
    <x v="1"/>
    <x v="6"/>
    <n v="0"/>
    <s v="Kvastfibbla"/>
    <n v="1"/>
  </r>
  <r>
    <s v="07-07-2020"/>
    <x v="18"/>
    <s v="59˚54’48”"/>
    <s v="16˚49’51”"/>
    <x v="1"/>
    <s v="Inner"/>
    <s v="SV"/>
    <x v="1"/>
    <x v="1"/>
    <x v="6"/>
    <n v="0"/>
    <s v="Styvfibblor"/>
    <n v="2"/>
  </r>
  <r>
    <s v="07-07-2020"/>
    <x v="18"/>
    <s v="59˚54’48”"/>
    <s v="16˚49’51”"/>
    <x v="1"/>
    <s v="Inner"/>
    <s v="SV"/>
    <x v="1"/>
    <x v="1"/>
    <x v="6"/>
    <n v="0"/>
    <s v="Gråfibbla"/>
    <n v="1"/>
  </r>
  <r>
    <s v="07-07-2020"/>
    <x v="18"/>
    <s v="59˚54’48”"/>
    <s v="16˚49’51”"/>
    <x v="1"/>
    <s v="Inner"/>
    <s v="SV"/>
    <x v="1"/>
    <x v="1"/>
    <x v="6"/>
    <n v="0"/>
    <s v="Gulvial"/>
    <n v="4"/>
  </r>
  <r>
    <s v="07-07-2020"/>
    <x v="18"/>
    <s v="59˚54’48”"/>
    <s v="16˚49’51”"/>
    <x v="1"/>
    <s v="Inner"/>
    <s v="SV"/>
    <x v="1"/>
    <x v="2"/>
    <x v="3"/>
    <n v="0"/>
    <s v="Åkerfräken"/>
    <n v="3"/>
  </r>
  <r>
    <s v="07-07-2020"/>
    <x v="18"/>
    <s v="59˚54’48”"/>
    <s v="16˚49’51”"/>
    <x v="1"/>
    <s v="Inner"/>
    <s v="SV"/>
    <x v="1"/>
    <x v="2"/>
    <x v="3"/>
    <n v="0"/>
    <s v="Älgört"/>
    <n v="1"/>
  </r>
  <r>
    <s v="07-07-2020"/>
    <x v="18"/>
    <s v="59˚54’48”"/>
    <s v="16˚49’51”"/>
    <x v="1"/>
    <s v="Inner"/>
    <s v="SV"/>
    <x v="1"/>
    <x v="2"/>
    <x v="3"/>
    <n v="0"/>
    <s v="Röllika"/>
    <n v="4"/>
  </r>
  <r>
    <s v="07-07-2020"/>
    <x v="18"/>
    <s v="59˚54’48”"/>
    <s v="16˚49’51”"/>
    <x v="1"/>
    <s v="Inner"/>
    <s v="SV"/>
    <x v="1"/>
    <x v="2"/>
    <x v="3"/>
    <n v="0"/>
    <s v="Gulvial"/>
    <n v="4"/>
  </r>
  <r>
    <s v="07-07-2020"/>
    <x v="18"/>
    <s v="59˚54’48”"/>
    <s v="16˚49’51”"/>
    <x v="1"/>
    <s v="Inner"/>
    <s v="SV"/>
    <x v="1"/>
    <x v="2"/>
    <x v="3"/>
    <n v="0"/>
    <s v="Hundkex"/>
    <n v="3"/>
  </r>
  <r>
    <s v="07-07-2020"/>
    <x v="18"/>
    <s v="59˚54’48”"/>
    <s v="16˚49’51”"/>
    <x v="1"/>
    <s v="Inner"/>
    <s v="SV"/>
    <x v="1"/>
    <x v="2"/>
    <x v="3"/>
    <n v="0"/>
    <s v="Vanligsmörblomma"/>
    <n v="2"/>
  </r>
  <r>
    <s v="07-07-2020"/>
    <x v="18"/>
    <s v="59˚54’48”"/>
    <s v="16˚49’51”"/>
    <x v="1"/>
    <s v="Inner"/>
    <s v="SV"/>
    <x v="1"/>
    <x v="2"/>
    <x v="3"/>
    <n v="0"/>
    <s v="Gullris"/>
    <n v="1"/>
  </r>
  <r>
    <s v="07-07-2020"/>
    <x v="18"/>
    <s v="59˚54’48”"/>
    <s v="16˚49’51”"/>
    <x v="1"/>
    <s v="Inner"/>
    <s v="SV"/>
    <x v="1"/>
    <x v="2"/>
    <x v="3"/>
    <n v="0"/>
    <s v="Kvastfibbla"/>
    <n v="1"/>
  </r>
  <r>
    <s v="07-07-2020"/>
    <x v="18"/>
    <s v="59˚54’48”"/>
    <s v="16˚49’51”"/>
    <x v="1"/>
    <s v="Inner"/>
    <s v="SV"/>
    <x v="1"/>
    <x v="2"/>
    <x v="3"/>
    <n v="0"/>
    <s v="Sälg"/>
    <n v="1"/>
  </r>
  <r>
    <s v="07-07-2020"/>
    <x v="18"/>
    <s v="59˚54’48”"/>
    <s v="16˚49’51”"/>
    <x v="1"/>
    <s v="Inner"/>
    <s v="SV"/>
    <x v="1"/>
    <x v="3"/>
    <x v="6"/>
    <n v="0"/>
    <s v="Åkerfräken"/>
    <n v="2"/>
  </r>
  <r>
    <s v="07-07-2020"/>
    <x v="18"/>
    <s v="59˚54’48”"/>
    <s v="16˚49’51”"/>
    <x v="1"/>
    <s v="Inner"/>
    <s v="SV"/>
    <x v="1"/>
    <x v="3"/>
    <x v="6"/>
    <n v="0"/>
    <s v="Röllika"/>
    <n v="4"/>
  </r>
  <r>
    <s v="07-07-2020"/>
    <x v="18"/>
    <s v="59˚54’48”"/>
    <s v="16˚49’51”"/>
    <x v="1"/>
    <s v="Inner"/>
    <s v="SV"/>
    <x v="1"/>
    <x v="3"/>
    <x v="6"/>
    <n v="0"/>
    <s v="Gran"/>
    <n v="1"/>
  </r>
  <r>
    <s v="07-07-2020"/>
    <x v="18"/>
    <s v="59˚54’48”"/>
    <s v="16˚49’51”"/>
    <x v="1"/>
    <s v="Inner"/>
    <s v="SV"/>
    <x v="1"/>
    <x v="3"/>
    <x v="6"/>
    <n v="0"/>
    <s v="Gulvial"/>
    <n v="2"/>
  </r>
  <r>
    <s v="07-07-2020"/>
    <x v="18"/>
    <s v="59˚54’48”"/>
    <s v="16˚49’51”"/>
    <x v="1"/>
    <s v="Inner"/>
    <s v="SV"/>
    <x v="1"/>
    <x v="3"/>
    <x v="6"/>
    <n v="0"/>
    <s v="Hästhov"/>
    <n v="3"/>
  </r>
  <r>
    <s v="07-07-2020"/>
    <x v="18"/>
    <s v="59˚54’48”"/>
    <s v="16˚49’51”"/>
    <x v="1"/>
    <s v="Inner"/>
    <s v="SV"/>
    <x v="1"/>
    <x v="3"/>
    <x v="6"/>
    <n v="0"/>
    <s v="Kvastfibbla"/>
    <n v="1"/>
  </r>
  <r>
    <s v="07-07-2020"/>
    <x v="18"/>
    <s v="59˚54’48”"/>
    <s v="16˚49’51”"/>
    <x v="1"/>
    <s v="Inner"/>
    <s v="SV"/>
    <x v="1"/>
    <x v="3"/>
    <x v="6"/>
    <n v="0"/>
    <s v="Hundkex"/>
    <n v="1"/>
  </r>
  <r>
    <s v="07-07-2020"/>
    <x v="18"/>
    <s v="59˚54’48”"/>
    <s v="16˚49’51”"/>
    <x v="1"/>
    <s v="Inner"/>
    <s v="SV"/>
    <x v="1"/>
    <x v="3"/>
    <x v="6"/>
    <n v="0"/>
    <s v="Skogsfibblor"/>
    <n v="1"/>
  </r>
  <r>
    <s v="07-07-2020"/>
    <x v="18"/>
    <s v="59˚54’48”"/>
    <s v="16˚49’51”"/>
    <x v="1"/>
    <s v="Inner"/>
    <s v="SV"/>
    <x v="1"/>
    <x v="3"/>
    <x v="6"/>
    <n v="0"/>
    <s v="Krattfibblor"/>
    <n v="1"/>
  </r>
  <r>
    <s v="07-07-2020"/>
    <x v="18"/>
    <s v="59˚54’48”"/>
    <s v="16˚49’51”"/>
    <x v="1"/>
    <s v="Inner"/>
    <s v="SV"/>
    <x v="1"/>
    <x v="3"/>
    <x v="6"/>
    <n v="0"/>
    <s v="Ängsviol"/>
    <n v="1"/>
  </r>
  <r>
    <s v="07-07-2020"/>
    <x v="18"/>
    <s v="59˚54’48”"/>
    <s v="16˚49’51”"/>
    <x v="1"/>
    <s v="Inner"/>
    <s v="SV"/>
    <x v="1"/>
    <x v="3"/>
    <x v="6"/>
    <n v="0"/>
    <s v="Nysört"/>
    <n v="1"/>
  </r>
  <r>
    <s v="07-07-2020"/>
    <x v="18"/>
    <s v="59˚54’48”"/>
    <s v="16˚49’51”"/>
    <x v="1"/>
    <s v="Inner"/>
    <s v="SV"/>
    <x v="1"/>
    <x v="3"/>
    <x v="6"/>
    <n v="0"/>
    <s v="Maskros"/>
    <n v="1"/>
  </r>
  <r>
    <s v="07-07-2020"/>
    <x v="19"/>
    <s v="59˚55’0”"/>
    <s v="16˚50’14”"/>
    <x v="0"/>
    <s v="Inner"/>
    <s v="SÖ"/>
    <x v="0"/>
    <x v="0"/>
    <x v="20"/>
    <n v="0"/>
    <s v="Lupin"/>
    <n v="4"/>
  </r>
  <r>
    <s v="07-07-2020"/>
    <x v="19"/>
    <s v="59˚55’0”"/>
    <s v="16˚50’14”"/>
    <x v="0"/>
    <s v="Inner"/>
    <s v="SÖ"/>
    <x v="0"/>
    <x v="0"/>
    <x v="20"/>
    <n v="0"/>
    <s v="Röllika"/>
    <n v="2"/>
  </r>
  <r>
    <s v="07-07-2020"/>
    <x v="19"/>
    <s v="59˚55’0”"/>
    <s v="16˚50’14”"/>
    <x v="0"/>
    <s v="Inner"/>
    <s v="SÖ"/>
    <x v="0"/>
    <x v="0"/>
    <x v="20"/>
    <n v="0"/>
    <s v="Åkerfräken"/>
    <n v="1"/>
  </r>
  <r>
    <s v="07-07-2020"/>
    <x v="19"/>
    <s v="59˚55’0”"/>
    <s v="16˚50’14”"/>
    <x v="0"/>
    <s v="Inner"/>
    <s v="SÖ"/>
    <x v="0"/>
    <x v="0"/>
    <x v="20"/>
    <n v="0"/>
    <s v="Gråfibbla"/>
    <n v="2"/>
  </r>
  <r>
    <s v="07-07-2020"/>
    <x v="19"/>
    <s v="59˚55’0”"/>
    <s v="16˚50’14”"/>
    <x v="0"/>
    <s v="Inner"/>
    <s v="SÖ"/>
    <x v="0"/>
    <x v="0"/>
    <x v="20"/>
    <n v="0"/>
    <s v="Maskros"/>
    <n v="2"/>
  </r>
  <r>
    <s v="07-07-2020"/>
    <x v="19"/>
    <s v="59˚55’0”"/>
    <s v="16˚50’14”"/>
    <x v="0"/>
    <s v="Inner"/>
    <s v="SÖ"/>
    <x v="0"/>
    <x v="0"/>
    <x v="20"/>
    <n v="0"/>
    <s v="Ärenpris"/>
    <n v="1"/>
  </r>
  <r>
    <s v="07-07-2020"/>
    <x v="19"/>
    <s v="59˚55’0”"/>
    <s v="16˚50’14”"/>
    <x v="0"/>
    <s v="Inner"/>
    <s v="SÖ"/>
    <x v="0"/>
    <x v="1"/>
    <x v="8"/>
    <n v="0"/>
    <s v="Lupin"/>
    <n v="4"/>
  </r>
  <r>
    <s v="07-07-2020"/>
    <x v="19"/>
    <s v="59˚55’0”"/>
    <s v="16˚50’14”"/>
    <x v="0"/>
    <s v="Inner"/>
    <s v="SÖ"/>
    <x v="0"/>
    <x v="1"/>
    <x v="8"/>
    <n v="0"/>
    <s v="Maskros"/>
    <n v="4"/>
  </r>
  <r>
    <s v="07-07-2020"/>
    <x v="19"/>
    <s v="59˚55’0”"/>
    <s v="16˚50’14”"/>
    <x v="0"/>
    <s v="Inner"/>
    <s v="SÖ"/>
    <x v="0"/>
    <x v="1"/>
    <x v="8"/>
    <n v="0"/>
    <s v="Åkerfräken"/>
    <n v="2"/>
  </r>
  <r>
    <s v="07-07-2020"/>
    <x v="19"/>
    <s v="59˚55’0”"/>
    <s v="16˚50’14”"/>
    <x v="0"/>
    <s v="Inner"/>
    <s v="SÖ"/>
    <x v="0"/>
    <x v="1"/>
    <x v="8"/>
    <n v="0"/>
    <s v="Röllika"/>
    <n v="2"/>
  </r>
  <r>
    <s v="07-07-2020"/>
    <x v="19"/>
    <s v="59˚55’0”"/>
    <s v="16˚50’14”"/>
    <x v="0"/>
    <s v="Inner"/>
    <s v="SÖ"/>
    <x v="0"/>
    <x v="1"/>
    <x v="8"/>
    <n v="0"/>
    <s v="Styvfibblor"/>
    <n v="2"/>
  </r>
  <r>
    <s v="07-07-2020"/>
    <x v="19"/>
    <s v="59˚55’0”"/>
    <s v="16˚50’14”"/>
    <x v="0"/>
    <s v="Inner"/>
    <s v="SÖ"/>
    <x v="0"/>
    <x v="1"/>
    <x v="8"/>
    <n v="0"/>
    <s v="Gullris"/>
    <n v="1"/>
  </r>
  <r>
    <s v="07-07-2020"/>
    <x v="19"/>
    <s v="59˚55’0”"/>
    <s v="16˚50’14”"/>
    <x v="0"/>
    <s v="Inner"/>
    <s v="SÖ"/>
    <x v="0"/>
    <x v="2"/>
    <x v="0"/>
    <n v="0"/>
    <s v="Lupin"/>
    <n v="4"/>
  </r>
  <r>
    <s v="07-07-2020"/>
    <x v="19"/>
    <s v="59˚55’0”"/>
    <s v="16˚50’14”"/>
    <x v="0"/>
    <s v="Inner"/>
    <s v="SÖ"/>
    <x v="0"/>
    <x v="2"/>
    <x v="0"/>
    <n v="0"/>
    <s v="Vårtbjörk"/>
    <n v="2"/>
  </r>
  <r>
    <s v="07-07-2020"/>
    <x v="19"/>
    <s v="59˚55’0”"/>
    <s v="16˚50’14”"/>
    <x v="0"/>
    <s v="Inner"/>
    <s v="SÖ"/>
    <x v="0"/>
    <x v="2"/>
    <x v="0"/>
    <n v="0"/>
    <s v="Maskros"/>
    <n v="2"/>
  </r>
  <r>
    <s v="07-07-2020"/>
    <x v="19"/>
    <s v="59˚55’0”"/>
    <s v="16˚50’14”"/>
    <x v="0"/>
    <s v="Inner"/>
    <s v="SÖ"/>
    <x v="0"/>
    <x v="2"/>
    <x v="0"/>
    <n v="0"/>
    <s v="Åkerfräken"/>
    <n v="4"/>
  </r>
  <r>
    <s v="07-07-2020"/>
    <x v="19"/>
    <s v="59˚55’0”"/>
    <s v="16˚50’14”"/>
    <x v="0"/>
    <s v="Inner"/>
    <s v="SÖ"/>
    <x v="0"/>
    <x v="2"/>
    <x v="0"/>
    <n v="0"/>
    <s v="Prästkrage"/>
    <n v="1"/>
  </r>
  <r>
    <s v="07-07-2020"/>
    <x v="19"/>
    <s v="59˚55’0”"/>
    <s v="16˚50’14”"/>
    <x v="0"/>
    <s v="Inner"/>
    <s v="SÖ"/>
    <x v="0"/>
    <x v="2"/>
    <x v="0"/>
    <n v="0"/>
    <s v="Styvfibblor"/>
    <n v="1"/>
  </r>
  <r>
    <s v="07-07-2020"/>
    <x v="19"/>
    <s v="59˚55’0”"/>
    <s v="16˚50’14”"/>
    <x v="0"/>
    <s v="Inner"/>
    <s v="SÖ"/>
    <x v="0"/>
    <x v="2"/>
    <x v="0"/>
    <n v="0"/>
    <s v="Skogsfibblor"/>
    <n v="2"/>
  </r>
  <r>
    <s v="07-07-2020"/>
    <x v="19"/>
    <s v="59˚55’0”"/>
    <s v="16˚50’14”"/>
    <x v="0"/>
    <s v="Inner"/>
    <s v="SÖ"/>
    <x v="0"/>
    <x v="2"/>
    <x v="0"/>
    <n v="0"/>
    <s v="Backskärvfrö"/>
    <n v="2"/>
  </r>
  <r>
    <s v="07-07-2020"/>
    <x v="19"/>
    <s v="59˚55’0”"/>
    <s v="16˚50’14”"/>
    <x v="0"/>
    <s v="Inner"/>
    <s v="SÖ"/>
    <x v="0"/>
    <x v="2"/>
    <x v="0"/>
    <n v="0"/>
    <s v="Röllika"/>
    <n v="1"/>
  </r>
  <r>
    <s v="07-07-2020"/>
    <x v="19"/>
    <s v="59˚55’0”"/>
    <s v="16˚50’14”"/>
    <x v="0"/>
    <s v="Inner"/>
    <s v="SÖ"/>
    <x v="0"/>
    <x v="3"/>
    <x v="15"/>
    <n v="0"/>
    <s v="Lupin"/>
    <n v="4"/>
  </r>
  <r>
    <s v="07-07-2020"/>
    <x v="19"/>
    <s v="59˚55’0”"/>
    <s v="16˚50’14”"/>
    <x v="0"/>
    <s v="Inner"/>
    <s v="SÖ"/>
    <x v="0"/>
    <x v="3"/>
    <x v="15"/>
    <n v="0"/>
    <s v="Höstfibbla"/>
    <n v="1"/>
  </r>
  <r>
    <s v="07-07-2020"/>
    <x v="19"/>
    <s v="59˚55’0”"/>
    <s v="16˚50’14”"/>
    <x v="0"/>
    <s v="Inner"/>
    <s v="SÖ"/>
    <x v="0"/>
    <x v="3"/>
    <x v="15"/>
    <n v="0"/>
    <s v="Åkerfräken"/>
    <n v="2"/>
  </r>
  <r>
    <s v="07-07-2020"/>
    <x v="19"/>
    <s v="59˚55’0”"/>
    <s v="16˚50’14”"/>
    <x v="0"/>
    <s v="Inner"/>
    <s v="SÖ"/>
    <x v="0"/>
    <x v="3"/>
    <x v="15"/>
    <n v="0"/>
    <s v="Röllika"/>
    <n v="4"/>
  </r>
  <r>
    <s v="07-07-2020"/>
    <x v="19"/>
    <s v="59˚55’0”"/>
    <s v="16˚50’14”"/>
    <x v="0"/>
    <s v="Inner"/>
    <s v="SÖ"/>
    <x v="0"/>
    <x v="3"/>
    <x v="15"/>
    <n v="0"/>
    <s v="Maskros"/>
    <n v="4"/>
  </r>
  <r>
    <s v="07-07-2020"/>
    <x v="19"/>
    <s v="59˚55’0”"/>
    <s v="16˚50’14”"/>
    <x v="0"/>
    <s v="Inner"/>
    <s v="SÖ"/>
    <x v="0"/>
    <x v="3"/>
    <x v="15"/>
    <n v="0"/>
    <s v="Alsikeklöver"/>
    <n v="1"/>
  </r>
  <r>
    <s v="07-07-2020"/>
    <x v="19"/>
    <s v="59˚55’0”"/>
    <s v="16˚50’14”"/>
    <x v="0"/>
    <s v="Inner"/>
    <s v="SÖ"/>
    <x v="0"/>
    <x v="3"/>
    <x v="15"/>
    <n v="0"/>
    <s v="Styvfibblor"/>
    <n v="1"/>
  </r>
  <r>
    <s v="07-07-2020"/>
    <x v="19"/>
    <s v="59˚55’0”"/>
    <s v="16˚50’14”"/>
    <x v="0"/>
    <s v="Inner"/>
    <s v="SÖ"/>
    <x v="1"/>
    <x v="0"/>
    <x v="13"/>
    <n v="0"/>
    <s v="Vårtbjörk"/>
    <n v="2"/>
  </r>
  <r>
    <s v="07-07-2020"/>
    <x v="19"/>
    <s v="59˚55’0”"/>
    <s v="16˚50’14”"/>
    <x v="0"/>
    <s v="Inner"/>
    <s v="SÖ"/>
    <x v="1"/>
    <x v="0"/>
    <x v="13"/>
    <n v="0"/>
    <s v="Gråfibbla"/>
    <n v="4"/>
  </r>
  <r>
    <s v="07-07-2020"/>
    <x v="19"/>
    <s v="59˚55’0”"/>
    <s v="16˚50’14”"/>
    <x v="0"/>
    <s v="Inner"/>
    <s v="SÖ"/>
    <x v="1"/>
    <x v="0"/>
    <x v="13"/>
    <n v="0"/>
    <s v="Maskros"/>
    <n v="3"/>
  </r>
  <r>
    <s v="07-07-2020"/>
    <x v="19"/>
    <s v="59˚55’0”"/>
    <s v="16˚50’14”"/>
    <x v="0"/>
    <s v="Inner"/>
    <s v="SÖ"/>
    <x v="1"/>
    <x v="0"/>
    <x v="13"/>
    <n v="0"/>
    <s v="Skogsklöver"/>
    <n v="3"/>
  </r>
  <r>
    <s v="07-07-2020"/>
    <x v="19"/>
    <s v="59˚55’0”"/>
    <s v="16˚50’14”"/>
    <x v="0"/>
    <s v="Inner"/>
    <s v="SÖ"/>
    <x v="1"/>
    <x v="0"/>
    <x v="13"/>
    <n v="0"/>
    <s v="Åkerfräken"/>
    <n v="4"/>
  </r>
  <r>
    <s v="07-07-2020"/>
    <x v="19"/>
    <s v="59˚55’0”"/>
    <s v="16˚50’14”"/>
    <x v="0"/>
    <s v="Inner"/>
    <s v="SÖ"/>
    <x v="1"/>
    <x v="0"/>
    <x v="13"/>
    <n v="0"/>
    <s v="Röllika"/>
    <n v="4"/>
  </r>
  <r>
    <s v="07-07-2020"/>
    <x v="19"/>
    <s v="59˚55’0”"/>
    <s v="16˚50’14”"/>
    <x v="0"/>
    <s v="Inner"/>
    <s v="SÖ"/>
    <x v="1"/>
    <x v="0"/>
    <x v="13"/>
    <n v="0"/>
    <s v="Hästhov"/>
    <n v="1"/>
  </r>
  <r>
    <s v="07-07-2020"/>
    <x v="19"/>
    <s v="59˚55’0”"/>
    <s v="16˚50’14”"/>
    <x v="0"/>
    <s v="Inner"/>
    <s v="SÖ"/>
    <x v="1"/>
    <x v="1"/>
    <x v="12"/>
    <n v="0"/>
    <s v="Skogsklöver"/>
    <n v="4"/>
  </r>
  <r>
    <s v="07-07-2020"/>
    <x v="19"/>
    <s v="59˚55’0”"/>
    <s v="16˚50’14”"/>
    <x v="0"/>
    <s v="Inner"/>
    <s v="SÖ"/>
    <x v="1"/>
    <x v="1"/>
    <x v="12"/>
    <n v="0"/>
    <s v="Maskros"/>
    <n v="3"/>
  </r>
  <r>
    <s v="07-07-2020"/>
    <x v="19"/>
    <s v="59˚55’0”"/>
    <s v="16˚50’14”"/>
    <x v="0"/>
    <s v="Inner"/>
    <s v="SÖ"/>
    <x v="1"/>
    <x v="1"/>
    <x v="12"/>
    <n v="0"/>
    <s v="Vårtbjörk"/>
    <n v="2"/>
  </r>
  <r>
    <s v="07-07-2020"/>
    <x v="19"/>
    <s v="59˚55’0”"/>
    <s v="16˚50’14”"/>
    <x v="0"/>
    <s v="Inner"/>
    <s v="SÖ"/>
    <x v="1"/>
    <x v="1"/>
    <x v="12"/>
    <n v="0"/>
    <s v="Gråfibbla"/>
    <n v="4"/>
  </r>
  <r>
    <s v="07-07-2020"/>
    <x v="19"/>
    <s v="59˚55’0”"/>
    <s v="16˚50’14”"/>
    <x v="0"/>
    <s v="Inner"/>
    <s v="SÖ"/>
    <x v="1"/>
    <x v="1"/>
    <x v="12"/>
    <n v="0"/>
    <s v="Lupin"/>
    <n v="1"/>
  </r>
  <r>
    <s v="07-07-2020"/>
    <x v="19"/>
    <s v="59˚55’0”"/>
    <s v="16˚50’14”"/>
    <x v="0"/>
    <s v="Inner"/>
    <s v="SÖ"/>
    <x v="1"/>
    <x v="1"/>
    <x v="12"/>
    <n v="0"/>
    <s v="Styvfibblor"/>
    <n v="1"/>
  </r>
  <r>
    <s v="07-07-2020"/>
    <x v="19"/>
    <s v="59˚55’0”"/>
    <s v="16˚50’14”"/>
    <x v="0"/>
    <s v="Inner"/>
    <s v="SÖ"/>
    <x v="1"/>
    <x v="2"/>
    <x v="13"/>
    <n v="0"/>
    <s v="Vårtbjörk"/>
    <n v="3"/>
  </r>
  <r>
    <s v="07-07-2020"/>
    <x v="19"/>
    <s v="59˚55’0”"/>
    <s v="16˚50’14”"/>
    <x v="0"/>
    <s v="Inner"/>
    <s v="SÖ"/>
    <x v="1"/>
    <x v="2"/>
    <x v="13"/>
    <n v="0"/>
    <s v="Röllika"/>
    <n v="4"/>
  </r>
  <r>
    <s v="07-07-2020"/>
    <x v="19"/>
    <s v="59˚55’0”"/>
    <s v="16˚50’14”"/>
    <x v="0"/>
    <s v="Inner"/>
    <s v="SÖ"/>
    <x v="1"/>
    <x v="2"/>
    <x v="13"/>
    <n v="0"/>
    <s v="Baldersbrå"/>
    <n v="1"/>
  </r>
  <r>
    <s v="07-07-2020"/>
    <x v="19"/>
    <s v="59˚55’0”"/>
    <s v="16˚50’14”"/>
    <x v="0"/>
    <s v="Inner"/>
    <s v="SÖ"/>
    <x v="1"/>
    <x v="2"/>
    <x v="13"/>
    <n v="0"/>
    <s v="Prästkrage"/>
    <n v="1"/>
  </r>
  <r>
    <s v="07-07-2020"/>
    <x v="19"/>
    <s v="59˚55’0”"/>
    <s v="16˚50’14”"/>
    <x v="0"/>
    <s v="Inner"/>
    <s v="SÖ"/>
    <x v="1"/>
    <x v="2"/>
    <x v="13"/>
    <n v="0"/>
    <s v="Stormåra"/>
    <n v="2"/>
  </r>
  <r>
    <s v="07-07-2020"/>
    <x v="19"/>
    <s v="59˚55’0”"/>
    <s v="16˚50’14”"/>
    <x v="0"/>
    <s v="Inner"/>
    <s v="SÖ"/>
    <x v="1"/>
    <x v="2"/>
    <x v="13"/>
    <n v="0"/>
    <s v="Höstfibbla"/>
    <n v="3"/>
  </r>
  <r>
    <s v="07-07-2020"/>
    <x v="19"/>
    <s v="59˚55’0”"/>
    <s v="16˚50’14”"/>
    <x v="0"/>
    <s v="Inner"/>
    <s v="SÖ"/>
    <x v="1"/>
    <x v="2"/>
    <x v="13"/>
    <n v="0"/>
    <s v="Gulvial"/>
    <n v="2"/>
  </r>
  <r>
    <s v="07-07-2020"/>
    <x v="19"/>
    <s v="59˚55’0”"/>
    <s v="16˚50’14”"/>
    <x v="0"/>
    <s v="Inner"/>
    <s v="SÖ"/>
    <x v="1"/>
    <x v="2"/>
    <x v="13"/>
    <n v="0"/>
    <s v="Åkerfräken"/>
    <n v="4"/>
  </r>
  <r>
    <s v="07-07-2020"/>
    <x v="19"/>
    <s v="59˚55’0”"/>
    <s v="16˚50’14”"/>
    <x v="0"/>
    <s v="Inner"/>
    <s v="SÖ"/>
    <x v="1"/>
    <x v="2"/>
    <x v="13"/>
    <n v="0"/>
    <s v="Skogsklöver"/>
    <n v="3"/>
  </r>
  <r>
    <s v="07-07-2020"/>
    <x v="19"/>
    <s v="59˚55’0”"/>
    <s v="16˚50’14”"/>
    <x v="0"/>
    <s v="Inner"/>
    <s v="SÖ"/>
    <x v="1"/>
    <x v="2"/>
    <x v="13"/>
    <n v="0"/>
    <s v="Maskros"/>
    <n v="2"/>
  </r>
  <r>
    <s v="07-07-2020"/>
    <x v="19"/>
    <s v="59˚55’0”"/>
    <s v="16˚50’14”"/>
    <x v="0"/>
    <s v="Inner"/>
    <s v="SÖ"/>
    <x v="1"/>
    <x v="2"/>
    <x v="13"/>
    <n v="0"/>
    <s v="Lupin"/>
    <n v="1"/>
  </r>
  <r>
    <s v="07-07-2020"/>
    <x v="19"/>
    <s v="59˚55’0”"/>
    <s v="16˚50’14”"/>
    <x v="0"/>
    <s v="Inner"/>
    <s v="SÖ"/>
    <x v="1"/>
    <x v="2"/>
    <x v="13"/>
    <n v="0"/>
    <s v="Skogsfibblor"/>
    <n v="3"/>
  </r>
  <r>
    <s v="07-07-2020"/>
    <x v="19"/>
    <s v="59˚55’0”"/>
    <s v="16˚50’14”"/>
    <x v="0"/>
    <s v="Inner"/>
    <s v="SÖ"/>
    <x v="1"/>
    <x v="3"/>
    <x v="13"/>
    <n v="0"/>
    <s v="Alsikeklöver"/>
    <n v="2"/>
  </r>
  <r>
    <s v="07-07-2020"/>
    <x v="19"/>
    <s v="59˚55’0”"/>
    <s v="16˚50’14”"/>
    <x v="0"/>
    <s v="Inner"/>
    <s v="SÖ"/>
    <x v="1"/>
    <x v="3"/>
    <x v="13"/>
    <n v="0"/>
    <s v="Åkerfräken"/>
    <n v="2"/>
  </r>
  <r>
    <s v="07-07-2020"/>
    <x v="19"/>
    <s v="59˚55’0”"/>
    <s v="16˚50’14”"/>
    <x v="0"/>
    <s v="Inner"/>
    <s v="SÖ"/>
    <x v="1"/>
    <x v="3"/>
    <x v="13"/>
    <n v="0"/>
    <s v="Lupin"/>
    <n v="3"/>
  </r>
  <r>
    <s v="07-07-2020"/>
    <x v="19"/>
    <s v="59˚55’0”"/>
    <s v="16˚50’14”"/>
    <x v="0"/>
    <s v="Inner"/>
    <s v="SÖ"/>
    <x v="1"/>
    <x v="3"/>
    <x v="13"/>
    <n v="0"/>
    <s v="Röllika"/>
    <n v="4"/>
  </r>
  <r>
    <s v="07-07-2020"/>
    <x v="19"/>
    <s v="59˚55’0”"/>
    <s v="16˚50’14”"/>
    <x v="0"/>
    <s v="Inner"/>
    <s v="SÖ"/>
    <x v="1"/>
    <x v="3"/>
    <x v="13"/>
    <n v="0"/>
    <s v="Vårtbjörk"/>
    <n v="3"/>
  </r>
  <r>
    <s v="07-07-2020"/>
    <x v="19"/>
    <s v="59˚55’0”"/>
    <s v="16˚50’14”"/>
    <x v="0"/>
    <s v="Inner"/>
    <s v="SÖ"/>
    <x v="1"/>
    <x v="3"/>
    <x v="13"/>
    <n v="0"/>
    <s v="Maskros"/>
    <n v="4"/>
  </r>
  <r>
    <s v="07-07-2020"/>
    <x v="19"/>
    <s v="59˚55’0”"/>
    <s v="16˚50’14”"/>
    <x v="0"/>
    <s v="Inner"/>
    <s v="SÖ"/>
    <x v="1"/>
    <x v="3"/>
    <x v="13"/>
    <n v="0"/>
    <s v="Hundkex"/>
    <n v="3"/>
  </r>
  <r>
    <s v="07-07-2020"/>
    <x v="19"/>
    <s v="59˚55’0”"/>
    <s v="16˚50’14”"/>
    <x v="0"/>
    <s v="Inner"/>
    <s v="SÖ"/>
    <x v="1"/>
    <x v="3"/>
    <x v="13"/>
    <n v="0"/>
    <s v="Stormåra"/>
    <n v="4"/>
  </r>
  <r>
    <s v="07-07-2020"/>
    <x v="19"/>
    <s v="59˚55’0”"/>
    <s v="16˚50’14”"/>
    <x v="0"/>
    <s v="Inner"/>
    <s v="SÖ"/>
    <x v="1"/>
    <x v="3"/>
    <x v="13"/>
    <n v="0"/>
    <s v="Gulvial"/>
    <n v="2"/>
  </r>
  <r>
    <s v="07-07-2020"/>
    <x v="19"/>
    <s v="59˚55’0”"/>
    <s v="16˚50’14”"/>
    <x v="0"/>
    <s v="Inner"/>
    <s v="SÖ"/>
    <x v="1"/>
    <x v="3"/>
    <x v="13"/>
    <n v="0"/>
    <s v="Styvfibblor"/>
    <n v="1"/>
  </r>
  <r>
    <s v="07-07-2020"/>
    <x v="19"/>
    <s v="59˚55’0”"/>
    <s v="16˚50’14”"/>
    <x v="0"/>
    <s v="Inner"/>
    <s v="SÖ"/>
    <x v="1"/>
    <x v="3"/>
    <x v="13"/>
    <n v="0"/>
    <s v="Skogsfibblor"/>
    <n v="2"/>
  </r>
  <r>
    <s v="07-07-2020"/>
    <x v="19"/>
    <s v="59˚55’0”"/>
    <s v="16˚50’14”"/>
    <x v="0"/>
    <s v="Inner"/>
    <s v="SÖ"/>
    <x v="1"/>
    <x v="3"/>
    <x v="13"/>
    <n v="0"/>
    <s v="Vanligsmörblomma"/>
    <n v="1"/>
  </r>
  <r>
    <s v="08-07-2020"/>
    <x v="19"/>
    <s v="59˚55’0”"/>
    <s v="16˚50’14”"/>
    <x v="1"/>
    <s v="Inner"/>
    <s v="NV"/>
    <x v="1"/>
    <x v="0"/>
    <x v="12"/>
    <n v="2"/>
    <s v="Vårtbjörk"/>
    <n v="2"/>
  </r>
  <r>
    <s v="08-07-2020"/>
    <x v="19"/>
    <s v="59˚55’0”"/>
    <s v="16˚50’14”"/>
    <x v="1"/>
    <s v="Inner"/>
    <s v="NV"/>
    <x v="1"/>
    <x v="0"/>
    <x v="12"/>
    <n v="2"/>
    <s v="Kråkvicker"/>
    <n v="1"/>
  </r>
  <r>
    <s v="08-07-2020"/>
    <x v="19"/>
    <s v="59˚55’0”"/>
    <s v="16˚50’14”"/>
    <x v="1"/>
    <s v="Inner"/>
    <s v="NV"/>
    <x v="1"/>
    <x v="0"/>
    <x v="12"/>
    <n v="2"/>
    <s v="Röllika"/>
    <n v="3"/>
  </r>
  <r>
    <s v="08-07-2020"/>
    <x v="19"/>
    <s v="59˚55’0”"/>
    <s v="16˚50’14”"/>
    <x v="1"/>
    <s v="Inner"/>
    <s v="NV"/>
    <x v="1"/>
    <x v="0"/>
    <x v="12"/>
    <n v="2"/>
    <s v="Prästkrage"/>
    <n v="1"/>
  </r>
  <r>
    <s v="08-07-2020"/>
    <x v="19"/>
    <s v="59˚55’0”"/>
    <s v="16˚50’14”"/>
    <x v="1"/>
    <s v="Inner"/>
    <s v="NV"/>
    <x v="1"/>
    <x v="0"/>
    <x v="12"/>
    <n v="2"/>
    <s v="Humleblomster"/>
    <n v="2"/>
  </r>
  <r>
    <s v="08-07-2020"/>
    <x v="19"/>
    <s v="59˚55’0”"/>
    <s v="16˚50’14”"/>
    <x v="1"/>
    <s v="Inner"/>
    <s v="NV"/>
    <x v="1"/>
    <x v="0"/>
    <x v="12"/>
    <n v="2"/>
    <s v="Maskros"/>
    <n v="1"/>
  </r>
  <r>
    <s v="08-07-2020"/>
    <x v="19"/>
    <s v="59˚55’0”"/>
    <s v="16˚50’14”"/>
    <x v="1"/>
    <s v="Inner"/>
    <s v="NV"/>
    <x v="1"/>
    <x v="0"/>
    <x v="12"/>
    <n v="2"/>
    <s v="Ängsviol"/>
    <n v="1"/>
  </r>
  <r>
    <s v="08-07-2020"/>
    <x v="19"/>
    <s v="59˚55’0”"/>
    <s v="16˚50’14”"/>
    <x v="1"/>
    <s v="Inner"/>
    <s v="NV"/>
    <x v="1"/>
    <x v="0"/>
    <x v="12"/>
    <n v="2"/>
    <s v="Hästhov"/>
    <n v="1"/>
  </r>
  <r>
    <s v="08-07-2020"/>
    <x v="19"/>
    <s v="59˚55’0”"/>
    <s v="16˚50’14”"/>
    <x v="1"/>
    <s v="Inner"/>
    <s v="NV"/>
    <x v="1"/>
    <x v="0"/>
    <x v="12"/>
    <n v="2"/>
    <s v="Åkerfräken"/>
    <n v="1"/>
  </r>
  <r>
    <s v="08-07-2020"/>
    <x v="19"/>
    <s v="59˚55’0”"/>
    <s v="16˚50’14”"/>
    <x v="1"/>
    <s v="Inner"/>
    <s v="NV"/>
    <x v="1"/>
    <x v="0"/>
    <x v="12"/>
    <n v="2"/>
    <s v="Styvfibblor"/>
    <n v="1"/>
  </r>
  <r>
    <s v="08-07-2020"/>
    <x v="19"/>
    <s v="59˚55’0”"/>
    <s v="16˚50’14”"/>
    <x v="1"/>
    <s v="Inner"/>
    <s v="NV"/>
    <x v="1"/>
    <x v="1"/>
    <x v="12"/>
    <n v="2"/>
    <s v="Vårtbjörk"/>
    <n v="4"/>
  </r>
  <r>
    <s v="08-07-2020"/>
    <x v="19"/>
    <s v="59˚55’0”"/>
    <s v="16˚50’14”"/>
    <x v="1"/>
    <s v="Inner"/>
    <s v="NV"/>
    <x v="1"/>
    <x v="1"/>
    <x v="12"/>
    <n v="2"/>
    <s v="Hästhov"/>
    <n v="2"/>
  </r>
  <r>
    <s v="08-07-2020"/>
    <x v="19"/>
    <s v="59˚55’0”"/>
    <s v="16˚50’14”"/>
    <x v="1"/>
    <s v="Inner"/>
    <s v="NV"/>
    <x v="1"/>
    <x v="1"/>
    <x v="12"/>
    <n v="2"/>
    <s v="Gran"/>
    <n v="1"/>
  </r>
  <r>
    <s v="08-07-2020"/>
    <x v="19"/>
    <s v="59˚55’0”"/>
    <s v="16˚50’14”"/>
    <x v="1"/>
    <s v="Inner"/>
    <s v="NV"/>
    <x v="1"/>
    <x v="1"/>
    <x v="12"/>
    <n v="2"/>
    <s v="Röllika"/>
    <n v="2"/>
  </r>
  <r>
    <s v="08-07-2020"/>
    <x v="19"/>
    <s v="59˚55’0”"/>
    <s v="16˚50’14”"/>
    <x v="1"/>
    <s v="Inner"/>
    <s v="NV"/>
    <x v="1"/>
    <x v="1"/>
    <x v="12"/>
    <n v="2"/>
    <s v="Maskros"/>
    <n v="2"/>
  </r>
  <r>
    <s v="08-07-2020"/>
    <x v="19"/>
    <s v="59˚55’0”"/>
    <s v="16˚50’14”"/>
    <x v="1"/>
    <s v="Inner"/>
    <s v="NV"/>
    <x v="1"/>
    <x v="1"/>
    <x v="12"/>
    <n v="2"/>
    <s v="Klibbal"/>
    <n v="2"/>
  </r>
  <r>
    <s v="08-07-2020"/>
    <x v="19"/>
    <s v="59˚55’0”"/>
    <s v="16˚50’14”"/>
    <x v="1"/>
    <s v="Inner"/>
    <s v="NV"/>
    <x v="1"/>
    <x v="1"/>
    <x v="12"/>
    <n v="2"/>
    <s v="Åkerfräken"/>
    <n v="2"/>
  </r>
  <r>
    <s v="08-07-2020"/>
    <x v="19"/>
    <s v="59˚55’0”"/>
    <s v="16˚50’14”"/>
    <x v="1"/>
    <s v="Inner"/>
    <s v="NV"/>
    <x v="1"/>
    <x v="1"/>
    <x v="12"/>
    <n v="2"/>
    <s v="Hundkex"/>
    <n v="1"/>
  </r>
  <r>
    <s v="08-07-2020"/>
    <x v="19"/>
    <s v="59˚55’0”"/>
    <s v="16˚50’14”"/>
    <x v="1"/>
    <s v="Inner"/>
    <s v="NV"/>
    <x v="1"/>
    <x v="1"/>
    <x v="12"/>
    <n v="2"/>
    <s v="Lupin"/>
    <n v="1"/>
  </r>
  <r>
    <s v="08-07-2020"/>
    <x v="19"/>
    <s v="59˚55’0”"/>
    <s v="16˚50’14”"/>
    <x v="1"/>
    <s v="Inner"/>
    <s v="NV"/>
    <x v="1"/>
    <x v="1"/>
    <x v="12"/>
    <n v="2"/>
    <s v="Flockfibbla"/>
    <n v="1"/>
  </r>
  <r>
    <s v="08-07-2020"/>
    <x v="19"/>
    <s v="59˚55’0”"/>
    <s v="16˚50’14”"/>
    <x v="1"/>
    <s v="Inner"/>
    <s v="NV"/>
    <x v="1"/>
    <x v="1"/>
    <x v="12"/>
    <n v="2"/>
    <s v="Humleblomster"/>
    <n v="2"/>
  </r>
  <r>
    <s v="08-07-2020"/>
    <x v="19"/>
    <s v="59˚55’0”"/>
    <s v="16˚50’14”"/>
    <x v="1"/>
    <s v="Inner"/>
    <s v="NV"/>
    <x v="1"/>
    <x v="1"/>
    <x v="12"/>
    <n v="2"/>
    <s v="Vanligsmörblomma"/>
    <n v="1"/>
  </r>
  <r>
    <s v="08-07-2020"/>
    <x v="19"/>
    <s v="59˚55’0”"/>
    <s v="16˚50’14”"/>
    <x v="1"/>
    <s v="Inner"/>
    <s v="NV"/>
    <x v="1"/>
    <x v="1"/>
    <x v="12"/>
    <n v="2"/>
    <s v="Kråkvicker"/>
    <n v="1"/>
  </r>
  <r>
    <s v="08-07-2020"/>
    <x v="19"/>
    <s v="59˚55’0”"/>
    <s v="16˚50’14”"/>
    <x v="1"/>
    <s v="Inner"/>
    <s v="NV"/>
    <x v="1"/>
    <x v="2"/>
    <x v="19"/>
    <n v="0"/>
    <s v="Klibbal"/>
    <n v="2"/>
  </r>
  <r>
    <s v="08-07-2020"/>
    <x v="19"/>
    <s v="59˚55’0”"/>
    <s v="16˚50’14”"/>
    <x v="1"/>
    <s v="Inner"/>
    <s v="NV"/>
    <x v="1"/>
    <x v="2"/>
    <x v="19"/>
    <n v="0"/>
    <s v="Vårtbjörk"/>
    <n v="3"/>
  </r>
  <r>
    <s v="08-07-2020"/>
    <x v="19"/>
    <s v="59˚55’0”"/>
    <s v="16˚50’14”"/>
    <x v="1"/>
    <s v="Inner"/>
    <s v="NV"/>
    <x v="1"/>
    <x v="2"/>
    <x v="19"/>
    <n v="0"/>
    <s v="Humleblomster"/>
    <n v="4"/>
  </r>
  <r>
    <s v="08-07-2020"/>
    <x v="19"/>
    <s v="59˚55’0”"/>
    <s v="16˚50’14”"/>
    <x v="1"/>
    <s v="Inner"/>
    <s v="NV"/>
    <x v="1"/>
    <x v="2"/>
    <x v="19"/>
    <n v="0"/>
    <s v="Maskros"/>
    <n v="3"/>
  </r>
  <r>
    <s v="08-07-2020"/>
    <x v="19"/>
    <s v="59˚55’0”"/>
    <s v="16˚50’14”"/>
    <x v="1"/>
    <s v="Inner"/>
    <s v="NV"/>
    <x v="1"/>
    <x v="2"/>
    <x v="19"/>
    <n v="0"/>
    <s v="Vanligsmörblomma"/>
    <n v="2"/>
  </r>
  <r>
    <s v="08-07-2020"/>
    <x v="19"/>
    <s v="59˚55’0”"/>
    <s v="16˚50’14”"/>
    <x v="1"/>
    <s v="Inner"/>
    <s v="NV"/>
    <x v="1"/>
    <x v="2"/>
    <x v="19"/>
    <n v="0"/>
    <s v="Skogsviol"/>
    <n v="1"/>
  </r>
  <r>
    <s v="08-07-2020"/>
    <x v="19"/>
    <s v="59˚55’0”"/>
    <s v="16˚50’14”"/>
    <x v="1"/>
    <s v="Inner"/>
    <s v="NV"/>
    <x v="1"/>
    <x v="2"/>
    <x v="19"/>
    <n v="0"/>
    <s v="Röllika"/>
    <n v="1"/>
  </r>
  <r>
    <s v="08-07-2020"/>
    <x v="19"/>
    <s v="59˚55’0”"/>
    <s v="16˚50’14”"/>
    <x v="1"/>
    <s v="Inner"/>
    <s v="NV"/>
    <x v="1"/>
    <x v="2"/>
    <x v="19"/>
    <n v="0"/>
    <s v="Åkerfräken"/>
    <n v="1"/>
  </r>
  <r>
    <s v="08-07-2020"/>
    <x v="19"/>
    <s v="59˚55’0”"/>
    <s v="16˚50’14”"/>
    <x v="1"/>
    <s v="Inner"/>
    <s v="NV"/>
    <x v="1"/>
    <x v="2"/>
    <x v="19"/>
    <n v="0"/>
    <s v="Lupin"/>
    <n v="1"/>
  </r>
  <r>
    <s v="08-07-2020"/>
    <x v="19"/>
    <s v="59˚55’0”"/>
    <s v="16˚50’14”"/>
    <x v="1"/>
    <s v="Inner"/>
    <s v="NV"/>
    <x v="1"/>
    <x v="2"/>
    <x v="19"/>
    <n v="0"/>
    <s v="Hästhov"/>
    <n v="2"/>
  </r>
  <r>
    <s v="08-07-2020"/>
    <x v="19"/>
    <s v="59˚55’0”"/>
    <s v="16˚50’14”"/>
    <x v="1"/>
    <s v="Inner"/>
    <s v="NV"/>
    <x v="1"/>
    <x v="3"/>
    <x v="3"/>
    <n v="0"/>
    <s v="Åkerfräken"/>
    <n v="2"/>
  </r>
  <r>
    <s v="08-07-2020"/>
    <x v="19"/>
    <s v="59˚55’0”"/>
    <s v="16˚50’14”"/>
    <x v="1"/>
    <s v="Inner"/>
    <s v="NV"/>
    <x v="1"/>
    <x v="3"/>
    <x v="3"/>
    <n v="0"/>
    <s v="Maskros"/>
    <n v="4"/>
  </r>
  <r>
    <s v="08-07-2020"/>
    <x v="19"/>
    <s v="59˚55’0”"/>
    <s v="16˚50’14”"/>
    <x v="1"/>
    <s v="Inner"/>
    <s v="NV"/>
    <x v="1"/>
    <x v="3"/>
    <x v="3"/>
    <n v="0"/>
    <s v="Röllika"/>
    <n v="3"/>
  </r>
  <r>
    <s v="08-07-2020"/>
    <x v="19"/>
    <s v="59˚55’0”"/>
    <s v="16˚50’14”"/>
    <x v="1"/>
    <s v="Inner"/>
    <s v="NV"/>
    <x v="1"/>
    <x v="3"/>
    <x v="3"/>
    <n v="0"/>
    <s v="Vanligsmörblomma"/>
    <n v="2"/>
  </r>
  <r>
    <s v="08-07-2020"/>
    <x v="19"/>
    <s v="59˚55’0”"/>
    <s v="16˚50’14”"/>
    <x v="1"/>
    <s v="Inner"/>
    <s v="NV"/>
    <x v="1"/>
    <x v="3"/>
    <x v="3"/>
    <n v="0"/>
    <s v="Styvfibblor"/>
    <n v="2"/>
  </r>
  <r>
    <s v="08-07-2020"/>
    <x v="19"/>
    <s v="59˚55’0”"/>
    <s v="16˚50’14”"/>
    <x v="1"/>
    <s v="Inner"/>
    <s v="NV"/>
    <x v="1"/>
    <x v="3"/>
    <x v="3"/>
    <n v="0"/>
    <s v="Vitsippa"/>
    <n v="1"/>
  </r>
  <r>
    <s v="08-07-2020"/>
    <x v="19"/>
    <s v="59˚55’0”"/>
    <s v="16˚50’14”"/>
    <x v="1"/>
    <s v="Inner"/>
    <s v="NV"/>
    <x v="1"/>
    <x v="3"/>
    <x v="3"/>
    <n v="0"/>
    <s v="Hundkex"/>
    <n v="1"/>
  </r>
  <r>
    <s v="08-07-2020"/>
    <x v="19"/>
    <s v="59˚55’0”"/>
    <s v="16˚50’14”"/>
    <x v="1"/>
    <s v="Inner"/>
    <s v="NV"/>
    <x v="1"/>
    <x v="3"/>
    <x v="3"/>
    <n v="0"/>
    <s v="Femfingerört"/>
    <n v="1"/>
  </r>
  <r>
    <s v="08-07-2020"/>
    <x v="19"/>
    <s v="59˚55’0”"/>
    <s v="16˚50’14”"/>
    <x v="1"/>
    <s v="Inner"/>
    <s v="NV"/>
    <x v="1"/>
    <x v="3"/>
    <x v="3"/>
    <n v="0"/>
    <s v="Nysört"/>
    <n v="2"/>
  </r>
  <r>
    <s v="08-07-2020"/>
    <x v="19"/>
    <s v="59˚55’0”"/>
    <s v="16˚50’14”"/>
    <x v="1"/>
    <s v="Inner"/>
    <s v="NV"/>
    <x v="1"/>
    <x v="3"/>
    <x v="3"/>
    <n v="0"/>
    <s v="Lupin"/>
    <n v="1"/>
  </r>
  <r>
    <s v="08-07-2020"/>
    <x v="19"/>
    <s v="59˚55’0”"/>
    <s v="16˚50’14”"/>
    <x v="1"/>
    <s v="Inner"/>
    <s v="NV"/>
    <x v="1"/>
    <x v="3"/>
    <x v="3"/>
    <n v="0"/>
    <s v="Skogsfibblor"/>
    <n v="2"/>
  </r>
  <r>
    <s v="08-07-2020"/>
    <x v="19"/>
    <s v="59˚55’0”"/>
    <s v="16˚50’14”"/>
    <x v="1"/>
    <s v="Inner"/>
    <s v="NV"/>
    <x v="0"/>
    <x v="0"/>
    <x v="8"/>
    <n v="1"/>
    <s v="Lupin"/>
    <n v="4"/>
  </r>
  <r>
    <s v="08-07-2020"/>
    <x v="19"/>
    <s v="59˚55’0”"/>
    <s v="16˚50’14”"/>
    <x v="1"/>
    <s v="Inner"/>
    <s v="NV"/>
    <x v="0"/>
    <x v="0"/>
    <x v="8"/>
    <n v="1"/>
    <s v="Maskros"/>
    <n v="4"/>
  </r>
  <r>
    <s v="08-07-2020"/>
    <x v="19"/>
    <s v="59˚55’0”"/>
    <s v="16˚50’14”"/>
    <x v="1"/>
    <s v="Inner"/>
    <s v="NV"/>
    <x v="0"/>
    <x v="0"/>
    <x v="8"/>
    <n v="1"/>
    <s v="Åkerfräken"/>
    <n v="2"/>
  </r>
  <r>
    <s v="08-07-2020"/>
    <x v="19"/>
    <s v="59˚55’0”"/>
    <s v="16˚50’14”"/>
    <x v="1"/>
    <s v="Inner"/>
    <s v="NV"/>
    <x v="0"/>
    <x v="0"/>
    <x v="8"/>
    <n v="1"/>
    <s v="Revsmörblomma"/>
    <n v="2"/>
  </r>
  <r>
    <s v="08-07-2020"/>
    <x v="19"/>
    <s v="59˚55’0”"/>
    <s v="16˚50’14”"/>
    <x v="1"/>
    <s v="Inner"/>
    <s v="NV"/>
    <x v="0"/>
    <x v="0"/>
    <x v="8"/>
    <n v="1"/>
    <s v="Humleblomster"/>
    <n v="4"/>
  </r>
  <r>
    <s v="08-07-2020"/>
    <x v="19"/>
    <s v="59˚55’0”"/>
    <s v="16˚50’14”"/>
    <x v="1"/>
    <s v="Inner"/>
    <s v="NV"/>
    <x v="0"/>
    <x v="0"/>
    <x v="8"/>
    <n v="1"/>
    <s v="Röllika"/>
    <n v="1"/>
  </r>
  <r>
    <s v="08-07-2020"/>
    <x v="19"/>
    <s v="59˚55’0”"/>
    <s v="16˚50’14”"/>
    <x v="1"/>
    <s v="Inner"/>
    <s v="NV"/>
    <x v="0"/>
    <x v="1"/>
    <x v="15"/>
    <n v="1"/>
    <s v="Lupin"/>
    <n v="4"/>
  </r>
  <r>
    <s v="08-07-2020"/>
    <x v="19"/>
    <s v="59˚55’0”"/>
    <s v="16˚50’14”"/>
    <x v="1"/>
    <s v="Inner"/>
    <s v="NV"/>
    <x v="0"/>
    <x v="1"/>
    <x v="15"/>
    <n v="1"/>
    <s v="Maskros"/>
    <n v="4"/>
  </r>
  <r>
    <s v="08-07-2020"/>
    <x v="19"/>
    <s v="59˚55’0”"/>
    <s v="16˚50’14”"/>
    <x v="1"/>
    <s v="Inner"/>
    <s v="NV"/>
    <x v="0"/>
    <x v="1"/>
    <x v="15"/>
    <n v="1"/>
    <s v="Röllika"/>
    <n v="2"/>
  </r>
  <r>
    <s v="08-07-2020"/>
    <x v="19"/>
    <s v="59˚55’0”"/>
    <s v="16˚50’14”"/>
    <x v="1"/>
    <s v="Inner"/>
    <s v="NV"/>
    <x v="0"/>
    <x v="1"/>
    <x v="15"/>
    <n v="1"/>
    <s v="Åkerfräken"/>
    <n v="1"/>
  </r>
  <r>
    <s v="08-07-2020"/>
    <x v="19"/>
    <s v="59˚55’0”"/>
    <s v="16˚50’14”"/>
    <x v="1"/>
    <s v="Inner"/>
    <s v="NV"/>
    <x v="0"/>
    <x v="1"/>
    <x v="15"/>
    <n v="1"/>
    <s v="Stormåra"/>
    <n v="1"/>
  </r>
  <r>
    <s v="08-07-2020"/>
    <x v="19"/>
    <s v="59˚55’0”"/>
    <s v="16˚50’14”"/>
    <x v="1"/>
    <s v="Inner"/>
    <s v="NV"/>
    <x v="0"/>
    <x v="1"/>
    <x v="15"/>
    <n v="1"/>
    <s v="Humleblomster"/>
    <n v="2"/>
  </r>
  <r>
    <s v="08-07-2020"/>
    <x v="19"/>
    <s v="59˚55’0”"/>
    <s v="16˚50’14”"/>
    <x v="1"/>
    <s v="Inner"/>
    <s v="NV"/>
    <x v="0"/>
    <x v="1"/>
    <x v="15"/>
    <n v="1"/>
    <s v="Vårtbjörk"/>
    <n v="2"/>
  </r>
  <r>
    <s v="08-07-2020"/>
    <x v="19"/>
    <s v="59˚55’0”"/>
    <s v="16˚50’14”"/>
    <x v="1"/>
    <s v="Inner"/>
    <s v="NV"/>
    <x v="0"/>
    <x v="1"/>
    <x v="15"/>
    <n v="1"/>
    <s v="Gråbo"/>
    <n v="1"/>
  </r>
  <r>
    <s v="08-07-2020"/>
    <x v="19"/>
    <s v="59˚55’0”"/>
    <s v="16˚50’14”"/>
    <x v="1"/>
    <s v="Inner"/>
    <s v="NV"/>
    <x v="0"/>
    <x v="1"/>
    <x v="15"/>
    <n v="1"/>
    <s v="Vanligsmörblomma"/>
    <n v="1"/>
  </r>
  <r>
    <s v="08-07-2020"/>
    <x v="19"/>
    <s v="59˚55’0”"/>
    <s v="16˚50’14”"/>
    <x v="1"/>
    <s v="Inner"/>
    <s v="NV"/>
    <x v="0"/>
    <x v="1"/>
    <x v="15"/>
    <n v="1"/>
    <s v="Revsmörblomma"/>
    <n v="1"/>
  </r>
  <r>
    <s v="08-07-2020"/>
    <x v="19"/>
    <s v="59˚55’0”"/>
    <s v="16˚50’14”"/>
    <x v="1"/>
    <s v="Inner"/>
    <s v="NV"/>
    <x v="0"/>
    <x v="1"/>
    <x v="15"/>
    <n v="1"/>
    <s v="Hundkex"/>
    <n v="1"/>
  </r>
  <r>
    <s v="08-07-2020"/>
    <x v="19"/>
    <s v="59˚55’0”"/>
    <s v="16˚50’14”"/>
    <x v="1"/>
    <s v="Inner"/>
    <s v="NV"/>
    <x v="0"/>
    <x v="1"/>
    <x v="15"/>
    <n v="1"/>
    <s v="Skogsviol"/>
    <n v="1"/>
  </r>
  <r>
    <s v="08-07-2020"/>
    <x v="19"/>
    <s v="59˚55’0”"/>
    <s v="16˚50’14”"/>
    <x v="1"/>
    <s v="Inner"/>
    <s v="NV"/>
    <x v="0"/>
    <x v="1"/>
    <x v="15"/>
    <n v="1"/>
    <s v="Åkertistel"/>
    <n v="1"/>
  </r>
  <r>
    <s v="08-07-2020"/>
    <x v="19"/>
    <s v="59˚55’0”"/>
    <s v="16˚50’14”"/>
    <x v="1"/>
    <s v="Inner"/>
    <s v="NV"/>
    <x v="0"/>
    <x v="2"/>
    <x v="18"/>
    <n v="1"/>
    <s v="Lupin"/>
    <n v="4"/>
  </r>
  <r>
    <s v="08-07-2020"/>
    <x v="19"/>
    <s v="59˚55’0”"/>
    <s v="16˚50’14”"/>
    <x v="1"/>
    <s v="Inner"/>
    <s v="NV"/>
    <x v="0"/>
    <x v="2"/>
    <x v="18"/>
    <n v="1"/>
    <s v="Åkerfräken"/>
    <n v="3"/>
  </r>
  <r>
    <s v="08-07-2020"/>
    <x v="19"/>
    <s v="59˚55’0”"/>
    <s v="16˚50’14”"/>
    <x v="1"/>
    <s v="Inner"/>
    <s v="NV"/>
    <x v="0"/>
    <x v="2"/>
    <x v="18"/>
    <n v="1"/>
    <s v="Maskros"/>
    <n v="4"/>
  </r>
  <r>
    <s v="08-07-2020"/>
    <x v="19"/>
    <s v="59˚55’0”"/>
    <s v="16˚50’14”"/>
    <x v="1"/>
    <s v="Inner"/>
    <s v="NV"/>
    <x v="0"/>
    <x v="2"/>
    <x v="18"/>
    <n v="1"/>
    <s v="Skogsviol"/>
    <n v="1"/>
  </r>
  <r>
    <s v="08-07-2020"/>
    <x v="19"/>
    <s v="59˚55’0”"/>
    <s v="16˚50’14”"/>
    <x v="1"/>
    <s v="Inner"/>
    <s v="NV"/>
    <x v="0"/>
    <x v="2"/>
    <x v="18"/>
    <n v="1"/>
    <s v="Klibbal"/>
    <n v="1"/>
  </r>
  <r>
    <s v="08-07-2020"/>
    <x v="19"/>
    <s v="59˚55’0”"/>
    <s v="16˚50’14”"/>
    <x v="1"/>
    <s v="Inner"/>
    <s v="NV"/>
    <x v="0"/>
    <x v="2"/>
    <x v="18"/>
    <n v="1"/>
    <s v="Hundkex"/>
    <n v="2"/>
  </r>
  <r>
    <s v="08-07-2020"/>
    <x v="19"/>
    <s v="59˚55’0”"/>
    <s v="16˚50’14”"/>
    <x v="1"/>
    <s v="Inner"/>
    <s v="NV"/>
    <x v="0"/>
    <x v="2"/>
    <x v="18"/>
    <n v="1"/>
    <s v="Röllika"/>
    <n v="2"/>
  </r>
  <r>
    <s v="08-07-2020"/>
    <x v="19"/>
    <s v="59˚55’0”"/>
    <s v="16˚50’14”"/>
    <x v="1"/>
    <s v="Inner"/>
    <s v="NV"/>
    <x v="0"/>
    <x v="3"/>
    <x v="10"/>
    <n v="1"/>
    <s v="Lupin"/>
    <n v="4"/>
  </r>
  <r>
    <s v="08-07-2020"/>
    <x v="19"/>
    <s v="59˚55’0”"/>
    <s v="16˚50’14”"/>
    <x v="1"/>
    <s v="Inner"/>
    <s v="NV"/>
    <x v="0"/>
    <x v="3"/>
    <x v="10"/>
    <n v="1"/>
    <s v="Maskros"/>
    <n v="3"/>
  </r>
  <r>
    <s v="08-07-2020"/>
    <x v="19"/>
    <s v="59˚55’0”"/>
    <s v="16˚50’14”"/>
    <x v="1"/>
    <s v="Inner"/>
    <s v="NV"/>
    <x v="0"/>
    <x v="3"/>
    <x v="10"/>
    <n v="1"/>
    <s v="Skogsviol"/>
    <n v="2"/>
  </r>
  <r>
    <s v="08-07-2020"/>
    <x v="19"/>
    <s v="59˚55’0”"/>
    <s v="16˚50’14”"/>
    <x v="1"/>
    <s v="Inner"/>
    <s v="NV"/>
    <x v="0"/>
    <x v="3"/>
    <x v="10"/>
    <n v="1"/>
    <s v="Hundkex"/>
    <n v="1"/>
  </r>
  <r>
    <s v="08-07-2020"/>
    <x v="19"/>
    <s v="59˚55’0”"/>
    <s v="16˚50’14”"/>
    <x v="1"/>
    <s v="Inner"/>
    <s v="NV"/>
    <x v="0"/>
    <x v="3"/>
    <x v="10"/>
    <n v="1"/>
    <s v="Vårtbjörk"/>
    <n v="1"/>
  </r>
  <r>
    <s v="08-07-2020"/>
    <x v="19"/>
    <s v="59˚55’0”"/>
    <s v="16˚50’14”"/>
    <x v="1"/>
    <s v="Inner"/>
    <s v="NV"/>
    <x v="0"/>
    <x v="3"/>
    <x v="10"/>
    <n v="1"/>
    <s v="Revsmörblomma"/>
    <n v="1"/>
  </r>
  <r>
    <s v="08-07-2020"/>
    <x v="19"/>
    <s v="59˚55’0”"/>
    <s v="16˚50’14”"/>
    <x v="1"/>
    <s v="Inner"/>
    <s v="NV"/>
    <x v="0"/>
    <x v="3"/>
    <x v="10"/>
    <n v="1"/>
    <s v="Vanligsmörblomma"/>
    <n v="3"/>
  </r>
  <r>
    <s v="08-07-2020"/>
    <x v="19"/>
    <s v="59˚55’0”"/>
    <s v="16˚50’14”"/>
    <x v="1"/>
    <s v="Inner"/>
    <s v="NV"/>
    <x v="0"/>
    <x v="3"/>
    <x v="10"/>
    <n v="1"/>
    <s v="Åkerfräken"/>
    <n v="2"/>
  </r>
  <r>
    <s v="08-07-2020"/>
    <x v="19"/>
    <s v="59˚55’0”"/>
    <s v="16˚50’14”"/>
    <x v="1"/>
    <s v="Inner"/>
    <s v="NV"/>
    <x v="0"/>
    <x v="3"/>
    <x v="10"/>
    <n v="1"/>
    <s v="Gran"/>
    <n v="1"/>
  </r>
  <r>
    <s v="08-07-2020"/>
    <x v="20"/>
    <s v="59˚52’29”"/>
    <s v="16˚41’39”"/>
    <x v="0"/>
    <s v="Inner"/>
    <s v="NV"/>
    <x v="0"/>
    <x v="0"/>
    <x v="1"/>
    <n v="0"/>
    <s v="Lupin"/>
    <n v="4"/>
  </r>
  <r>
    <s v="08-07-2020"/>
    <x v="20"/>
    <s v="59˚52’29”"/>
    <s v="16˚41’39”"/>
    <x v="0"/>
    <s v="Inner"/>
    <s v="NV"/>
    <x v="0"/>
    <x v="0"/>
    <x v="1"/>
    <n v="0"/>
    <s v="Åkertistel"/>
    <n v="2"/>
  </r>
  <r>
    <s v="08-07-2020"/>
    <x v="20"/>
    <s v="59˚52’29”"/>
    <s v="16˚41’39”"/>
    <x v="0"/>
    <s v="Inner"/>
    <s v="NV"/>
    <x v="0"/>
    <x v="0"/>
    <x v="1"/>
    <n v="0"/>
    <s v="Älgört"/>
    <n v="4"/>
  </r>
  <r>
    <s v="08-07-2020"/>
    <x v="20"/>
    <s v="59˚52’29”"/>
    <s v="16˚41’39”"/>
    <x v="0"/>
    <s v="Inner"/>
    <s v="NV"/>
    <x v="0"/>
    <x v="0"/>
    <x v="1"/>
    <n v="0"/>
    <s v="Käringtand"/>
    <n v="1"/>
  </r>
  <r>
    <s v="08-07-2020"/>
    <x v="20"/>
    <s v="59˚52’29”"/>
    <s v="16˚41’39”"/>
    <x v="0"/>
    <s v="Inner"/>
    <s v="NV"/>
    <x v="0"/>
    <x v="0"/>
    <x v="1"/>
    <n v="0"/>
    <s v="Stormåra"/>
    <n v="4"/>
  </r>
  <r>
    <s v="08-07-2020"/>
    <x v="20"/>
    <s v="59˚52’29”"/>
    <s v="16˚41’39”"/>
    <x v="0"/>
    <s v="Inner"/>
    <s v="NV"/>
    <x v="0"/>
    <x v="0"/>
    <x v="1"/>
    <n v="0"/>
    <s v="Hundkex"/>
    <n v="4"/>
  </r>
  <r>
    <s v="08-07-2020"/>
    <x v="20"/>
    <s v="59˚52’29”"/>
    <s v="16˚41’39”"/>
    <x v="0"/>
    <s v="Inner"/>
    <s v="NV"/>
    <x v="0"/>
    <x v="0"/>
    <x v="1"/>
    <n v="0"/>
    <s v="Åkerfräken"/>
    <n v="2"/>
  </r>
  <r>
    <s v="08-07-2020"/>
    <x v="20"/>
    <s v="59˚52’29”"/>
    <s v="16˚41’39”"/>
    <x v="0"/>
    <s v="Inner"/>
    <s v="NV"/>
    <x v="0"/>
    <x v="0"/>
    <x v="1"/>
    <n v="0"/>
    <s v="Alsikeklöver"/>
    <n v="1"/>
  </r>
  <r>
    <s v="08-07-2020"/>
    <x v="20"/>
    <s v="59˚52’29”"/>
    <s v="16˚41’39”"/>
    <x v="0"/>
    <s v="Inner"/>
    <s v="NV"/>
    <x v="0"/>
    <x v="0"/>
    <x v="1"/>
    <n v="0"/>
    <s v="Röllika"/>
    <n v="1"/>
  </r>
  <r>
    <s v="08-07-2020"/>
    <x v="20"/>
    <s v="59˚52’29”"/>
    <s v="16˚41’39”"/>
    <x v="0"/>
    <s v="Inner"/>
    <s v="NV"/>
    <x v="0"/>
    <x v="1"/>
    <x v="8"/>
    <n v="2"/>
    <s v="Lupin"/>
    <n v="4"/>
  </r>
  <r>
    <s v="08-07-2020"/>
    <x v="20"/>
    <s v="59˚52’29”"/>
    <s v="16˚41’39”"/>
    <x v="0"/>
    <s v="Inner"/>
    <s v="NV"/>
    <x v="0"/>
    <x v="1"/>
    <x v="8"/>
    <n v="2"/>
    <s v="Åkertistel"/>
    <n v="3"/>
  </r>
  <r>
    <s v="08-07-2020"/>
    <x v="20"/>
    <s v="59˚52’29”"/>
    <s v="16˚41’39”"/>
    <x v="0"/>
    <s v="Inner"/>
    <s v="NV"/>
    <x v="0"/>
    <x v="1"/>
    <x v="8"/>
    <n v="2"/>
    <s v="Älgört"/>
    <n v="4"/>
  </r>
  <r>
    <s v="08-07-2020"/>
    <x v="20"/>
    <s v="59˚52’29”"/>
    <s v="16˚41’39”"/>
    <x v="0"/>
    <s v="Inner"/>
    <s v="NV"/>
    <x v="0"/>
    <x v="1"/>
    <x v="8"/>
    <n v="2"/>
    <s v="Vitmåra"/>
    <n v="3"/>
  </r>
  <r>
    <s v="08-07-2020"/>
    <x v="20"/>
    <s v="59˚52’29”"/>
    <s v="16˚41’39”"/>
    <x v="0"/>
    <s v="Inner"/>
    <s v="NV"/>
    <x v="0"/>
    <x v="1"/>
    <x v="8"/>
    <n v="2"/>
    <s v="Stormåra"/>
    <n v="2"/>
  </r>
  <r>
    <s v="08-07-2020"/>
    <x v="20"/>
    <s v="59˚52’29”"/>
    <s v="16˚41’39”"/>
    <x v="0"/>
    <s v="Inner"/>
    <s v="NV"/>
    <x v="0"/>
    <x v="1"/>
    <x v="8"/>
    <n v="2"/>
    <s v="Gulvial"/>
    <n v="1"/>
  </r>
  <r>
    <s v="08-07-2020"/>
    <x v="20"/>
    <s v="59˚52’29”"/>
    <s v="16˚41’39”"/>
    <x v="0"/>
    <s v="Inner"/>
    <s v="NV"/>
    <x v="0"/>
    <x v="1"/>
    <x v="8"/>
    <n v="2"/>
    <s v="Revsmörblomma"/>
    <n v="1"/>
  </r>
  <r>
    <s v="08-07-2020"/>
    <x v="20"/>
    <s v="59˚52’29”"/>
    <s v="16˚41’39”"/>
    <x v="0"/>
    <s v="Inner"/>
    <s v="NV"/>
    <x v="0"/>
    <x v="2"/>
    <x v="20"/>
    <n v="0"/>
    <s v="Lupin"/>
    <n v="4"/>
  </r>
  <r>
    <s v="08-07-2020"/>
    <x v="20"/>
    <s v="59˚52’29”"/>
    <s v="16˚41’39”"/>
    <x v="0"/>
    <s v="Inner"/>
    <s v="NV"/>
    <x v="0"/>
    <x v="2"/>
    <x v="20"/>
    <n v="0"/>
    <s v="Röllika"/>
    <n v="1"/>
  </r>
  <r>
    <s v="08-07-2020"/>
    <x v="20"/>
    <s v="59˚52’29”"/>
    <s v="16˚41’39”"/>
    <x v="0"/>
    <s v="Inner"/>
    <s v="NV"/>
    <x v="0"/>
    <x v="2"/>
    <x v="20"/>
    <n v="0"/>
    <s v="Revsmörblomma"/>
    <n v="4"/>
  </r>
  <r>
    <s v="08-07-2020"/>
    <x v="20"/>
    <s v="59˚52’29”"/>
    <s v="16˚41’39”"/>
    <x v="0"/>
    <s v="Inner"/>
    <s v="NV"/>
    <x v="0"/>
    <x v="2"/>
    <x v="20"/>
    <n v="0"/>
    <s v="Hundkex"/>
    <n v="3"/>
  </r>
  <r>
    <s v="08-07-2020"/>
    <x v="20"/>
    <s v="59˚52’29”"/>
    <s v="16˚41’39”"/>
    <x v="0"/>
    <s v="Inner"/>
    <s v="NV"/>
    <x v="0"/>
    <x v="2"/>
    <x v="20"/>
    <n v="0"/>
    <s v="Gulvial"/>
    <n v="1"/>
  </r>
  <r>
    <s v="08-07-2020"/>
    <x v="20"/>
    <s v="59˚52’29”"/>
    <s v="16˚41’39”"/>
    <x v="0"/>
    <s v="Inner"/>
    <s v="NV"/>
    <x v="0"/>
    <x v="3"/>
    <x v="18"/>
    <n v="4"/>
    <s v="Lupin"/>
    <n v="4"/>
  </r>
  <r>
    <s v="08-07-2020"/>
    <x v="20"/>
    <s v="59˚52’29”"/>
    <s v="16˚41’39”"/>
    <x v="0"/>
    <s v="Inner"/>
    <s v="NV"/>
    <x v="0"/>
    <x v="3"/>
    <x v="18"/>
    <n v="4"/>
    <s v="Åkertistel"/>
    <n v="2"/>
  </r>
  <r>
    <s v="08-07-2020"/>
    <x v="20"/>
    <s v="59˚52’29”"/>
    <s v="16˚41’39”"/>
    <x v="0"/>
    <s v="Inner"/>
    <s v="NV"/>
    <x v="0"/>
    <x v="3"/>
    <x v="18"/>
    <n v="4"/>
    <s v="Kråkvicker"/>
    <n v="2"/>
  </r>
  <r>
    <s v="08-07-2020"/>
    <x v="20"/>
    <s v="59˚52’29”"/>
    <s v="16˚41’39”"/>
    <x v="0"/>
    <s v="Inner"/>
    <s v="NV"/>
    <x v="0"/>
    <x v="3"/>
    <x v="18"/>
    <n v="4"/>
    <s v="Käringtand"/>
    <n v="1"/>
  </r>
  <r>
    <s v="08-07-2020"/>
    <x v="20"/>
    <s v="59˚52’29”"/>
    <s v="16˚41’39”"/>
    <x v="0"/>
    <s v="Inner"/>
    <s v="NV"/>
    <x v="0"/>
    <x v="3"/>
    <x v="18"/>
    <n v="4"/>
    <s v="Röllika"/>
    <n v="2"/>
  </r>
  <r>
    <s v="08-07-2020"/>
    <x v="20"/>
    <s v="59˚52’29”"/>
    <s v="16˚41’39”"/>
    <x v="0"/>
    <s v="Inner"/>
    <s v="NV"/>
    <x v="0"/>
    <x v="3"/>
    <x v="18"/>
    <n v="4"/>
    <s v="Hundkex"/>
    <n v="3"/>
  </r>
  <r>
    <s v="08-07-2020"/>
    <x v="20"/>
    <s v="59˚52’29”"/>
    <s v="16˚41’39”"/>
    <x v="0"/>
    <s v="Inner"/>
    <s v="NV"/>
    <x v="0"/>
    <x v="3"/>
    <x v="18"/>
    <n v="4"/>
    <s v="Gulvial"/>
    <n v="1"/>
  </r>
  <r>
    <s v="08-07-2020"/>
    <x v="20"/>
    <s v="59˚52’29”"/>
    <s v="16˚41’39”"/>
    <x v="0"/>
    <s v="Inner"/>
    <s v="NV"/>
    <x v="0"/>
    <x v="3"/>
    <x v="18"/>
    <n v="4"/>
    <s v="Stormåra"/>
    <n v="1"/>
  </r>
  <r>
    <s v="08-07-2020"/>
    <x v="20"/>
    <s v="59˚52’29”"/>
    <s v="16˚41’39”"/>
    <x v="0"/>
    <s v="Inner"/>
    <s v="NV"/>
    <x v="0"/>
    <x v="3"/>
    <x v="18"/>
    <n v="4"/>
    <s v="Revsmörblomma"/>
    <n v="2"/>
  </r>
  <r>
    <s v="08-07-2020"/>
    <x v="20"/>
    <s v="59˚52’29”"/>
    <s v="16˚41’39”"/>
    <x v="0"/>
    <s v="Inner"/>
    <s v="NV"/>
    <x v="1"/>
    <x v="0"/>
    <x v="13"/>
    <n v="5"/>
    <s v="Hundkex"/>
    <n v="2"/>
  </r>
  <r>
    <s v="08-07-2020"/>
    <x v="20"/>
    <s v="59˚52’29”"/>
    <s v="16˚41’39”"/>
    <x v="0"/>
    <s v="Inner"/>
    <s v="NV"/>
    <x v="1"/>
    <x v="0"/>
    <x v="13"/>
    <n v="5"/>
    <s v="Maskros"/>
    <n v="3"/>
  </r>
  <r>
    <s v="08-07-2020"/>
    <x v="20"/>
    <s v="59˚52’29”"/>
    <s v="16˚41’39”"/>
    <x v="0"/>
    <s v="Inner"/>
    <s v="NV"/>
    <x v="1"/>
    <x v="0"/>
    <x v="13"/>
    <n v="5"/>
    <s v="Käringtand"/>
    <n v="4"/>
  </r>
  <r>
    <s v="08-07-2020"/>
    <x v="20"/>
    <s v="59˚52’29”"/>
    <s v="16˚41’39”"/>
    <x v="0"/>
    <s v="Inner"/>
    <s v="NV"/>
    <x v="1"/>
    <x v="0"/>
    <x v="13"/>
    <n v="5"/>
    <s v="Älgört"/>
    <n v="2"/>
  </r>
  <r>
    <s v="08-07-2020"/>
    <x v="20"/>
    <s v="59˚52’29”"/>
    <s v="16˚41’39”"/>
    <x v="0"/>
    <s v="Inner"/>
    <s v="NV"/>
    <x v="1"/>
    <x v="0"/>
    <x v="13"/>
    <n v="5"/>
    <s v="Röllika"/>
    <n v="3"/>
  </r>
  <r>
    <s v="08-07-2020"/>
    <x v="20"/>
    <s v="59˚52’29”"/>
    <s v="16˚41’39”"/>
    <x v="0"/>
    <s v="Inner"/>
    <s v="NV"/>
    <x v="1"/>
    <x v="0"/>
    <x v="13"/>
    <n v="5"/>
    <s v="Stormåra"/>
    <n v="2"/>
  </r>
  <r>
    <s v="08-07-2020"/>
    <x v="20"/>
    <s v="59˚52’29”"/>
    <s v="16˚41’39”"/>
    <x v="0"/>
    <s v="Inner"/>
    <s v="NV"/>
    <x v="1"/>
    <x v="0"/>
    <x v="13"/>
    <n v="5"/>
    <s v="Åkerfräken"/>
    <n v="4"/>
  </r>
  <r>
    <s v="08-07-2020"/>
    <x v="20"/>
    <s v="59˚52’29”"/>
    <s v="16˚41’39”"/>
    <x v="0"/>
    <s v="Inner"/>
    <s v="NV"/>
    <x v="1"/>
    <x v="0"/>
    <x v="13"/>
    <n v="5"/>
    <s v="Grässtjärnblomma"/>
    <n v="2"/>
  </r>
  <r>
    <s v="08-07-2020"/>
    <x v="20"/>
    <s v="59˚52’29”"/>
    <s v="16˚41’39”"/>
    <x v="0"/>
    <s v="Inner"/>
    <s v="NV"/>
    <x v="1"/>
    <x v="0"/>
    <x v="13"/>
    <n v="5"/>
    <s v="Alsikeklöver"/>
    <n v="1"/>
  </r>
  <r>
    <s v="08-07-2020"/>
    <x v="20"/>
    <s v="59˚52’29”"/>
    <s v="16˚41’39”"/>
    <x v="0"/>
    <s v="Inner"/>
    <s v="NV"/>
    <x v="1"/>
    <x v="0"/>
    <x v="13"/>
    <n v="5"/>
    <s v="Skogsklöver"/>
    <n v="2"/>
  </r>
  <r>
    <s v="08-07-2020"/>
    <x v="20"/>
    <s v="59˚52’29”"/>
    <s v="16˚41’39”"/>
    <x v="0"/>
    <s v="Inner"/>
    <s v="NV"/>
    <x v="1"/>
    <x v="0"/>
    <x v="13"/>
    <n v="5"/>
    <s v="Nysört"/>
    <n v="4"/>
  </r>
  <r>
    <s v="08-07-2020"/>
    <x v="20"/>
    <s v="59˚52’29”"/>
    <s v="16˚41’39”"/>
    <x v="0"/>
    <s v="Inner"/>
    <s v="NV"/>
    <x v="1"/>
    <x v="0"/>
    <x v="13"/>
    <n v="5"/>
    <s v="Gulvial"/>
    <n v="1"/>
  </r>
  <r>
    <s v="08-07-2020"/>
    <x v="20"/>
    <s v="59˚52’29”"/>
    <s v="16˚41’39”"/>
    <x v="0"/>
    <s v="Inner"/>
    <s v="NV"/>
    <x v="1"/>
    <x v="0"/>
    <x v="13"/>
    <n v="5"/>
    <s v="Kråkvicker"/>
    <n v="1"/>
  </r>
  <r>
    <s v="08-07-2020"/>
    <x v="20"/>
    <s v="59˚52’29”"/>
    <s v="16˚41’39”"/>
    <x v="0"/>
    <s v="Inner"/>
    <s v="NV"/>
    <x v="1"/>
    <x v="1"/>
    <x v="19"/>
    <n v="3"/>
    <s v="Älgört"/>
    <n v="3"/>
  </r>
  <r>
    <s v="08-07-2020"/>
    <x v="20"/>
    <s v="59˚52’29”"/>
    <s v="16˚41’39”"/>
    <x v="0"/>
    <s v="Inner"/>
    <s v="NV"/>
    <x v="1"/>
    <x v="1"/>
    <x v="19"/>
    <n v="3"/>
    <s v="Ängshaverrot"/>
    <n v="1"/>
  </r>
  <r>
    <s v="08-07-2020"/>
    <x v="20"/>
    <s v="59˚52’29”"/>
    <s v="16˚41’39”"/>
    <x v="0"/>
    <s v="Inner"/>
    <s v="NV"/>
    <x v="1"/>
    <x v="1"/>
    <x v="19"/>
    <n v="3"/>
    <s v="Kummin"/>
    <n v="1"/>
  </r>
  <r>
    <s v="08-07-2020"/>
    <x v="20"/>
    <s v="59˚52’29”"/>
    <s v="16˚41’39”"/>
    <x v="0"/>
    <s v="Inner"/>
    <s v="NV"/>
    <x v="1"/>
    <x v="1"/>
    <x v="19"/>
    <n v="3"/>
    <s v="Lupin"/>
    <n v="3"/>
  </r>
  <r>
    <s v="08-07-2020"/>
    <x v="20"/>
    <s v="59˚52’29”"/>
    <s v="16˚41’39”"/>
    <x v="0"/>
    <s v="Inner"/>
    <s v="NV"/>
    <x v="1"/>
    <x v="1"/>
    <x v="19"/>
    <n v="3"/>
    <s v="Gulvial"/>
    <n v="3"/>
  </r>
  <r>
    <s v="08-07-2020"/>
    <x v="20"/>
    <s v="59˚52’29”"/>
    <s v="16˚41’39”"/>
    <x v="0"/>
    <s v="Inner"/>
    <s v="NV"/>
    <x v="1"/>
    <x v="1"/>
    <x v="19"/>
    <n v="3"/>
    <s v="Käringtand"/>
    <n v="3"/>
  </r>
  <r>
    <s v="08-07-2020"/>
    <x v="20"/>
    <s v="59˚52’29”"/>
    <s v="16˚41’39”"/>
    <x v="0"/>
    <s v="Inner"/>
    <s v="NV"/>
    <x v="1"/>
    <x v="1"/>
    <x v="19"/>
    <n v="3"/>
    <s v="Kråkvicker"/>
    <n v="2"/>
  </r>
  <r>
    <s v="08-07-2020"/>
    <x v="20"/>
    <s v="59˚52’29”"/>
    <s v="16˚41’39”"/>
    <x v="0"/>
    <s v="Inner"/>
    <s v="NV"/>
    <x v="1"/>
    <x v="1"/>
    <x v="19"/>
    <n v="3"/>
    <s v="Stormåra"/>
    <n v="2"/>
  </r>
  <r>
    <s v="08-07-2020"/>
    <x v="20"/>
    <s v="59˚52’29”"/>
    <s v="16˚41’39”"/>
    <x v="0"/>
    <s v="Inner"/>
    <s v="NV"/>
    <x v="1"/>
    <x v="1"/>
    <x v="19"/>
    <n v="3"/>
    <s v="Nysört"/>
    <n v="4"/>
  </r>
  <r>
    <s v="08-07-2020"/>
    <x v="20"/>
    <s v="59˚52’29”"/>
    <s v="16˚41’39”"/>
    <x v="0"/>
    <s v="Inner"/>
    <s v="NV"/>
    <x v="1"/>
    <x v="1"/>
    <x v="19"/>
    <n v="3"/>
    <s v="Revsmörblomma"/>
    <n v="1"/>
  </r>
  <r>
    <s v="08-07-2020"/>
    <x v="20"/>
    <s v="59˚52’29”"/>
    <s v="16˚41’39”"/>
    <x v="0"/>
    <s v="Inner"/>
    <s v="NV"/>
    <x v="1"/>
    <x v="1"/>
    <x v="19"/>
    <n v="3"/>
    <s v="Maskros"/>
    <n v="2"/>
  </r>
  <r>
    <s v="08-07-2020"/>
    <x v="20"/>
    <s v="59˚52’29”"/>
    <s v="16˚41’39”"/>
    <x v="0"/>
    <s v="Inner"/>
    <s v="NV"/>
    <x v="1"/>
    <x v="1"/>
    <x v="19"/>
    <n v="3"/>
    <s v="Skogsklöver"/>
    <n v="1"/>
  </r>
  <r>
    <s v="08-07-2020"/>
    <x v="20"/>
    <s v="59˚52’29”"/>
    <s v="16˚41’39”"/>
    <x v="0"/>
    <s v="Inner"/>
    <s v="NV"/>
    <x v="1"/>
    <x v="1"/>
    <x v="19"/>
    <n v="3"/>
    <s v="Alsikeklöver"/>
    <n v="1"/>
  </r>
  <r>
    <s v="08-07-2020"/>
    <x v="20"/>
    <s v="59˚52’29”"/>
    <s v="16˚41’39”"/>
    <x v="0"/>
    <s v="Inner"/>
    <s v="NV"/>
    <x v="1"/>
    <x v="1"/>
    <x v="19"/>
    <n v="3"/>
    <s v="Röllika"/>
    <n v="2"/>
  </r>
  <r>
    <s v="08-07-2020"/>
    <x v="20"/>
    <s v="59˚52’29”"/>
    <s v="16˚41’39”"/>
    <x v="0"/>
    <s v="Inner"/>
    <s v="NV"/>
    <x v="1"/>
    <x v="1"/>
    <x v="19"/>
    <n v="3"/>
    <s v="Åkerfräken"/>
    <n v="2"/>
  </r>
  <r>
    <s v="08-07-2020"/>
    <x v="20"/>
    <s v="59˚52’29”"/>
    <s v="16˚41’39”"/>
    <x v="0"/>
    <s v="Inner"/>
    <s v="NV"/>
    <x v="1"/>
    <x v="1"/>
    <x v="19"/>
    <n v="3"/>
    <s v="Grässtjärnblomma"/>
    <n v="2"/>
  </r>
  <r>
    <s v="08-07-2020"/>
    <x v="20"/>
    <s v="59˚52’29”"/>
    <s v="16˚41’39”"/>
    <x v="0"/>
    <s v="Inner"/>
    <s v="NV"/>
    <x v="1"/>
    <x v="2"/>
    <x v="13"/>
    <n v="2"/>
    <s v="Älgört"/>
    <n v="3"/>
  </r>
  <r>
    <s v="08-07-2020"/>
    <x v="20"/>
    <s v="59˚52’29”"/>
    <s v="16˚41’39”"/>
    <x v="0"/>
    <s v="Inner"/>
    <s v="NV"/>
    <x v="1"/>
    <x v="2"/>
    <x v="13"/>
    <n v="2"/>
    <s v="Hästhov"/>
    <n v="3"/>
  </r>
  <r>
    <s v="08-07-2020"/>
    <x v="20"/>
    <s v="59˚52’29”"/>
    <s v="16˚41’39”"/>
    <x v="0"/>
    <s v="Inner"/>
    <s v="NV"/>
    <x v="1"/>
    <x v="2"/>
    <x v="13"/>
    <n v="2"/>
    <s v="Lupin"/>
    <n v="2"/>
  </r>
  <r>
    <s v="08-07-2020"/>
    <x v="20"/>
    <s v="59˚52’29”"/>
    <s v="16˚41’39”"/>
    <x v="0"/>
    <s v="Inner"/>
    <s v="NV"/>
    <x v="1"/>
    <x v="2"/>
    <x v="13"/>
    <n v="2"/>
    <s v="Maskros"/>
    <n v="3"/>
  </r>
  <r>
    <s v="08-07-2020"/>
    <x v="20"/>
    <s v="59˚52’29”"/>
    <s v="16˚41’39”"/>
    <x v="0"/>
    <s v="Inner"/>
    <s v="NV"/>
    <x v="1"/>
    <x v="2"/>
    <x v="13"/>
    <n v="2"/>
    <s v="Ängsklocka"/>
    <n v="1"/>
  </r>
  <r>
    <s v="08-07-2020"/>
    <x v="20"/>
    <s v="59˚52’29”"/>
    <s v="16˚41’39”"/>
    <x v="0"/>
    <s v="Inner"/>
    <s v="NV"/>
    <x v="1"/>
    <x v="2"/>
    <x v="13"/>
    <n v="2"/>
    <s v="Nysört"/>
    <n v="4"/>
  </r>
  <r>
    <s v="08-07-2020"/>
    <x v="20"/>
    <s v="59˚52’29”"/>
    <s v="16˚41’39”"/>
    <x v="0"/>
    <s v="Inner"/>
    <s v="NV"/>
    <x v="1"/>
    <x v="2"/>
    <x v="13"/>
    <n v="2"/>
    <s v="Gulvial"/>
    <n v="4"/>
  </r>
  <r>
    <s v="08-07-2020"/>
    <x v="20"/>
    <s v="59˚52’29”"/>
    <s v="16˚41’39”"/>
    <x v="0"/>
    <s v="Inner"/>
    <s v="NV"/>
    <x v="1"/>
    <x v="2"/>
    <x v="13"/>
    <n v="2"/>
    <s v="Åkerfräken"/>
    <n v="2"/>
  </r>
  <r>
    <s v="08-07-2020"/>
    <x v="20"/>
    <s v="59˚52’29”"/>
    <s v="16˚41’39”"/>
    <x v="0"/>
    <s v="Inner"/>
    <s v="NV"/>
    <x v="1"/>
    <x v="2"/>
    <x v="13"/>
    <n v="2"/>
    <s v="Käringtand"/>
    <n v="2"/>
  </r>
  <r>
    <s v="08-07-2020"/>
    <x v="20"/>
    <s v="59˚52’29”"/>
    <s v="16˚41’39”"/>
    <x v="0"/>
    <s v="Inner"/>
    <s v="NV"/>
    <x v="1"/>
    <x v="2"/>
    <x v="13"/>
    <n v="2"/>
    <s v="Kråkvicker"/>
    <n v="3"/>
  </r>
  <r>
    <s v="08-07-2020"/>
    <x v="20"/>
    <s v="59˚52’29”"/>
    <s v="16˚41’39”"/>
    <x v="0"/>
    <s v="Inner"/>
    <s v="NV"/>
    <x v="1"/>
    <x v="2"/>
    <x v="13"/>
    <n v="2"/>
    <s v="Röllika"/>
    <n v="3"/>
  </r>
  <r>
    <s v="08-07-2020"/>
    <x v="20"/>
    <s v="59˚52’29”"/>
    <s v="16˚41’39”"/>
    <x v="0"/>
    <s v="Inner"/>
    <s v="NV"/>
    <x v="1"/>
    <x v="2"/>
    <x v="13"/>
    <n v="2"/>
    <s v="Stormåra"/>
    <n v="2"/>
  </r>
  <r>
    <s v="08-07-2020"/>
    <x v="20"/>
    <s v="59˚52’29”"/>
    <s v="16˚41’39”"/>
    <x v="0"/>
    <s v="Inner"/>
    <s v="NV"/>
    <x v="1"/>
    <x v="2"/>
    <x v="13"/>
    <n v="2"/>
    <s v="Hundkex"/>
    <n v="4"/>
  </r>
  <r>
    <s v="08-07-2020"/>
    <x v="20"/>
    <s v="59˚52’29”"/>
    <s v="16˚41’39”"/>
    <x v="0"/>
    <s v="Inner"/>
    <s v="NV"/>
    <x v="1"/>
    <x v="2"/>
    <x v="13"/>
    <n v="2"/>
    <s v="Kummin"/>
    <n v="1"/>
  </r>
  <r>
    <s v="08-07-2020"/>
    <x v="20"/>
    <s v="59˚52’29”"/>
    <s v="16˚41’39”"/>
    <x v="0"/>
    <s v="Inner"/>
    <s v="NV"/>
    <x v="1"/>
    <x v="2"/>
    <x v="13"/>
    <n v="2"/>
    <s v="Grässtjärnblomma"/>
    <n v="2"/>
  </r>
  <r>
    <s v="08-07-2020"/>
    <x v="20"/>
    <s v="59˚52’29”"/>
    <s v="16˚41’39”"/>
    <x v="0"/>
    <s v="Inner"/>
    <s v="NV"/>
    <x v="1"/>
    <x v="3"/>
    <x v="5"/>
    <n v="4"/>
    <s v="Käringtand"/>
    <n v="4"/>
  </r>
  <r>
    <s v="08-07-2020"/>
    <x v="20"/>
    <s v="59˚52’29”"/>
    <s v="16˚41’39”"/>
    <x v="0"/>
    <s v="Inner"/>
    <s v="NV"/>
    <x v="1"/>
    <x v="3"/>
    <x v="5"/>
    <n v="4"/>
    <s v="Stormåra"/>
    <n v="4"/>
  </r>
  <r>
    <s v="08-07-2020"/>
    <x v="20"/>
    <s v="59˚52’29”"/>
    <s v="16˚41’39”"/>
    <x v="0"/>
    <s v="Inner"/>
    <s v="NV"/>
    <x v="1"/>
    <x v="3"/>
    <x v="5"/>
    <n v="4"/>
    <s v="Röllika"/>
    <n v="2"/>
  </r>
  <r>
    <s v="08-07-2020"/>
    <x v="20"/>
    <s v="59˚52’29”"/>
    <s v="16˚41’39”"/>
    <x v="0"/>
    <s v="Inner"/>
    <s v="NV"/>
    <x v="1"/>
    <x v="3"/>
    <x v="5"/>
    <n v="4"/>
    <s v="Älgört"/>
    <n v="2"/>
  </r>
  <r>
    <s v="08-07-2020"/>
    <x v="20"/>
    <s v="59˚52’29”"/>
    <s v="16˚41’39”"/>
    <x v="0"/>
    <s v="Inner"/>
    <s v="NV"/>
    <x v="1"/>
    <x v="3"/>
    <x v="5"/>
    <n v="4"/>
    <s v="Gulvial"/>
    <n v="4"/>
  </r>
  <r>
    <s v="08-07-2020"/>
    <x v="20"/>
    <s v="59˚52’29”"/>
    <s v="16˚41’39”"/>
    <x v="0"/>
    <s v="Inner"/>
    <s v="NV"/>
    <x v="1"/>
    <x v="3"/>
    <x v="5"/>
    <n v="4"/>
    <s v="Nysört"/>
    <n v="3"/>
  </r>
  <r>
    <s v="08-07-2020"/>
    <x v="20"/>
    <s v="59˚52’29”"/>
    <s v="16˚41’39”"/>
    <x v="0"/>
    <s v="Inner"/>
    <s v="NV"/>
    <x v="1"/>
    <x v="3"/>
    <x v="5"/>
    <n v="4"/>
    <s v="Prästkrage"/>
    <n v="1"/>
  </r>
  <r>
    <s v="08-07-2020"/>
    <x v="20"/>
    <s v="59˚52’29”"/>
    <s v="16˚41’39”"/>
    <x v="0"/>
    <s v="Inner"/>
    <s v="NV"/>
    <x v="1"/>
    <x v="3"/>
    <x v="5"/>
    <n v="4"/>
    <s v="Hästhov"/>
    <n v="2"/>
  </r>
  <r>
    <s v="08-07-2020"/>
    <x v="20"/>
    <s v="59˚52’29”"/>
    <s v="16˚41’39”"/>
    <x v="0"/>
    <s v="Inner"/>
    <s v="NV"/>
    <x v="1"/>
    <x v="3"/>
    <x v="5"/>
    <n v="4"/>
    <s v="Revsmörblomma"/>
    <n v="2"/>
  </r>
  <r>
    <s v="08-07-2020"/>
    <x v="20"/>
    <s v="59˚52’29”"/>
    <s v="16˚41’39”"/>
    <x v="0"/>
    <s v="Inner"/>
    <s v="NV"/>
    <x v="1"/>
    <x v="3"/>
    <x v="5"/>
    <n v="4"/>
    <s v="Kransmynta"/>
    <n v="1"/>
  </r>
  <r>
    <s v="08-07-2020"/>
    <x v="20"/>
    <s v="59˚52’29”"/>
    <s v="16˚41’39”"/>
    <x v="0"/>
    <s v="Inner"/>
    <s v="NV"/>
    <x v="1"/>
    <x v="3"/>
    <x v="5"/>
    <n v="4"/>
    <s v="Kummin"/>
    <n v="1"/>
  </r>
  <r>
    <s v="08-07-2020"/>
    <x v="20"/>
    <s v="59˚52’29”"/>
    <s v="16˚41’39”"/>
    <x v="0"/>
    <s v="Inner"/>
    <s v="NV"/>
    <x v="1"/>
    <x v="3"/>
    <x v="5"/>
    <n v="4"/>
    <s v="Åkerfräken"/>
    <n v="3"/>
  </r>
  <r>
    <s v="08-07-2020"/>
    <x v="20"/>
    <s v="59˚52’29”"/>
    <s v="16˚41’39”"/>
    <x v="0"/>
    <s v="Inner"/>
    <s v="NV"/>
    <x v="1"/>
    <x v="3"/>
    <x v="5"/>
    <n v="4"/>
    <s v="Maskros"/>
    <n v="2"/>
  </r>
  <r>
    <s v="08-07-2020"/>
    <x v="20"/>
    <s v="59˚52’29”"/>
    <s v="16˚41’39”"/>
    <x v="0"/>
    <s v="Inner"/>
    <s v="NV"/>
    <x v="1"/>
    <x v="3"/>
    <x v="5"/>
    <n v="4"/>
    <s v="Ängshaverrot"/>
    <n v="1"/>
  </r>
  <r>
    <s v="08-07-2020"/>
    <x v="20"/>
    <s v="59˚52’29”"/>
    <s v="16˚41’39”"/>
    <x v="0"/>
    <s v="Ytter"/>
    <s v="NV"/>
    <x v="1"/>
    <x v="3"/>
    <x v="5"/>
    <n v="4"/>
    <s v="Lupin"/>
    <n v="1"/>
  </r>
  <r>
    <s v="08-07-2020"/>
    <x v="20"/>
    <s v="59˚52’29”"/>
    <s v="16˚41’39”"/>
    <x v="1"/>
    <s v="Ytter"/>
    <s v="SÖ"/>
    <x v="0"/>
    <x v="0"/>
    <x v="16"/>
    <n v="1"/>
    <s v="Lupin"/>
    <n v="4"/>
  </r>
  <r>
    <s v="08-07-2020"/>
    <x v="20"/>
    <s v="59˚52’29”"/>
    <s v="16˚41’39”"/>
    <x v="1"/>
    <s v="Ytter"/>
    <s v="SÖ"/>
    <x v="0"/>
    <x v="0"/>
    <x v="16"/>
    <n v="1"/>
    <s v="Maskros"/>
    <n v="2"/>
  </r>
  <r>
    <s v="08-07-2020"/>
    <x v="20"/>
    <s v="59˚52’29”"/>
    <s v="16˚41’39”"/>
    <x v="1"/>
    <s v="Ytter"/>
    <s v="SÖ"/>
    <x v="0"/>
    <x v="0"/>
    <x v="16"/>
    <n v="1"/>
    <s v="Röllika"/>
    <n v="4"/>
  </r>
  <r>
    <s v="08-07-2020"/>
    <x v="20"/>
    <s v="59˚52’29”"/>
    <s v="16˚41’39”"/>
    <x v="1"/>
    <s v="Ytter"/>
    <s v="SÖ"/>
    <x v="0"/>
    <x v="0"/>
    <x v="16"/>
    <n v="1"/>
    <s v="Revsmörblomma"/>
    <n v="1"/>
  </r>
  <r>
    <s v="08-07-2020"/>
    <x v="20"/>
    <s v="59˚52’29”"/>
    <s v="16˚41’39”"/>
    <x v="1"/>
    <s v="Ytter"/>
    <s v="SÖ"/>
    <x v="0"/>
    <x v="1"/>
    <x v="16"/>
    <n v="2"/>
    <s v="Lupin"/>
    <n v="4"/>
  </r>
  <r>
    <s v="08-07-2020"/>
    <x v="20"/>
    <s v="59˚52’29”"/>
    <s v="16˚41’39”"/>
    <x v="1"/>
    <s v="Ytter"/>
    <s v="SÖ"/>
    <x v="0"/>
    <x v="1"/>
    <x v="16"/>
    <n v="2"/>
    <s v="Röllika"/>
    <n v="4"/>
  </r>
  <r>
    <s v="08-07-2020"/>
    <x v="20"/>
    <s v="59˚52’29”"/>
    <s v="16˚41’39”"/>
    <x v="1"/>
    <s v="Ytter"/>
    <s v="SÖ"/>
    <x v="0"/>
    <x v="1"/>
    <x v="16"/>
    <n v="2"/>
    <s v="Hundkex"/>
    <n v="4"/>
  </r>
  <r>
    <s v="08-07-2020"/>
    <x v="20"/>
    <s v="59˚52’29”"/>
    <s v="16˚41’39”"/>
    <x v="1"/>
    <s v="Ytter"/>
    <s v="SÖ"/>
    <x v="0"/>
    <x v="2"/>
    <x v="17"/>
    <n v="4"/>
    <s v="Lupin"/>
    <n v="4"/>
  </r>
  <r>
    <s v="08-07-2020"/>
    <x v="20"/>
    <s v="59˚52’29”"/>
    <s v="16˚41’39”"/>
    <x v="1"/>
    <s v="Ytter"/>
    <s v="SÖ"/>
    <x v="0"/>
    <x v="2"/>
    <x v="17"/>
    <n v="4"/>
    <s v="Röllika"/>
    <n v="2"/>
  </r>
  <r>
    <s v="08-07-2020"/>
    <x v="20"/>
    <s v="59˚52’29”"/>
    <s v="16˚41’39”"/>
    <x v="1"/>
    <s v="Ytter"/>
    <s v="SÖ"/>
    <x v="0"/>
    <x v="2"/>
    <x v="17"/>
    <n v="4"/>
    <s v="Åkertistel"/>
    <n v="1"/>
  </r>
  <r>
    <s v="08-07-2020"/>
    <x v="20"/>
    <s v="59˚52’29”"/>
    <s v="16˚41’39”"/>
    <x v="1"/>
    <s v="Ytter"/>
    <s v="SÖ"/>
    <x v="0"/>
    <x v="2"/>
    <x v="17"/>
    <n v="4"/>
    <s v="Hundkex"/>
    <n v="1"/>
  </r>
  <r>
    <s v="08-07-2020"/>
    <x v="20"/>
    <s v="59˚52’29”"/>
    <s v="16˚41’39”"/>
    <x v="1"/>
    <s v="Ytter"/>
    <s v="SÖ"/>
    <x v="0"/>
    <x v="2"/>
    <x v="17"/>
    <n v="4"/>
    <s v="Backskärvfrö"/>
    <n v="1"/>
  </r>
  <r>
    <s v="08-07-2020"/>
    <x v="20"/>
    <s v="59˚52’29”"/>
    <s v="16˚41’39”"/>
    <x v="1"/>
    <s v="Ytter"/>
    <s v="SÖ"/>
    <x v="0"/>
    <x v="2"/>
    <x v="17"/>
    <n v="4"/>
    <s v="Maskros"/>
    <n v="2"/>
  </r>
  <r>
    <s v="08-07-2020"/>
    <x v="20"/>
    <s v="59˚52’29”"/>
    <s v="16˚41’39”"/>
    <x v="1"/>
    <s v="Ytter"/>
    <s v="SÖ"/>
    <x v="0"/>
    <x v="3"/>
    <x v="0"/>
    <n v="1"/>
    <s v="Lupin"/>
    <n v="4"/>
  </r>
  <r>
    <s v="08-07-2020"/>
    <x v="20"/>
    <s v="59˚52’29”"/>
    <s v="16˚41’39”"/>
    <x v="1"/>
    <s v="Ytter"/>
    <s v="SÖ"/>
    <x v="0"/>
    <x v="3"/>
    <x v="0"/>
    <n v="1"/>
    <s v="Maskros"/>
    <n v="3"/>
  </r>
  <r>
    <s v="08-07-2020"/>
    <x v="20"/>
    <s v="59˚52’29”"/>
    <s v="16˚41’39”"/>
    <x v="1"/>
    <s v="Ytter"/>
    <s v="SÖ"/>
    <x v="0"/>
    <x v="3"/>
    <x v="0"/>
    <n v="1"/>
    <s v="Hundkex"/>
    <n v="2"/>
  </r>
  <r>
    <s v="08-07-2020"/>
    <x v="20"/>
    <s v="59˚52’29”"/>
    <s v="16˚41’39”"/>
    <x v="1"/>
    <s v="Ytter"/>
    <s v="SÖ"/>
    <x v="0"/>
    <x v="3"/>
    <x v="0"/>
    <n v="1"/>
    <s v="Röllika"/>
    <n v="1"/>
  </r>
  <r>
    <s v="08-07-2020"/>
    <x v="20"/>
    <s v="59˚52’29”"/>
    <s v="16˚41’39”"/>
    <x v="1"/>
    <s v="Ytter"/>
    <s v="SÖ"/>
    <x v="0"/>
    <x v="3"/>
    <x v="0"/>
    <n v="1"/>
    <s v="Stormåra"/>
    <n v="2"/>
  </r>
  <r>
    <s v="08-07-2020"/>
    <x v="20"/>
    <s v="59˚52’29”"/>
    <s v="16˚41’39”"/>
    <x v="1"/>
    <s v="Ytter"/>
    <s v="SÖ"/>
    <x v="0"/>
    <x v="3"/>
    <x v="0"/>
    <n v="1"/>
    <s v="Backskärvfrö"/>
    <n v="2"/>
  </r>
  <r>
    <s v="08-07-2020"/>
    <x v="20"/>
    <s v="59˚52’29”"/>
    <s v="16˚41’39”"/>
    <x v="1"/>
    <s v="Ytter"/>
    <s v="SÖ"/>
    <x v="1"/>
    <x v="0"/>
    <x v="11"/>
    <n v="3"/>
    <s v="Röllika"/>
    <n v="4"/>
  </r>
  <r>
    <s v="08-07-2020"/>
    <x v="20"/>
    <s v="59˚52’29”"/>
    <s v="16˚41’39”"/>
    <x v="1"/>
    <s v="Ytter"/>
    <s v="SÖ"/>
    <x v="1"/>
    <x v="0"/>
    <x v="11"/>
    <n v="3"/>
    <s v="Stormåra"/>
    <n v="2"/>
  </r>
  <r>
    <s v="08-07-2020"/>
    <x v="20"/>
    <s v="59˚52’29”"/>
    <s v="16˚41’39”"/>
    <x v="1"/>
    <s v="Ytter"/>
    <s v="SÖ"/>
    <x v="1"/>
    <x v="0"/>
    <x v="11"/>
    <n v="3"/>
    <s v="Gulvial"/>
    <n v="1"/>
  </r>
  <r>
    <s v="08-07-2020"/>
    <x v="20"/>
    <s v="59˚52’29”"/>
    <s v="16˚41’39”"/>
    <x v="1"/>
    <s v="Ytter"/>
    <s v="SÖ"/>
    <x v="1"/>
    <x v="0"/>
    <x v="11"/>
    <n v="3"/>
    <s v="Hundkex"/>
    <n v="2"/>
  </r>
  <r>
    <s v="08-07-2020"/>
    <x v="20"/>
    <s v="59˚52’29”"/>
    <s v="16˚41’39”"/>
    <x v="1"/>
    <s v="Ytter"/>
    <s v="SÖ"/>
    <x v="1"/>
    <x v="0"/>
    <x v="11"/>
    <n v="3"/>
    <s v="Lupin"/>
    <n v="2"/>
  </r>
  <r>
    <s v="08-07-2020"/>
    <x v="20"/>
    <s v="59˚52’29”"/>
    <s v="16˚41’39”"/>
    <x v="1"/>
    <s v="Ytter"/>
    <s v="SÖ"/>
    <x v="1"/>
    <x v="0"/>
    <x v="11"/>
    <n v="3"/>
    <s v="Maskros"/>
    <n v="1"/>
  </r>
  <r>
    <s v="08-07-2020"/>
    <x v="20"/>
    <s v="59˚52’29”"/>
    <s v="16˚41’39”"/>
    <x v="1"/>
    <s v="Ytter"/>
    <s v="SÖ"/>
    <x v="1"/>
    <x v="1"/>
    <x v="10"/>
    <n v="3"/>
    <s v="Lupin"/>
    <n v="1"/>
  </r>
  <r>
    <s v="08-07-2020"/>
    <x v="20"/>
    <s v="59˚52’29”"/>
    <s v="16˚41’39”"/>
    <x v="1"/>
    <s v="Ytter"/>
    <s v="SÖ"/>
    <x v="1"/>
    <x v="1"/>
    <x v="10"/>
    <n v="3"/>
    <s v="Gulvial"/>
    <n v="1"/>
  </r>
  <r>
    <s v="08-07-2020"/>
    <x v="20"/>
    <s v="59˚52’29”"/>
    <s v="16˚41’39”"/>
    <x v="1"/>
    <s v="Ytter"/>
    <s v="SÖ"/>
    <x v="1"/>
    <x v="1"/>
    <x v="10"/>
    <n v="3"/>
    <s v="Stormåra"/>
    <n v="1"/>
  </r>
  <r>
    <s v="08-07-2020"/>
    <x v="20"/>
    <s v="59˚52’29”"/>
    <s v="16˚41’39”"/>
    <x v="1"/>
    <s v="Ytter"/>
    <s v="SÖ"/>
    <x v="1"/>
    <x v="1"/>
    <x v="10"/>
    <n v="3"/>
    <s v="Gråvide"/>
    <n v="4"/>
  </r>
  <r>
    <s v="08-07-2020"/>
    <x v="20"/>
    <s v="59˚52’29”"/>
    <s v="16˚41’39”"/>
    <x v="1"/>
    <s v="Ytter"/>
    <s v="SÖ"/>
    <x v="1"/>
    <x v="2"/>
    <x v="6"/>
    <n v="2"/>
    <s v="Maskros"/>
    <n v="2"/>
  </r>
  <r>
    <s v="08-07-2020"/>
    <x v="20"/>
    <s v="59˚52’29”"/>
    <s v="16˚41’39”"/>
    <x v="1"/>
    <s v="Ytter"/>
    <s v="SÖ"/>
    <x v="1"/>
    <x v="2"/>
    <x v="6"/>
    <n v="2"/>
    <s v="Stormåra"/>
    <n v="3"/>
  </r>
  <r>
    <s v="08-07-2020"/>
    <x v="20"/>
    <s v="59˚52’29”"/>
    <s v="16˚41’39”"/>
    <x v="1"/>
    <s v="Ytter"/>
    <s v="SÖ"/>
    <x v="1"/>
    <x v="2"/>
    <x v="6"/>
    <n v="2"/>
    <s v="Röllika"/>
    <n v="3"/>
  </r>
  <r>
    <s v="08-07-2020"/>
    <x v="20"/>
    <s v="59˚52’29”"/>
    <s v="16˚41’39”"/>
    <x v="1"/>
    <s v="Ytter"/>
    <s v="SÖ"/>
    <x v="1"/>
    <x v="2"/>
    <x v="6"/>
    <n v="2"/>
    <s v="Backskärvfrö"/>
    <n v="2"/>
  </r>
  <r>
    <s v="08-07-2020"/>
    <x v="20"/>
    <s v="59˚52’29”"/>
    <s v="16˚41’39”"/>
    <x v="1"/>
    <s v="Ytter"/>
    <s v="SÖ"/>
    <x v="1"/>
    <x v="2"/>
    <x v="6"/>
    <n v="2"/>
    <s v="Gulvial"/>
    <n v="1"/>
  </r>
  <r>
    <s v="08-07-2020"/>
    <x v="20"/>
    <s v="59˚52’29”"/>
    <s v="16˚41’39”"/>
    <x v="1"/>
    <s v="Ytter"/>
    <s v="SÖ"/>
    <x v="1"/>
    <x v="2"/>
    <x v="6"/>
    <n v="2"/>
    <s v="Åkertistel"/>
    <n v="1"/>
  </r>
  <r>
    <s v="08-07-2020"/>
    <x v="20"/>
    <s v="59˚52’29”"/>
    <s v="16˚41’39”"/>
    <x v="1"/>
    <s v="Ytter"/>
    <s v="SÖ"/>
    <x v="1"/>
    <x v="3"/>
    <x v="6"/>
    <n v="0"/>
    <s v="Prästkrage"/>
    <n v="4"/>
  </r>
  <r>
    <s v="08-07-2020"/>
    <x v="20"/>
    <s v="59˚52’29”"/>
    <s v="16˚41’39”"/>
    <x v="1"/>
    <s v="Ytter"/>
    <s v="SÖ"/>
    <x v="1"/>
    <x v="3"/>
    <x v="6"/>
    <n v="0"/>
    <s v="Stormåra"/>
    <n v="4"/>
  </r>
  <r>
    <s v="08-07-2020"/>
    <x v="20"/>
    <s v="59˚52’29”"/>
    <s v="16˚41’39”"/>
    <x v="1"/>
    <s v="Ytter"/>
    <s v="SÖ"/>
    <x v="1"/>
    <x v="3"/>
    <x v="6"/>
    <n v="0"/>
    <s v="Backskärvfrö"/>
    <n v="3"/>
  </r>
  <r>
    <s v="08-07-2020"/>
    <x v="20"/>
    <s v="59˚52’29”"/>
    <s v="16˚41’39”"/>
    <x v="1"/>
    <s v="Inner"/>
    <s v="SÖ"/>
    <x v="1"/>
    <x v="3"/>
    <x v="6"/>
    <n v="0"/>
    <s v="Gulvial"/>
    <n v="1"/>
  </r>
  <r>
    <s v="08-07-2020"/>
    <x v="21"/>
    <s v="59˚52’37”"/>
    <s v="16˚41’46”"/>
    <x v="0"/>
    <s v="Inner"/>
    <s v="NÖ"/>
    <x v="0"/>
    <x v="0"/>
    <x v="8"/>
    <n v="0"/>
    <s v="Lupin"/>
    <n v="4"/>
  </r>
  <r>
    <s v="08-07-2020"/>
    <x v="21"/>
    <s v="59˚52’37”"/>
    <s v="16˚41’46”"/>
    <x v="0"/>
    <s v="Inner"/>
    <s v="NÖ"/>
    <x v="0"/>
    <x v="0"/>
    <x v="8"/>
    <n v="0"/>
    <s v="Röllika"/>
    <n v="3"/>
  </r>
  <r>
    <s v="08-07-2020"/>
    <x v="21"/>
    <s v="59˚52’37”"/>
    <s v="16˚41’46”"/>
    <x v="0"/>
    <s v="Inner"/>
    <s v="NÖ"/>
    <x v="0"/>
    <x v="0"/>
    <x v="8"/>
    <n v="0"/>
    <s v="Maskros"/>
    <n v="4"/>
  </r>
  <r>
    <s v="08-07-2020"/>
    <x v="21"/>
    <s v="59˚52’37”"/>
    <s v="16˚41’46”"/>
    <x v="0"/>
    <s v="Inner"/>
    <s v="NÖ"/>
    <x v="0"/>
    <x v="0"/>
    <x v="8"/>
    <n v="0"/>
    <s v="Revfingerört"/>
    <n v="3"/>
  </r>
  <r>
    <s v="08-07-2020"/>
    <x v="21"/>
    <s v="59˚52’37”"/>
    <s v="16˚41’46”"/>
    <x v="0"/>
    <s v="Inner"/>
    <s v="NÖ"/>
    <x v="0"/>
    <x v="0"/>
    <x v="8"/>
    <n v="0"/>
    <s v="Skogsklöver"/>
    <n v="2"/>
  </r>
  <r>
    <s v="08-07-2020"/>
    <x v="21"/>
    <s v="59˚52’37”"/>
    <s v="16˚41’46”"/>
    <x v="0"/>
    <s v="Inner"/>
    <s v="NÖ"/>
    <x v="0"/>
    <x v="0"/>
    <x v="8"/>
    <n v="0"/>
    <s v="Asp"/>
    <n v="1"/>
  </r>
  <r>
    <s v="08-07-2020"/>
    <x v="21"/>
    <s v="59˚52’37”"/>
    <s v="16˚41’46”"/>
    <x v="0"/>
    <s v="Inner"/>
    <s v="NÖ"/>
    <x v="0"/>
    <x v="0"/>
    <x v="8"/>
    <n v="0"/>
    <s v="Åkerfräken"/>
    <n v="4"/>
  </r>
  <r>
    <s v="08-07-2020"/>
    <x v="21"/>
    <s v="59˚52’37”"/>
    <s v="16˚41’46”"/>
    <x v="0"/>
    <s v="Inner"/>
    <s v="NÖ"/>
    <x v="0"/>
    <x v="1"/>
    <x v="15"/>
    <n v="0"/>
    <s v="Lupin"/>
    <n v="4"/>
  </r>
  <r>
    <s v="08-07-2020"/>
    <x v="21"/>
    <s v="59˚52’37”"/>
    <s v="16˚41’46”"/>
    <x v="0"/>
    <s v="Inner"/>
    <s v="NÖ"/>
    <x v="0"/>
    <x v="1"/>
    <x v="15"/>
    <n v="0"/>
    <s v="Åkerfräken"/>
    <n v="3"/>
  </r>
  <r>
    <s v="08-07-2020"/>
    <x v="21"/>
    <s v="59˚52’37”"/>
    <s v="16˚41’46”"/>
    <x v="0"/>
    <s v="Inner"/>
    <s v="NÖ"/>
    <x v="0"/>
    <x v="1"/>
    <x v="15"/>
    <n v="0"/>
    <s v="Revfingerört"/>
    <n v="4"/>
  </r>
  <r>
    <s v="08-07-2020"/>
    <x v="21"/>
    <s v="59˚52’37”"/>
    <s v="16˚41’46”"/>
    <x v="0"/>
    <s v="Inner"/>
    <s v="NÖ"/>
    <x v="0"/>
    <x v="1"/>
    <x v="15"/>
    <n v="0"/>
    <s v="Maskros"/>
    <n v="1"/>
  </r>
  <r>
    <s v="08-07-2020"/>
    <x v="21"/>
    <s v="59˚52’37”"/>
    <s v="16˚41’46”"/>
    <x v="0"/>
    <s v="Inner"/>
    <s v="NÖ"/>
    <x v="0"/>
    <x v="1"/>
    <x v="15"/>
    <n v="0"/>
    <s v="Stormåra"/>
    <n v="1"/>
  </r>
  <r>
    <s v="09-07-2020"/>
    <x v="21"/>
    <s v="59˚52’37”"/>
    <s v="16˚41’46”"/>
    <x v="0"/>
    <s v="Inner"/>
    <s v="NÖ"/>
    <x v="0"/>
    <x v="2"/>
    <x v="1"/>
    <n v="3"/>
    <s v="Lupin"/>
    <n v="4"/>
  </r>
  <r>
    <s v="09-07-2020"/>
    <x v="21"/>
    <s v="59˚52’37”"/>
    <s v="16˚41’46”"/>
    <x v="0"/>
    <s v="Inner"/>
    <s v="NÖ"/>
    <x v="0"/>
    <x v="2"/>
    <x v="1"/>
    <n v="3"/>
    <s v="Höstfibbla"/>
    <n v="2"/>
  </r>
  <r>
    <s v="09-07-2020"/>
    <x v="21"/>
    <s v="59˚52’37”"/>
    <s v="16˚41’46”"/>
    <x v="0"/>
    <s v="Inner"/>
    <s v="NÖ"/>
    <x v="0"/>
    <x v="2"/>
    <x v="1"/>
    <n v="3"/>
    <s v="Revfingerört"/>
    <n v="1"/>
  </r>
  <r>
    <s v="09-07-2020"/>
    <x v="21"/>
    <s v="59˚52’37”"/>
    <s v="16˚41’46”"/>
    <x v="0"/>
    <s v="Inner"/>
    <s v="NÖ"/>
    <x v="0"/>
    <x v="2"/>
    <x v="1"/>
    <n v="3"/>
    <s v="Skogsklöver"/>
    <n v="2"/>
  </r>
  <r>
    <s v="09-07-2020"/>
    <x v="21"/>
    <s v="59˚52’37”"/>
    <s v="16˚41’46”"/>
    <x v="0"/>
    <s v="Inner"/>
    <s v="NÖ"/>
    <x v="0"/>
    <x v="2"/>
    <x v="1"/>
    <n v="3"/>
    <s v="Kvastfibbla"/>
    <n v="1"/>
  </r>
  <r>
    <s v="09-07-2020"/>
    <x v="21"/>
    <s v="59˚52’37”"/>
    <s v="16˚41’46”"/>
    <x v="0"/>
    <s v="Inner"/>
    <s v="NÖ"/>
    <x v="0"/>
    <x v="3"/>
    <x v="0"/>
    <n v="1"/>
    <s v="Lupin"/>
    <n v="4"/>
  </r>
  <r>
    <s v="09-07-2020"/>
    <x v="21"/>
    <s v="59˚52’37”"/>
    <s v="16˚41’46”"/>
    <x v="0"/>
    <s v="Inner"/>
    <s v="NÖ"/>
    <x v="0"/>
    <x v="3"/>
    <x v="0"/>
    <n v="1"/>
    <s v="Ängshaverrot"/>
    <n v="1"/>
  </r>
  <r>
    <s v="09-07-2020"/>
    <x v="21"/>
    <s v="59˚52’37”"/>
    <s v="16˚41’46”"/>
    <x v="0"/>
    <s v="Inner"/>
    <s v="NÖ"/>
    <x v="0"/>
    <x v="3"/>
    <x v="0"/>
    <n v="1"/>
    <s v="Röllika"/>
    <n v="4"/>
  </r>
  <r>
    <s v="09-07-2020"/>
    <x v="21"/>
    <s v="59˚52’37”"/>
    <s v="16˚41’46”"/>
    <x v="0"/>
    <s v="Inner"/>
    <s v="NÖ"/>
    <x v="0"/>
    <x v="3"/>
    <x v="0"/>
    <n v="1"/>
    <s v="Revfingerört"/>
    <n v="3"/>
  </r>
  <r>
    <s v="09-07-2020"/>
    <x v="21"/>
    <s v="59˚52’37”"/>
    <s v="16˚41’46”"/>
    <x v="0"/>
    <s v="Inner"/>
    <s v="NÖ"/>
    <x v="0"/>
    <x v="3"/>
    <x v="0"/>
    <n v="1"/>
    <s v="Maskros"/>
    <n v="1"/>
  </r>
  <r>
    <s v="09-07-2020"/>
    <x v="21"/>
    <s v="59˚52’37”"/>
    <s v="16˚41’46”"/>
    <x v="0"/>
    <s v="Inner"/>
    <s v="NÖ"/>
    <x v="0"/>
    <x v="3"/>
    <x v="0"/>
    <n v="1"/>
    <s v="Skogsklöver"/>
    <n v="1"/>
  </r>
  <r>
    <s v="09-07-2020"/>
    <x v="21"/>
    <s v="59˚52’37”"/>
    <s v="16˚41’46”"/>
    <x v="0"/>
    <s v="Inner"/>
    <s v="NÖ"/>
    <x v="0"/>
    <x v="3"/>
    <x v="0"/>
    <n v="1"/>
    <s v="Stormåra"/>
    <n v="4"/>
  </r>
  <r>
    <s v="09-07-2020"/>
    <x v="21"/>
    <s v="59˚52’37”"/>
    <s v="16˚41’46”"/>
    <x v="0"/>
    <s v="Inner"/>
    <s v="NÖ"/>
    <x v="0"/>
    <x v="3"/>
    <x v="0"/>
    <n v="1"/>
    <s v="Kvastfibbla"/>
    <n v="1"/>
  </r>
  <r>
    <s v="09-07-2020"/>
    <x v="21"/>
    <s v="59˚52’37”"/>
    <s v="16˚41’46”"/>
    <x v="0"/>
    <s v="Inner"/>
    <s v="NÖ"/>
    <x v="1"/>
    <x v="0"/>
    <x v="4"/>
    <n v="0"/>
    <s v="Åkerfräken"/>
    <n v="2"/>
  </r>
  <r>
    <s v="09-07-2020"/>
    <x v="21"/>
    <s v="59˚52’37”"/>
    <s v="16˚41’46”"/>
    <x v="0"/>
    <s v="Inner"/>
    <s v="NÖ"/>
    <x v="1"/>
    <x v="0"/>
    <x v="4"/>
    <n v="0"/>
    <s v="Revfingerört"/>
    <n v="4"/>
  </r>
  <r>
    <s v="09-07-2020"/>
    <x v="21"/>
    <s v="59˚52’37”"/>
    <s v="16˚41’46”"/>
    <x v="0"/>
    <s v="Inner"/>
    <s v="NÖ"/>
    <x v="1"/>
    <x v="0"/>
    <x v="4"/>
    <n v="0"/>
    <s v="Skogsklöver"/>
    <n v="4"/>
  </r>
  <r>
    <s v="09-07-2020"/>
    <x v="21"/>
    <s v="59˚52’37”"/>
    <s v="16˚41’46”"/>
    <x v="0"/>
    <s v="Inner"/>
    <s v="NÖ"/>
    <x v="1"/>
    <x v="0"/>
    <x v="4"/>
    <n v="0"/>
    <s v="Hundkex"/>
    <n v="2"/>
  </r>
  <r>
    <s v="09-07-2020"/>
    <x v="21"/>
    <s v="59˚52’37”"/>
    <s v="16˚41’46”"/>
    <x v="0"/>
    <s v="Inner"/>
    <s v="NÖ"/>
    <x v="1"/>
    <x v="0"/>
    <x v="4"/>
    <n v="0"/>
    <s v="Kvastfibbla"/>
    <n v="2"/>
  </r>
  <r>
    <s v="09-07-2020"/>
    <x v="21"/>
    <s v="59˚52’37”"/>
    <s v="16˚41’46”"/>
    <x v="0"/>
    <s v="Inner"/>
    <s v="NÖ"/>
    <x v="1"/>
    <x v="0"/>
    <x v="4"/>
    <n v="0"/>
    <s v="Röllika"/>
    <n v="3"/>
  </r>
  <r>
    <s v="09-07-2020"/>
    <x v="21"/>
    <s v="59˚52’37”"/>
    <s v="16˚41’46”"/>
    <x v="0"/>
    <s v="Inner"/>
    <s v="NÖ"/>
    <x v="1"/>
    <x v="0"/>
    <x v="4"/>
    <n v="0"/>
    <s v="Prästkrage"/>
    <n v="2"/>
  </r>
  <r>
    <s v="09-07-2020"/>
    <x v="21"/>
    <s v="59˚52’37”"/>
    <s v="16˚41’46”"/>
    <x v="0"/>
    <s v="Inner"/>
    <s v="NÖ"/>
    <x v="1"/>
    <x v="0"/>
    <x v="4"/>
    <n v="0"/>
    <s v="Stormåra"/>
    <n v="1"/>
  </r>
  <r>
    <s v="09-07-2020"/>
    <x v="21"/>
    <s v="59˚52’37”"/>
    <s v="16˚41’46”"/>
    <x v="0"/>
    <s v="Inner"/>
    <s v="NÖ"/>
    <x v="1"/>
    <x v="1"/>
    <x v="13"/>
    <n v="0"/>
    <s v="Revfingerört"/>
    <n v="4"/>
  </r>
  <r>
    <s v="09-07-2020"/>
    <x v="21"/>
    <s v="59˚52’37”"/>
    <s v="16˚41’46”"/>
    <x v="0"/>
    <s v="Inner"/>
    <s v="NÖ"/>
    <x v="1"/>
    <x v="1"/>
    <x v="13"/>
    <n v="0"/>
    <s v="Röllika"/>
    <n v="4"/>
  </r>
  <r>
    <s v="09-07-2020"/>
    <x v="21"/>
    <s v="59˚52’37”"/>
    <s v="16˚41’46”"/>
    <x v="0"/>
    <s v="Inner"/>
    <s v="NÖ"/>
    <x v="1"/>
    <x v="1"/>
    <x v="13"/>
    <n v="0"/>
    <s v="Hundkex"/>
    <n v="1"/>
  </r>
  <r>
    <s v="09-07-2020"/>
    <x v="21"/>
    <s v="59˚52’37”"/>
    <s v="16˚41’46”"/>
    <x v="0"/>
    <s v="Inner"/>
    <s v="NÖ"/>
    <x v="1"/>
    <x v="1"/>
    <x v="13"/>
    <n v="0"/>
    <s v="Maskros"/>
    <n v="1"/>
  </r>
  <r>
    <s v="09-07-2020"/>
    <x v="21"/>
    <s v="59˚52’37”"/>
    <s v="16˚41’46”"/>
    <x v="0"/>
    <s v="Inner"/>
    <s v="NÖ"/>
    <x v="1"/>
    <x v="1"/>
    <x v="13"/>
    <n v="0"/>
    <s v="Skogsklöver"/>
    <n v="2"/>
  </r>
  <r>
    <s v="09-07-2020"/>
    <x v="21"/>
    <s v="59˚52’37”"/>
    <s v="16˚41’46”"/>
    <x v="0"/>
    <s v="Inner"/>
    <s v="NÖ"/>
    <x v="1"/>
    <x v="1"/>
    <x v="13"/>
    <n v="0"/>
    <s v="Prästkrage"/>
    <n v="4"/>
  </r>
  <r>
    <s v="09-07-2020"/>
    <x v="21"/>
    <s v="59˚52’37”"/>
    <s v="16˚41’46”"/>
    <x v="0"/>
    <s v="Inner"/>
    <s v="NÖ"/>
    <x v="1"/>
    <x v="1"/>
    <x v="13"/>
    <n v="0"/>
    <s v="Häckvicker"/>
    <n v="2"/>
  </r>
  <r>
    <s v="09-07-2020"/>
    <x v="21"/>
    <s v="59˚52’37”"/>
    <s v="16˚41’46”"/>
    <x v="0"/>
    <s v="Inner"/>
    <s v="NÖ"/>
    <x v="1"/>
    <x v="1"/>
    <x v="13"/>
    <n v="0"/>
    <s v="Kvastfibbla"/>
    <n v="1"/>
  </r>
  <r>
    <s v="09-07-2020"/>
    <x v="21"/>
    <s v="59˚52’37”"/>
    <s v="16˚41’46”"/>
    <x v="0"/>
    <s v="Inner"/>
    <s v="NÖ"/>
    <x v="1"/>
    <x v="1"/>
    <x v="13"/>
    <n v="0"/>
    <s v="Revsmörblomma"/>
    <n v="2"/>
  </r>
  <r>
    <s v="09-07-2020"/>
    <x v="21"/>
    <s v="59˚52’37”"/>
    <s v="16˚41’46”"/>
    <x v="0"/>
    <s v="Inner"/>
    <s v="NÖ"/>
    <x v="1"/>
    <x v="1"/>
    <x v="13"/>
    <n v="0"/>
    <s v="Höstfibbla"/>
    <n v="1"/>
  </r>
  <r>
    <s v="09-07-2020"/>
    <x v="21"/>
    <s v="59˚52’37”"/>
    <s v="16˚41’46”"/>
    <x v="0"/>
    <s v="Inner"/>
    <s v="NÖ"/>
    <x v="1"/>
    <x v="2"/>
    <x v="19"/>
    <n v="1"/>
    <s v="Åkerfräken"/>
    <n v="4"/>
  </r>
  <r>
    <s v="09-07-2020"/>
    <x v="21"/>
    <s v="59˚52’37”"/>
    <s v="16˚41’46”"/>
    <x v="0"/>
    <s v="Inner"/>
    <s v="NÖ"/>
    <x v="1"/>
    <x v="2"/>
    <x v="19"/>
    <n v="1"/>
    <s v="Maskros"/>
    <n v="3"/>
  </r>
  <r>
    <s v="09-07-2020"/>
    <x v="21"/>
    <s v="59˚52’37”"/>
    <s v="16˚41’46”"/>
    <x v="0"/>
    <s v="Inner"/>
    <s v="NÖ"/>
    <x v="1"/>
    <x v="2"/>
    <x v="19"/>
    <n v="1"/>
    <s v="Revfingerört"/>
    <n v="4"/>
  </r>
  <r>
    <s v="09-07-2020"/>
    <x v="21"/>
    <s v="59˚52’37”"/>
    <s v="16˚41’46”"/>
    <x v="0"/>
    <s v="Inner"/>
    <s v="NÖ"/>
    <x v="1"/>
    <x v="2"/>
    <x v="19"/>
    <n v="1"/>
    <s v="Höstfibbla"/>
    <n v="2"/>
  </r>
  <r>
    <s v="09-07-2020"/>
    <x v="21"/>
    <s v="59˚52’37”"/>
    <s v="16˚41’46”"/>
    <x v="0"/>
    <s v="Inner"/>
    <s v="NÖ"/>
    <x v="1"/>
    <x v="2"/>
    <x v="19"/>
    <n v="1"/>
    <s v="Stormåra"/>
    <n v="4"/>
  </r>
  <r>
    <s v="09-07-2020"/>
    <x v="21"/>
    <s v="59˚52’37”"/>
    <s v="16˚41’46”"/>
    <x v="0"/>
    <s v="Inner"/>
    <s v="NÖ"/>
    <x v="1"/>
    <x v="2"/>
    <x v="19"/>
    <n v="1"/>
    <s v="Lupin"/>
    <n v="1"/>
  </r>
  <r>
    <s v="09-07-2020"/>
    <x v="21"/>
    <s v="59˚52’37”"/>
    <s v="16˚41’46”"/>
    <x v="0"/>
    <s v="Inner"/>
    <s v="NÖ"/>
    <x v="1"/>
    <x v="2"/>
    <x v="19"/>
    <n v="1"/>
    <s v="Kvastfibbla"/>
    <n v="2"/>
  </r>
  <r>
    <s v="09-07-2020"/>
    <x v="21"/>
    <s v="59˚52’37”"/>
    <s v="16˚41’46”"/>
    <x v="0"/>
    <s v="Inner"/>
    <s v="NÖ"/>
    <x v="1"/>
    <x v="2"/>
    <x v="19"/>
    <n v="1"/>
    <s v="Ängshaverrot"/>
    <n v="1"/>
  </r>
  <r>
    <s v="09-07-2020"/>
    <x v="21"/>
    <s v="59˚52’37”"/>
    <s v="16˚41’46”"/>
    <x v="0"/>
    <s v="Inner"/>
    <s v="NÖ"/>
    <x v="1"/>
    <x v="2"/>
    <x v="19"/>
    <n v="1"/>
    <s v="Prästkrage"/>
    <n v="3"/>
  </r>
  <r>
    <s v="09-07-2020"/>
    <x v="21"/>
    <s v="59˚52’37”"/>
    <s v="16˚41’46”"/>
    <x v="0"/>
    <s v="Inner"/>
    <s v="NÖ"/>
    <x v="1"/>
    <x v="2"/>
    <x v="19"/>
    <n v="1"/>
    <s v="Häckvicker"/>
    <n v="1"/>
  </r>
  <r>
    <s v="09-07-2020"/>
    <x v="21"/>
    <s v="59˚52’37”"/>
    <s v="16˚41’46”"/>
    <x v="0"/>
    <s v="Inner"/>
    <s v="NÖ"/>
    <x v="1"/>
    <x v="2"/>
    <x v="19"/>
    <n v="1"/>
    <s v="Skogsklöver"/>
    <n v="1"/>
  </r>
  <r>
    <s v="09-07-2020"/>
    <x v="21"/>
    <s v="59˚52’37”"/>
    <s v="16˚41’46”"/>
    <x v="0"/>
    <s v="Inner"/>
    <s v="NÖ"/>
    <x v="1"/>
    <x v="2"/>
    <x v="19"/>
    <n v="1"/>
    <s v="Revsmörblomma"/>
    <n v="2"/>
  </r>
  <r>
    <s v="09-07-2020"/>
    <x v="21"/>
    <s v="59˚52’37”"/>
    <s v="16˚41’46”"/>
    <x v="0"/>
    <s v="Inner"/>
    <s v="NÖ"/>
    <x v="1"/>
    <x v="3"/>
    <x v="19"/>
    <n v="0"/>
    <s v="Maskros"/>
    <n v="4"/>
  </r>
  <r>
    <s v="09-07-2020"/>
    <x v="21"/>
    <s v="59˚52’37”"/>
    <s v="16˚41’46”"/>
    <x v="0"/>
    <s v="Inner"/>
    <s v="NÖ"/>
    <x v="1"/>
    <x v="3"/>
    <x v="19"/>
    <n v="0"/>
    <s v="Skogsklöver"/>
    <n v="3"/>
  </r>
  <r>
    <s v="09-07-2020"/>
    <x v="21"/>
    <s v="59˚52’37”"/>
    <s v="16˚41’46”"/>
    <x v="0"/>
    <s v="Inner"/>
    <s v="NÖ"/>
    <x v="1"/>
    <x v="3"/>
    <x v="19"/>
    <n v="0"/>
    <s v="Revfingerört"/>
    <n v="4"/>
  </r>
  <r>
    <s v="09-07-2020"/>
    <x v="21"/>
    <s v="59˚52’37”"/>
    <s v="16˚41’46”"/>
    <x v="0"/>
    <s v="Inner"/>
    <s v="NÖ"/>
    <x v="1"/>
    <x v="3"/>
    <x v="19"/>
    <n v="0"/>
    <s v="Åkerfräken"/>
    <n v="3"/>
  </r>
  <r>
    <s v="09-07-2020"/>
    <x v="21"/>
    <s v="59˚52’37”"/>
    <s v="16˚41’46”"/>
    <x v="0"/>
    <s v="Inner"/>
    <s v="NÖ"/>
    <x v="1"/>
    <x v="3"/>
    <x v="19"/>
    <n v="0"/>
    <s v="Stormåra"/>
    <n v="3"/>
  </r>
  <r>
    <s v="09-07-2020"/>
    <x v="21"/>
    <s v="59˚52’37”"/>
    <s v="16˚41’46”"/>
    <x v="0"/>
    <s v="Inner"/>
    <s v="NÖ"/>
    <x v="1"/>
    <x v="3"/>
    <x v="19"/>
    <n v="0"/>
    <s v="Hundkex"/>
    <n v="2"/>
  </r>
  <r>
    <s v="09-07-2020"/>
    <x v="21"/>
    <s v="59˚52’37”"/>
    <s v="16˚41’46”"/>
    <x v="0"/>
    <s v="Inner"/>
    <s v="NÖ"/>
    <x v="1"/>
    <x v="3"/>
    <x v="19"/>
    <n v="0"/>
    <s v="Kvastfibbla"/>
    <n v="2"/>
  </r>
  <r>
    <s v="09-07-2020"/>
    <x v="21"/>
    <s v="59˚52’37”"/>
    <s v="16˚41’46”"/>
    <x v="0"/>
    <s v="Inner"/>
    <s v="NÖ"/>
    <x v="1"/>
    <x v="3"/>
    <x v="19"/>
    <n v="0"/>
    <s v="Ängshaverrot"/>
    <n v="1"/>
  </r>
  <r>
    <s v="09-07-2020"/>
    <x v="21"/>
    <s v="59˚52’37”"/>
    <s v="16˚41’46”"/>
    <x v="0"/>
    <s v="Inner"/>
    <s v="NÖ"/>
    <x v="1"/>
    <x v="3"/>
    <x v="19"/>
    <n v="0"/>
    <s v="Höstfibbla"/>
    <n v="4"/>
  </r>
  <r>
    <s v="09-07-2020"/>
    <x v="21"/>
    <s v="59˚52’37”"/>
    <s v="16˚41’46”"/>
    <x v="0"/>
    <s v="Inner"/>
    <s v="NÖ"/>
    <x v="1"/>
    <x v="3"/>
    <x v="19"/>
    <n v="0"/>
    <s v="Revsmörblomma"/>
    <n v="3"/>
  </r>
  <r>
    <s v="09-07-2020"/>
    <x v="21"/>
    <s v="59˚52’37”"/>
    <s v="16˚41’46”"/>
    <x v="0"/>
    <s v="Inner"/>
    <s v="NÖ"/>
    <x v="1"/>
    <x v="3"/>
    <x v="19"/>
    <n v="0"/>
    <s v="Prästkrage"/>
    <n v="1"/>
  </r>
  <r>
    <s v="09-07-2020"/>
    <x v="21"/>
    <s v="59˚52’37”"/>
    <s v="16˚41’46”"/>
    <x v="1"/>
    <s v="Inner"/>
    <s v="SV"/>
    <x v="0"/>
    <x v="0"/>
    <x v="1"/>
    <n v="2"/>
    <s v="Lupin"/>
    <n v="4"/>
  </r>
  <r>
    <s v="09-07-2020"/>
    <x v="21"/>
    <s v="59˚52’37”"/>
    <s v="16˚41’46”"/>
    <x v="1"/>
    <s v="Inner"/>
    <s v="SV"/>
    <x v="0"/>
    <x v="0"/>
    <x v="1"/>
    <n v="2"/>
    <s v="Röllika"/>
    <n v="4"/>
  </r>
  <r>
    <s v="09-07-2020"/>
    <x v="21"/>
    <s v="59˚52’37”"/>
    <s v="16˚41’46”"/>
    <x v="1"/>
    <s v="Inner"/>
    <s v="SV"/>
    <x v="0"/>
    <x v="0"/>
    <x v="1"/>
    <n v="2"/>
    <s v="Revfingerört"/>
    <n v="2"/>
  </r>
  <r>
    <s v="09-07-2020"/>
    <x v="21"/>
    <s v="59˚52’37”"/>
    <s v="16˚41’46”"/>
    <x v="1"/>
    <s v="Inner"/>
    <s v="SV"/>
    <x v="0"/>
    <x v="0"/>
    <x v="1"/>
    <n v="2"/>
    <s v="Smultron"/>
    <n v="2"/>
  </r>
  <r>
    <s v="09-07-2020"/>
    <x v="21"/>
    <s v="59˚52’37”"/>
    <s v="16˚41’46”"/>
    <x v="1"/>
    <s v="Inner"/>
    <s v="SV"/>
    <x v="0"/>
    <x v="0"/>
    <x v="1"/>
    <n v="2"/>
    <s v="Stormåra"/>
    <n v="3"/>
  </r>
  <r>
    <s v="09-07-2020"/>
    <x v="21"/>
    <s v="59˚52’37”"/>
    <s v="16˚41’46”"/>
    <x v="1"/>
    <s v="Inner"/>
    <s v="SV"/>
    <x v="0"/>
    <x v="0"/>
    <x v="1"/>
    <n v="2"/>
    <s v="Skogsklöver"/>
    <n v="4"/>
  </r>
  <r>
    <s v="09-07-2020"/>
    <x v="21"/>
    <s v="59˚52’37”"/>
    <s v="16˚41’46”"/>
    <x v="1"/>
    <s v="Inner"/>
    <s v="SV"/>
    <x v="0"/>
    <x v="0"/>
    <x v="1"/>
    <n v="2"/>
    <s v="Hundkex"/>
    <n v="1"/>
  </r>
  <r>
    <s v="09-07-2020"/>
    <x v="21"/>
    <s v="59˚52’37”"/>
    <s v="16˚41’46”"/>
    <x v="1"/>
    <s v="Inner"/>
    <s v="SV"/>
    <x v="0"/>
    <x v="0"/>
    <x v="1"/>
    <n v="2"/>
    <s v="Maskros"/>
    <n v="3"/>
  </r>
  <r>
    <s v="09-07-2020"/>
    <x v="21"/>
    <s v="59˚52’37”"/>
    <s v="16˚41’46”"/>
    <x v="1"/>
    <s v="Inner"/>
    <s v="SV"/>
    <x v="0"/>
    <x v="0"/>
    <x v="1"/>
    <n v="2"/>
    <s v="Revsmörblomma"/>
    <n v="1"/>
  </r>
  <r>
    <s v="09-07-2020"/>
    <x v="21"/>
    <s v="59˚52’37”"/>
    <s v="16˚41’46”"/>
    <x v="1"/>
    <s v="Inner"/>
    <s v="SV"/>
    <x v="0"/>
    <x v="0"/>
    <x v="1"/>
    <n v="2"/>
    <s v="Hallon"/>
    <n v="1"/>
  </r>
  <r>
    <s v="09-07-2020"/>
    <x v="21"/>
    <s v="59˚52’37”"/>
    <s v="16˚41’46”"/>
    <x v="1"/>
    <s v="Inner"/>
    <s v="SV"/>
    <x v="0"/>
    <x v="1"/>
    <x v="10"/>
    <n v="4"/>
    <s v="Lupin"/>
    <n v="4"/>
  </r>
  <r>
    <s v="09-07-2020"/>
    <x v="21"/>
    <s v="59˚52’37”"/>
    <s v="16˚41’46”"/>
    <x v="1"/>
    <s v="Inner"/>
    <s v="SV"/>
    <x v="0"/>
    <x v="1"/>
    <x v="10"/>
    <n v="4"/>
    <s v="Röllika"/>
    <n v="4"/>
  </r>
  <r>
    <s v="09-07-2020"/>
    <x v="21"/>
    <s v="59˚52’37”"/>
    <s v="16˚41’46”"/>
    <x v="1"/>
    <s v="Inner"/>
    <s v="SV"/>
    <x v="0"/>
    <x v="1"/>
    <x v="10"/>
    <n v="4"/>
    <s v="Stormåra"/>
    <n v="4"/>
  </r>
  <r>
    <s v="09-07-2020"/>
    <x v="21"/>
    <s v="59˚52’37”"/>
    <s v="16˚41’46”"/>
    <x v="1"/>
    <s v="Inner"/>
    <s v="SV"/>
    <x v="0"/>
    <x v="1"/>
    <x v="10"/>
    <n v="4"/>
    <s v="Vitmåra"/>
    <n v="2"/>
  </r>
  <r>
    <s v="09-07-2020"/>
    <x v="21"/>
    <s v="59˚52’37”"/>
    <s v="16˚41’46”"/>
    <x v="1"/>
    <s v="Inner"/>
    <s v="SV"/>
    <x v="0"/>
    <x v="1"/>
    <x v="10"/>
    <n v="4"/>
    <s v="Smultron"/>
    <n v="3"/>
  </r>
  <r>
    <s v="09-07-2020"/>
    <x v="21"/>
    <s v="59˚52’37”"/>
    <s v="16˚41’46”"/>
    <x v="1"/>
    <s v="Inner"/>
    <s v="SV"/>
    <x v="0"/>
    <x v="1"/>
    <x v="10"/>
    <n v="4"/>
    <s v="Hundkex"/>
    <n v="1"/>
  </r>
  <r>
    <s v="09-07-2020"/>
    <x v="21"/>
    <s v="59˚52’37”"/>
    <s v="16˚41’46”"/>
    <x v="1"/>
    <s v="Inner"/>
    <s v="SV"/>
    <x v="0"/>
    <x v="1"/>
    <x v="10"/>
    <n v="4"/>
    <s v="Revfingerört"/>
    <n v="3"/>
  </r>
  <r>
    <s v="09-07-2020"/>
    <x v="21"/>
    <s v="59˚52’37”"/>
    <s v="16˚41’46”"/>
    <x v="1"/>
    <s v="Inner"/>
    <s v="SV"/>
    <x v="0"/>
    <x v="1"/>
    <x v="10"/>
    <n v="4"/>
    <s v="Fyrkantig johannesört"/>
    <n v="1"/>
  </r>
  <r>
    <s v="09-07-2020"/>
    <x v="21"/>
    <s v="59˚52’37”"/>
    <s v="16˚41’46”"/>
    <x v="1"/>
    <s v="Inner"/>
    <s v="SV"/>
    <x v="0"/>
    <x v="1"/>
    <x v="10"/>
    <n v="4"/>
    <s v="Maskros"/>
    <n v="1"/>
  </r>
  <r>
    <s v="09-07-2020"/>
    <x v="21"/>
    <s v="59˚52’37”"/>
    <s v="16˚41’46”"/>
    <x v="1"/>
    <s v="Inner"/>
    <s v="SV"/>
    <x v="0"/>
    <x v="1"/>
    <x v="10"/>
    <n v="4"/>
    <s v="Åkerfräken"/>
    <n v="3"/>
  </r>
  <r>
    <s v="09-07-2020"/>
    <x v="21"/>
    <s v="59˚52’37”"/>
    <s v="16˚41’46”"/>
    <x v="1"/>
    <s v="Inner"/>
    <s v="SV"/>
    <x v="0"/>
    <x v="2"/>
    <x v="7"/>
    <n v="0"/>
    <s v="Lupin"/>
    <n v="4"/>
  </r>
  <r>
    <s v="09-07-2020"/>
    <x v="21"/>
    <s v="59˚52’37”"/>
    <s v="16˚41’46”"/>
    <x v="1"/>
    <s v="Inner"/>
    <s v="SV"/>
    <x v="0"/>
    <x v="2"/>
    <x v="7"/>
    <n v="0"/>
    <s v="Stormåra"/>
    <n v="3"/>
  </r>
  <r>
    <s v="09-07-2020"/>
    <x v="21"/>
    <s v="59˚52’37”"/>
    <s v="16˚41’46”"/>
    <x v="1"/>
    <s v="Inner"/>
    <s v="SV"/>
    <x v="0"/>
    <x v="2"/>
    <x v="7"/>
    <n v="0"/>
    <s v="Röllika"/>
    <n v="4"/>
  </r>
  <r>
    <s v="09-07-2020"/>
    <x v="21"/>
    <s v="59˚52’37”"/>
    <s v="16˚41’46”"/>
    <x v="1"/>
    <s v="Inner"/>
    <s v="SV"/>
    <x v="0"/>
    <x v="2"/>
    <x v="7"/>
    <n v="0"/>
    <s v="Maskros"/>
    <n v="1"/>
  </r>
  <r>
    <s v="09-07-2020"/>
    <x v="21"/>
    <s v="59˚52’37”"/>
    <s v="16˚41’46”"/>
    <x v="1"/>
    <s v="Inner"/>
    <s v="SV"/>
    <x v="0"/>
    <x v="2"/>
    <x v="7"/>
    <n v="0"/>
    <s v="Åkerfräken"/>
    <n v="3"/>
  </r>
  <r>
    <s v="09-07-2020"/>
    <x v="21"/>
    <s v="59˚52’37”"/>
    <s v="16˚41’46”"/>
    <x v="1"/>
    <s v="Inner"/>
    <s v="SV"/>
    <x v="0"/>
    <x v="2"/>
    <x v="7"/>
    <n v="0"/>
    <s v="Smultron"/>
    <n v="2"/>
  </r>
  <r>
    <s v="09-07-2020"/>
    <x v="21"/>
    <s v="59˚52’37”"/>
    <s v="16˚41’46”"/>
    <x v="1"/>
    <s v="Inner"/>
    <s v="SV"/>
    <x v="0"/>
    <x v="2"/>
    <x v="7"/>
    <n v="0"/>
    <s v="Revfingerört"/>
    <n v="2"/>
  </r>
  <r>
    <s v="09-07-2020"/>
    <x v="21"/>
    <s v="59˚52’37”"/>
    <s v="16˚41’46”"/>
    <x v="1"/>
    <s v="Inner"/>
    <s v="SV"/>
    <x v="0"/>
    <x v="2"/>
    <x v="7"/>
    <n v="0"/>
    <s v="Hönsarv"/>
    <n v="1"/>
  </r>
  <r>
    <s v="09-07-2020"/>
    <x v="21"/>
    <s v="59˚52’37”"/>
    <s v="16˚41’46”"/>
    <x v="1"/>
    <s v="Inner"/>
    <s v="SV"/>
    <x v="0"/>
    <x v="2"/>
    <x v="7"/>
    <n v="0"/>
    <s v="Kvastfibbla"/>
    <n v="1"/>
  </r>
  <r>
    <s v="09-07-2020"/>
    <x v="21"/>
    <s v="59˚52’37”"/>
    <s v="16˚41’46”"/>
    <x v="1"/>
    <s v="Inner"/>
    <s v="SV"/>
    <x v="0"/>
    <x v="2"/>
    <x v="7"/>
    <n v="0"/>
    <s v="Hundkex"/>
    <n v="2"/>
  </r>
  <r>
    <s v="09-07-2020"/>
    <x v="21"/>
    <s v="59˚52’37”"/>
    <s v="16˚41’46”"/>
    <x v="1"/>
    <s v="Inner"/>
    <s v="SV"/>
    <x v="0"/>
    <x v="2"/>
    <x v="7"/>
    <n v="0"/>
    <s v="Alsikeklöver"/>
    <n v="1"/>
  </r>
  <r>
    <s v="09-07-2020"/>
    <x v="21"/>
    <s v="59˚52’37”"/>
    <s v="16˚41’46”"/>
    <x v="1"/>
    <s v="Inner"/>
    <s v="SV"/>
    <x v="0"/>
    <x v="3"/>
    <x v="8"/>
    <n v="1"/>
    <s v="Lupin"/>
    <n v="4"/>
  </r>
  <r>
    <s v="09-07-2020"/>
    <x v="21"/>
    <s v="59˚52’37”"/>
    <s v="16˚41’46”"/>
    <x v="1"/>
    <s v="Inner"/>
    <s v="SV"/>
    <x v="0"/>
    <x v="3"/>
    <x v="8"/>
    <n v="1"/>
    <s v="Stormåra"/>
    <n v="3"/>
  </r>
  <r>
    <s v="09-07-2020"/>
    <x v="21"/>
    <s v="59˚52’37”"/>
    <s v="16˚41’46”"/>
    <x v="1"/>
    <s v="Inner"/>
    <s v="SV"/>
    <x v="0"/>
    <x v="3"/>
    <x v="8"/>
    <n v="1"/>
    <s v="Röllika"/>
    <n v="4"/>
  </r>
  <r>
    <s v="09-07-2020"/>
    <x v="21"/>
    <s v="59˚52’37”"/>
    <s v="16˚41’46”"/>
    <x v="1"/>
    <s v="Inner"/>
    <s v="SV"/>
    <x v="0"/>
    <x v="3"/>
    <x v="8"/>
    <n v="1"/>
    <s v="Revfingerört"/>
    <n v="1"/>
  </r>
  <r>
    <s v="09-07-2020"/>
    <x v="21"/>
    <s v="59˚52’37”"/>
    <s v="16˚41’46”"/>
    <x v="1"/>
    <s v="Inner"/>
    <s v="SV"/>
    <x v="0"/>
    <x v="3"/>
    <x v="8"/>
    <n v="1"/>
    <s v="Maskros"/>
    <n v="3"/>
  </r>
  <r>
    <s v="09-07-2020"/>
    <x v="21"/>
    <s v="59˚52’37”"/>
    <s v="16˚41’46”"/>
    <x v="1"/>
    <s v="Inner"/>
    <s v="SV"/>
    <x v="0"/>
    <x v="3"/>
    <x v="8"/>
    <n v="1"/>
    <s v="Häckvicker"/>
    <n v="1"/>
  </r>
  <r>
    <s v="09-07-2020"/>
    <x v="21"/>
    <s v="59˚52’37”"/>
    <s v="16˚41’46”"/>
    <x v="1"/>
    <s v="Inner"/>
    <s v="SV"/>
    <x v="0"/>
    <x v="3"/>
    <x v="8"/>
    <n v="1"/>
    <s v="Hundkex"/>
    <n v="1"/>
  </r>
  <r>
    <s v="09-07-2020"/>
    <x v="21"/>
    <s v="59˚52’37”"/>
    <s v="16˚41’46”"/>
    <x v="1"/>
    <s v="Inner"/>
    <s v="SV"/>
    <x v="1"/>
    <x v="0"/>
    <x v="3"/>
    <n v="0"/>
    <s v="Smultron"/>
    <n v="4"/>
  </r>
  <r>
    <s v="09-07-2020"/>
    <x v="21"/>
    <s v="59˚52’37”"/>
    <s v="16˚41’46”"/>
    <x v="1"/>
    <s v="Inner"/>
    <s v="SV"/>
    <x v="1"/>
    <x v="0"/>
    <x v="3"/>
    <n v="0"/>
    <s v="Revfingerört"/>
    <n v="4"/>
  </r>
  <r>
    <s v="09-07-2020"/>
    <x v="21"/>
    <s v="59˚52’37”"/>
    <s v="16˚41’46”"/>
    <x v="1"/>
    <s v="Inner"/>
    <s v="SV"/>
    <x v="1"/>
    <x v="0"/>
    <x v="3"/>
    <n v="0"/>
    <s v="Röllika"/>
    <n v="4"/>
  </r>
  <r>
    <s v="09-07-2020"/>
    <x v="21"/>
    <s v="59˚52’37”"/>
    <s v="16˚41’46”"/>
    <x v="1"/>
    <s v="Inner"/>
    <s v="SV"/>
    <x v="1"/>
    <x v="0"/>
    <x v="3"/>
    <n v="0"/>
    <s v="Stormåra"/>
    <n v="4"/>
  </r>
  <r>
    <s v="09-07-2020"/>
    <x v="21"/>
    <s v="59˚52’37”"/>
    <s v="16˚41’46”"/>
    <x v="1"/>
    <s v="Inner"/>
    <s v="SV"/>
    <x v="1"/>
    <x v="0"/>
    <x v="3"/>
    <n v="0"/>
    <s v="Åkerfräken"/>
    <n v="3"/>
  </r>
  <r>
    <s v="09-07-2020"/>
    <x v="21"/>
    <s v="59˚52’37”"/>
    <s v="16˚41’46”"/>
    <x v="1"/>
    <s v="Inner"/>
    <s v="SV"/>
    <x v="1"/>
    <x v="0"/>
    <x v="3"/>
    <n v="0"/>
    <s v="Ängshaverrot"/>
    <n v="1"/>
  </r>
  <r>
    <s v="09-07-2020"/>
    <x v="21"/>
    <s v="59˚52’37”"/>
    <s v="16˚41’46”"/>
    <x v="1"/>
    <s v="Inner"/>
    <s v="SV"/>
    <x v="1"/>
    <x v="0"/>
    <x v="3"/>
    <n v="0"/>
    <s v="Kvastfibbla"/>
    <n v="3"/>
  </r>
  <r>
    <s v="09-07-2020"/>
    <x v="21"/>
    <s v="59˚52’37”"/>
    <s v="16˚41’46”"/>
    <x v="1"/>
    <s v="Inner"/>
    <s v="SV"/>
    <x v="1"/>
    <x v="0"/>
    <x v="3"/>
    <n v="0"/>
    <s v="Höstfibbla"/>
    <n v="1"/>
  </r>
  <r>
    <s v="09-07-2020"/>
    <x v="21"/>
    <s v="59˚52’37”"/>
    <s v="16˚41’46”"/>
    <x v="1"/>
    <s v="Inner"/>
    <s v="SV"/>
    <x v="1"/>
    <x v="0"/>
    <x v="3"/>
    <n v="0"/>
    <s v="Daggkåpa"/>
    <n v="1"/>
  </r>
  <r>
    <s v="09-07-2020"/>
    <x v="21"/>
    <s v="59˚52’37”"/>
    <s v="16˚41’46”"/>
    <x v="1"/>
    <s v="Inner"/>
    <s v="SV"/>
    <x v="1"/>
    <x v="0"/>
    <x v="3"/>
    <n v="0"/>
    <s v="Prästkrage"/>
    <n v="1"/>
  </r>
  <r>
    <s v="09-07-2020"/>
    <x v="21"/>
    <s v="59˚52’37”"/>
    <s v="16˚41’46”"/>
    <x v="1"/>
    <s v="Inner"/>
    <s v="SV"/>
    <x v="1"/>
    <x v="0"/>
    <x v="3"/>
    <n v="0"/>
    <s v="Humlelusern"/>
    <n v="3"/>
  </r>
  <r>
    <s v="09-07-2020"/>
    <x v="21"/>
    <s v="59˚52’37”"/>
    <s v="16˚41’46”"/>
    <x v="1"/>
    <s v="Inner"/>
    <s v="SV"/>
    <x v="1"/>
    <x v="0"/>
    <x v="3"/>
    <n v="0"/>
    <s v="Maskros"/>
    <n v="1"/>
  </r>
  <r>
    <s v="09-07-2020"/>
    <x v="21"/>
    <s v="59˚52’37”"/>
    <s v="16˚41’46”"/>
    <x v="1"/>
    <s v="Inner"/>
    <s v="SV"/>
    <x v="1"/>
    <x v="0"/>
    <x v="3"/>
    <n v="0"/>
    <s v="Lupin"/>
    <n v="1"/>
  </r>
  <r>
    <s v="09-07-2020"/>
    <x v="21"/>
    <s v="59˚52’37”"/>
    <s v="16˚41’46”"/>
    <x v="1"/>
    <s v="Inner"/>
    <s v="SV"/>
    <x v="1"/>
    <x v="0"/>
    <x v="3"/>
    <n v="0"/>
    <s v="Alsikeklöver"/>
    <n v="4"/>
  </r>
  <r>
    <s v="09-07-2020"/>
    <x v="21"/>
    <s v="59˚52’37”"/>
    <s v="16˚41’46”"/>
    <x v="1"/>
    <s v="Inner"/>
    <s v="SV"/>
    <x v="1"/>
    <x v="0"/>
    <x v="3"/>
    <n v="0"/>
    <s v="Hundkex"/>
    <n v="2"/>
  </r>
  <r>
    <s v="09-07-2020"/>
    <x v="21"/>
    <s v="59˚52’37”"/>
    <s v="16˚41’46”"/>
    <x v="1"/>
    <s v="Inner"/>
    <s v="SV"/>
    <x v="1"/>
    <x v="0"/>
    <x v="3"/>
    <n v="0"/>
    <s v="Häckvicker"/>
    <n v="2"/>
  </r>
  <r>
    <s v="09-07-2020"/>
    <x v="21"/>
    <s v="59˚52’37”"/>
    <s v="16˚41’46”"/>
    <x v="1"/>
    <s v="Inner"/>
    <s v="SV"/>
    <x v="1"/>
    <x v="1"/>
    <x v="3"/>
    <n v="3"/>
    <s v="Ängshaverrot"/>
    <n v="2"/>
  </r>
  <r>
    <s v="09-07-2020"/>
    <x v="21"/>
    <s v="59˚52’37”"/>
    <s v="16˚41’46”"/>
    <x v="1"/>
    <s v="Inner"/>
    <s v="SV"/>
    <x v="1"/>
    <x v="1"/>
    <x v="3"/>
    <n v="3"/>
    <s v="Smultron"/>
    <n v="4"/>
  </r>
  <r>
    <s v="09-07-2020"/>
    <x v="21"/>
    <s v="59˚52’37”"/>
    <s v="16˚41’46”"/>
    <x v="1"/>
    <s v="Inner"/>
    <s v="SV"/>
    <x v="1"/>
    <x v="1"/>
    <x v="3"/>
    <n v="3"/>
    <s v="Maskros"/>
    <n v="1"/>
  </r>
  <r>
    <s v="09-07-2020"/>
    <x v="21"/>
    <s v="59˚52’37”"/>
    <s v="16˚41’46”"/>
    <x v="1"/>
    <s v="Inner"/>
    <s v="SV"/>
    <x v="1"/>
    <x v="1"/>
    <x v="3"/>
    <n v="3"/>
    <s v="Röllika"/>
    <n v="4"/>
  </r>
  <r>
    <s v="09-07-2020"/>
    <x v="21"/>
    <s v="59˚52’37”"/>
    <s v="16˚41’46”"/>
    <x v="1"/>
    <s v="Inner"/>
    <s v="SV"/>
    <x v="1"/>
    <x v="1"/>
    <x v="3"/>
    <n v="3"/>
    <s v="Kvastfibbla"/>
    <n v="2"/>
  </r>
  <r>
    <s v="09-07-2020"/>
    <x v="21"/>
    <s v="59˚52’37”"/>
    <s v="16˚41’46”"/>
    <x v="1"/>
    <s v="Inner"/>
    <s v="SV"/>
    <x v="1"/>
    <x v="1"/>
    <x v="3"/>
    <n v="3"/>
    <s v="Åkerfräken"/>
    <n v="4"/>
  </r>
  <r>
    <s v="09-07-2020"/>
    <x v="21"/>
    <s v="59˚52’37”"/>
    <s v="16˚41’46”"/>
    <x v="1"/>
    <s v="Inner"/>
    <s v="SV"/>
    <x v="1"/>
    <x v="1"/>
    <x v="3"/>
    <n v="3"/>
    <s v="Stormåra"/>
    <n v="4"/>
  </r>
  <r>
    <s v="09-07-2020"/>
    <x v="21"/>
    <s v="59˚52’37”"/>
    <s v="16˚41’46”"/>
    <x v="1"/>
    <s v="Inner"/>
    <s v="SV"/>
    <x v="1"/>
    <x v="1"/>
    <x v="3"/>
    <n v="3"/>
    <s v="Hundkex"/>
    <n v="1"/>
  </r>
  <r>
    <s v="09-07-2020"/>
    <x v="21"/>
    <s v="59˚52’37”"/>
    <s v="16˚41’46”"/>
    <x v="1"/>
    <s v="Inner"/>
    <s v="SV"/>
    <x v="1"/>
    <x v="1"/>
    <x v="3"/>
    <n v="3"/>
    <s v="Häckvicker"/>
    <n v="3"/>
  </r>
  <r>
    <s v="09-07-2020"/>
    <x v="21"/>
    <s v="59˚52’37”"/>
    <s v="16˚41’46”"/>
    <x v="1"/>
    <s v="Inner"/>
    <s v="SV"/>
    <x v="1"/>
    <x v="1"/>
    <x v="3"/>
    <n v="3"/>
    <s v="Prästkrage"/>
    <n v="2"/>
  </r>
  <r>
    <s v="09-07-2020"/>
    <x v="21"/>
    <s v="59˚52’37”"/>
    <s v="16˚41’46”"/>
    <x v="1"/>
    <s v="Inner"/>
    <s v="SV"/>
    <x v="1"/>
    <x v="1"/>
    <x v="3"/>
    <n v="3"/>
    <s v="Daggkåpa"/>
    <n v="1"/>
  </r>
  <r>
    <s v="09-07-2020"/>
    <x v="21"/>
    <s v="59˚52’37”"/>
    <s v="16˚41’46”"/>
    <x v="1"/>
    <s v="Inner"/>
    <s v="SV"/>
    <x v="1"/>
    <x v="1"/>
    <x v="3"/>
    <n v="3"/>
    <s v="Revfingerört"/>
    <n v="3"/>
  </r>
  <r>
    <s v="09-07-2020"/>
    <x v="21"/>
    <s v="59˚52’37”"/>
    <s v="16˚41’46”"/>
    <x v="1"/>
    <s v="Inner"/>
    <s v="SV"/>
    <x v="1"/>
    <x v="1"/>
    <x v="3"/>
    <n v="3"/>
    <s v="Humlelusern"/>
    <n v="4"/>
  </r>
  <r>
    <s v="09-07-2020"/>
    <x v="21"/>
    <s v="59˚52’37”"/>
    <s v="16˚41’46”"/>
    <x v="1"/>
    <s v="Inner"/>
    <s v="SV"/>
    <x v="1"/>
    <x v="1"/>
    <x v="3"/>
    <n v="3"/>
    <s v="Ängsviol"/>
    <n v="1"/>
  </r>
  <r>
    <s v="09-07-2020"/>
    <x v="21"/>
    <s v="59˚52’37”"/>
    <s v="16˚41’46”"/>
    <x v="1"/>
    <s v="Inner"/>
    <s v="SV"/>
    <x v="1"/>
    <x v="2"/>
    <x v="5"/>
    <n v="2"/>
    <s v="Stormåra"/>
    <n v="4"/>
  </r>
  <r>
    <s v="09-07-2020"/>
    <x v="21"/>
    <s v="59˚52’37”"/>
    <s v="16˚41’46”"/>
    <x v="1"/>
    <s v="Inner"/>
    <s v="SV"/>
    <x v="1"/>
    <x v="2"/>
    <x v="5"/>
    <n v="2"/>
    <s v="Röllika"/>
    <n v="4"/>
  </r>
  <r>
    <s v="09-07-2020"/>
    <x v="21"/>
    <s v="59˚52’37”"/>
    <s v="16˚41’46”"/>
    <x v="1"/>
    <s v="Inner"/>
    <s v="SV"/>
    <x v="1"/>
    <x v="2"/>
    <x v="5"/>
    <n v="2"/>
    <s v="Häckvicker"/>
    <n v="3"/>
  </r>
  <r>
    <s v="09-07-2020"/>
    <x v="21"/>
    <s v="59˚52’37”"/>
    <s v="16˚41’46”"/>
    <x v="1"/>
    <s v="Inner"/>
    <s v="SV"/>
    <x v="1"/>
    <x v="2"/>
    <x v="5"/>
    <n v="2"/>
    <s v="Revfingerört"/>
    <n v="4"/>
  </r>
  <r>
    <s v="09-07-2020"/>
    <x v="21"/>
    <s v="59˚52’37”"/>
    <s v="16˚41’46”"/>
    <x v="1"/>
    <s v="Inner"/>
    <s v="SV"/>
    <x v="1"/>
    <x v="2"/>
    <x v="5"/>
    <n v="2"/>
    <s v="Smultron"/>
    <n v="4"/>
  </r>
  <r>
    <s v="09-07-2020"/>
    <x v="21"/>
    <s v="59˚52’37”"/>
    <s v="16˚41’46”"/>
    <x v="1"/>
    <s v="Inner"/>
    <s v="SV"/>
    <x v="1"/>
    <x v="2"/>
    <x v="5"/>
    <n v="2"/>
    <s v="Hästhov"/>
    <n v="1"/>
  </r>
  <r>
    <s v="09-07-2020"/>
    <x v="21"/>
    <s v="59˚52’37”"/>
    <s v="16˚41’46”"/>
    <x v="1"/>
    <s v="Inner"/>
    <s v="SV"/>
    <x v="1"/>
    <x v="2"/>
    <x v="5"/>
    <n v="2"/>
    <s v="Fyrkantig johannesört"/>
    <n v="2"/>
  </r>
  <r>
    <s v="09-07-2020"/>
    <x v="21"/>
    <s v="59˚52’37”"/>
    <s v="16˚41’46”"/>
    <x v="1"/>
    <s v="Inner"/>
    <s v="SV"/>
    <x v="1"/>
    <x v="2"/>
    <x v="5"/>
    <n v="2"/>
    <s v="Åkerfräken"/>
    <n v="2"/>
  </r>
  <r>
    <s v="09-07-2020"/>
    <x v="21"/>
    <s v="59˚52’37”"/>
    <s v="16˚41’46”"/>
    <x v="1"/>
    <s v="Inner"/>
    <s v="SV"/>
    <x v="1"/>
    <x v="2"/>
    <x v="5"/>
    <n v="2"/>
    <s v="Humlelusern"/>
    <n v="2"/>
  </r>
  <r>
    <s v="09-07-2020"/>
    <x v="21"/>
    <s v="59˚52’37”"/>
    <s v="16˚41’46”"/>
    <x v="1"/>
    <s v="Inner"/>
    <s v="SV"/>
    <x v="1"/>
    <x v="2"/>
    <x v="5"/>
    <n v="2"/>
    <s v="Lupin"/>
    <n v="2"/>
  </r>
  <r>
    <s v="09-07-2020"/>
    <x v="21"/>
    <s v="59˚52’37”"/>
    <s v="16˚41’46”"/>
    <x v="1"/>
    <s v="Inner"/>
    <s v="SV"/>
    <x v="1"/>
    <x v="2"/>
    <x v="5"/>
    <n v="2"/>
    <s v="Maskros"/>
    <n v="1"/>
  </r>
  <r>
    <s v="09-07-2020"/>
    <x v="21"/>
    <s v="59˚52’37”"/>
    <s v="16˚41’46”"/>
    <x v="1"/>
    <s v="Inner"/>
    <s v="SV"/>
    <x v="1"/>
    <x v="2"/>
    <x v="5"/>
    <n v="2"/>
    <s v="Prästkrage"/>
    <n v="3"/>
  </r>
  <r>
    <s v="09-07-2020"/>
    <x v="21"/>
    <s v="59˚52’37”"/>
    <s v="16˚41’46”"/>
    <x v="1"/>
    <s v="Inner"/>
    <s v="SV"/>
    <x v="1"/>
    <x v="2"/>
    <x v="5"/>
    <n v="2"/>
    <s v="Hundkex"/>
    <n v="4"/>
  </r>
  <r>
    <s v="09-07-2020"/>
    <x v="21"/>
    <s v="59˚52’37”"/>
    <s v="16˚41’46”"/>
    <x v="1"/>
    <s v="Inner"/>
    <s v="SV"/>
    <x v="1"/>
    <x v="3"/>
    <x v="5"/>
    <n v="4"/>
    <s v="Ängshaverrot"/>
    <n v="1"/>
  </r>
  <r>
    <s v="09-07-2020"/>
    <x v="21"/>
    <s v="59˚52’37”"/>
    <s v="16˚41’46”"/>
    <x v="1"/>
    <s v="Inner"/>
    <s v="SV"/>
    <x v="1"/>
    <x v="3"/>
    <x v="5"/>
    <n v="4"/>
    <s v="Röllika"/>
    <n v="4"/>
  </r>
  <r>
    <s v="09-07-2020"/>
    <x v="21"/>
    <s v="59˚52’37”"/>
    <s v="16˚41’46”"/>
    <x v="1"/>
    <s v="Inner"/>
    <s v="SV"/>
    <x v="1"/>
    <x v="3"/>
    <x v="5"/>
    <n v="4"/>
    <s v="Åkerfräken"/>
    <n v="3"/>
  </r>
  <r>
    <s v="09-07-2020"/>
    <x v="21"/>
    <s v="59˚52’37”"/>
    <s v="16˚41’46”"/>
    <x v="1"/>
    <s v="Inner"/>
    <s v="SV"/>
    <x v="1"/>
    <x v="3"/>
    <x v="5"/>
    <n v="4"/>
    <s v="Revfingerört"/>
    <n v="3"/>
  </r>
  <r>
    <s v="09-07-2020"/>
    <x v="21"/>
    <s v="59˚52’37”"/>
    <s v="16˚41’46”"/>
    <x v="1"/>
    <s v="Inner"/>
    <s v="SV"/>
    <x v="1"/>
    <x v="3"/>
    <x v="5"/>
    <n v="4"/>
    <s v="Stormåra"/>
    <n v="2"/>
  </r>
  <r>
    <s v="09-07-2020"/>
    <x v="21"/>
    <s v="59˚52’37”"/>
    <s v="16˚41’46”"/>
    <x v="1"/>
    <s v="Inner"/>
    <s v="SV"/>
    <x v="1"/>
    <x v="3"/>
    <x v="5"/>
    <n v="4"/>
    <s v="Häckvicker"/>
    <n v="2"/>
  </r>
  <r>
    <s v="09-07-2020"/>
    <x v="21"/>
    <s v="59˚52’37”"/>
    <s v="16˚41’46”"/>
    <x v="1"/>
    <s v="Inner"/>
    <s v="SV"/>
    <x v="1"/>
    <x v="3"/>
    <x v="5"/>
    <n v="4"/>
    <s v="Hundkex"/>
    <n v="1"/>
  </r>
  <r>
    <s v="09-07-2020"/>
    <x v="21"/>
    <s v="59˚52’37”"/>
    <s v="16˚41’46”"/>
    <x v="1"/>
    <s v="Inner"/>
    <s v="SV"/>
    <x v="1"/>
    <x v="3"/>
    <x v="5"/>
    <n v="4"/>
    <s v="Lupin"/>
    <n v="2"/>
  </r>
  <r>
    <s v="09-07-2020"/>
    <x v="21"/>
    <s v="59˚52’37”"/>
    <s v="16˚41’46”"/>
    <x v="1"/>
    <s v="Inner"/>
    <s v="SV"/>
    <x v="1"/>
    <x v="3"/>
    <x v="5"/>
    <n v="4"/>
    <s v="Humlelusern"/>
    <n v="1"/>
  </r>
  <r>
    <s v="09-07-2020"/>
    <x v="21"/>
    <s v="59˚52’37”"/>
    <s v="16˚41’46”"/>
    <x v="1"/>
    <s v="Inner"/>
    <s v="SV"/>
    <x v="1"/>
    <x v="3"/>
    <x v="5"/>
    <n v="4"/>
    <s v="Vitklöver"/>
    <n v="1"/>
  </r>
  <r>
    <s v="09-07-2020"/>
    <x v="21"/>
    <s v="59˚52’37”"/>
    <s v="16˚41’46”"/>
    <x v="1"/>
    <s v="Inner"/>
    <s v="SV"/>
    <x v="1"/>
    <x v="3"/>
    <x v="5"/>
    <n v="4"/>
    <s v="Alsikeklöver"/>
    <n v="1"/>
  </r>
  <r>
    <s v="09-07-2020"/>
    <x v="22"/>
    <s v="59˚52’43”"/>
    <s v="16˚41’23”"/>
    <x v="0"/>
    <s v="Inner"/>
    <s v="N"/>
    <x v="0"/>
    <x v="0"/>
    <x v="10"/>
    <n v="0"/>
    <s v="Lupin"/>
    <n v="4"/>
  </r>
  <r>
    <s v="09-07-2020"/>
    <x v="22"/>
    <s v="59˚52’43”"/>
    <s v="16˚41’23”"/>
    <x v="0"/>
    <s v="Inner"/>
    <s v="N"/>
    <x v="0"/>
    <x v="0"/>
    <x v="10"/>
    <n v="0"/>
    <s v="Maskros"/>
    <n v="4"/>
  </r>
  <r>
    <s v="09-07-2020"/>
    <x v="22"/>
    <s v="59˚52’43”"/>
    <s v="16˚41’23”"/>
    <x v="0"/>
    <s v="Inner"/>
    <s v="N"/>
    <x v="0"/>
    <x v="0"/>
    <x v="10"/>
    <n v="0"/>
    <s v="Hundkex"/>
    <n v="3"/>
  </r>
  <r>
    <s v="09-07-2020"/>
    <x v="22"/>
    <s v="59˚52’43”"/>
    <s v="16˚41’23”"/>
    <x v="0"/>
    <s v="Inner"/>
    <s v="N"/>
    <x v="0"/>
    <x v="0"/>
    <x v="10"/>
    <n v="0"/>
    <s v="Revsmörblomma"/>
    <n v="2"/>
  </r>
  <r>
    <s v="09-07-2020"/>
    <x v="22"/>
    <s v="59˚52’43”"/>
    <s v="16˚41’23”"/>
    <x v="0"/>
    <s v="Inner"/>
    <s v="N"/>
    <x v="0"/>
    <x v="0"/>
    <x v="10"/>
    <n v="0"/>
    <s v="Häckvicker"/>
    <n v="1"/>
  </r>
  <r>
    <s v="09-07-2020"/>
    <x v="22"/>
    <s v="59˚52’43”"/>
    <s v="16˚41’23”"/>
    <x v="0"/>
    <s v="Inner"/>
    <s v="N"/>
    <x v="0"/>
    <x v="0"/>
    <x v="10"/>
    <n v="0"/>
    <s v="Höstfibbla"/>
    <n v="1"/>
  </r>
  <r>
    <s v="09-07-2020"/>
    <x v="22"/>
    <s v="59˚52’43”"/>
    <s v="16˚41’23”"/>
    <x v="0"/>
    <s v="Inner"/>
    <s v="N"/>
    <x v="0"/>
    <x v="1"/>
    <x v="18"/>
    <n v="0"/>
    <s v="Lupin"/>
    <n v="4"/>
  </r>
  <r>
    <s v="09-07-2020"/>
    <x v="22"/>
    <s v="59˚52’43”"/>
    <s v="16˚41’23”"/>
    <x v="0"/>
    <s v="Inner"/>
    <s v="N"/>
    <x v="0"/>
    <x v="1"/>
    <x v="18"/>
    <n v="0"/>
    <s v="Maskros"/>
    <n v="4"/>
  </r>
  <r>
    <s v="09-07-2020"/>
    <x v="22"/>
    <s v="59˚52’43”"/>
    <s v="16˚41’23”"/>
    <x v="0"/>
    <s v="Inner"/>
    <s v="N"/>
    <x v="0"/>
    <x v="1"/>
    <x v="18"/>
    <n v="0"/>
    <s v="Revsmörblomma"/>
    <n v="4"/>
  </r>
  <r>
    <s v="09-07-2020"/>
    <x v="22"/>
    <s v="59˚52’43”"/>
    <s v="16˚41’23”"/>
    <x v="0"/>
    <s v="Inner"/>
    <s v="N"/>
    <x v="0"/>
    <x v="1"/>
    <x v="18"/>
    <n v="0"/>
    <s v="Häckvicker"/>
    <n v="1"/>
  </r>
  <r>
    <s v="09-07-2020"/>
    <x v="22"/>
    <s v="59˚52’43”"/>
    <s v="16˚41’23”"/>
    <x v="0"/>
    <s v="Inner"/>
    <s v="N"/>
    <x v="0"/>
    <x v="1"/>
    <x v="18"/>
    <n v="0"/>
    <s v="Backskärvfrö"/>
    <n v="1"/>
  </r>
  <r>
    <s v="09-07-2020"/>
    <x v="22"/>
    <s v="59˚52’43”"/>
    <s v="16˚41’23”"/>
    <x v="0"/>
    <s v="Inner"/>
    <s v="N"/>
    <x v="0"/>
    <x v="1"/>
    <x v="18"/>
    <n v="0"/>
    <s v="Röllika"/>
    <n v="1"/>
  </r>
  <r>
    <s v="09-07-2020"/>
    <x v="22"/>
    <s v="59˚52’43”"/>
    <s v="16˚41’23”"/>
    <x v="0"/>
    <s v="Inner"/>
    <s v="N"/>
    <x v="0"/>
    <x v="1"/>
    <x v="18"/>
    <n v="0"/>
    <s v="Åkerfräken"/>
    <n v="2"/>
  </r>
  <r>
    <s v="09-07-2020"/>
    <x v="22"/>
    <s v="59˚52’43”"/>
    <s v="16˚41’23”"/>
    <x v="0"/>
    <s v="Inner"/>
    <s v="N"/>
    <x v="0"/>
    <x v="1"/>
    <x v="18"/>
    <n v="0"/>
    <s v="Höstfibbla"/>
    <n v="4"/>
  </r>
  <r>
    <s v="09-07-2020"/>
    <x v="22"/>
    <s v="59˚52’43”"/>
    <s v="16˚41’23”"/>
    <x v="0"/>
    <s v="Inner"/>
    <s v="N"/>
    <x v="0"/>
    <x v="2"/>
    <x v="8"/>
    <n v="0"/>
    <s v="Lupin"/>
    <n v="4"/>
  </r>
  <r>
    <s v="09-07-2020"/>
    <x v="22"/>
    <s v="59˚52’43”"/>
    <s v="16˚41’23”"/>
    <x v="0"/>
    <s v="Inner"/>
    <s v="N"/>
    <x v="0"/>
    <x v="2"/>
    <x v="8"/>
    <n v="0"/>
    <s v="Åkerfräken"/>
    <n v="1"/>
  </r>
  <r>
    <s v="09-07-2020"/>
    <x v="22"/>
    <s v="59˚52’43”"/>
    <s v="16˚41’23”"/>
    <x v="0"/>
    <s v="Inner"/>
    <s v="N"/>
    <x v="0"/>
    <x v="2"/>
    <x v="8"/>
    <n v="0"/>
    <s v="Revsmörblomma"/>
    <n v="4"/>
  </r>
  <r>
    <s v="09-07-2020"/>
    <x v="22"/>
    <s v="59˚52’43”"/>
    <s v="16˚41’23”"/>
    <x v="0"/>
    <s v="Inner"/>
    <s v="N"/>
    <x v="0"/>
    <x v="2"/>
    <x v="8"/>
    <n v="0"/>
    <s v="Höstfibbla"/>
    <n v="3"/>
  </r>
  <r>
    <s v="09-07-2020"/>
    <x v="22"/>
    <s v="59˚52’43”"/>
    <s v="16˚41’23”"/>
    <x v="0"/>
    <s v="Inner"/>
    <s v="N"/>
    <x v="0"/>
    <x v="2"/>
    <x v="8"/>
    <n v="0"/>
    <s v="Maskros"/>
    <n v="4"/>
  </r>
  <r>
    <s v="09-07-2020"/>
    <x v="22"/>
    <s v="59˚52’43”"/>
    <s v="16˚41’23”"/>
    <x v="0"/>
    <s v="Inner"/>
    <s v="N"/>
    <x v="0"/>
    <x v="2"/>
    <x v="8"/>
    <n v="0"/>
    <s v="Backskärvfrö"/>
    <n v="1"/>
  </r>
  <r>
    <s v="09-07-2020"/>
    <x v="22"/>
    <s v="59˚52’43”"/>
    <s v="16˚41’23”"/>
    <x v="0"/>
    <s v="Inner"/>
    <s v="N"/>
    <x v="0"/>
    <x v="2"/>
    <x v="8"/>
    <n v="0"/>
    <s v="Hundkex"/>
    <n v="1"/>
  </r>
  <r>
    <s v="09-07-2020"/>
    <x v="22"/>
    <s v="59˚52’43”"/>
    <s v="16˚41’23”"/>
    <x v="0"/>
    <s v="Inner"/>
    <s v="N"/>
    <x v="0"/>
    <x v="2"/>
    <x v="8"/>
    <n v="0"/>
    <s v="Flockfibbla"/>
    <n v="1"/>
  </r>
  <r>
    <s v="09-07-2020"/>
    <x v="22"/>
    <s v="59˚52’43”"/>
    <s v="16˚41’23”"/>
    <x v="0"/>
    <s v="Inner"/>
    <s v="N"/>
    <x v="0"/>
    <x v="2"/>
    <x v="8"/>
    <n v="0"/>
    <s v="Ängshaverrot"/>
    <n v="1"/>
  </r>
  <r>
    <s v="09-07-2020"/>
    <x v="22"/>
    <s v="59˚52’43”"/>
    <s v="16˚41’23”"/>
    <x v="0"/>
    <s v="Inner"/>
    <s v="N"/>
    <x v="0"/>
    <x v="3"/>
    <x v="18"/>
    <n v="0"/>
    <s v="Lupin"/>
    <n v="4"/>
  </r>
  <r>
    <s v="09-07-2020"/>
    <x v="22"/>
    <s v="59˚52’43”"/>
    <s v="16˚41’23”"/>
    <x v="0"/>
    <s v="Inner"/>
    <s v="N"/>
    <x v="0"/>
    <x v="3"/>
    <x v="18"/>
    <n v="0"/>
    <s v="Hundkex"/>
    <n v="2"/>
  </r>
  <r>
    <s v="09-07-2020"/>
    <x v="22"/>
    <s v="59˚52’43”"/>
    <s v="16˚41’23”"/>
    <x v="0"/>
    <s v="Inner"/>
    <s v="N"/>
    <x v="0"/>
    <x v="3"/>
    <x v="18"/>
    <n v="0"/>
    <s v="Revsmörblomma"/>
    <n v="4"/>
  </r>
  <r>
    <s v="09-07-2020"/>
    <x v="22"/>
    <s v="59˚52’43”"/>
    <s v="16˚41’23”"/>
    <x v="0"/>
    <s v="Inner"/>
    <s v="N"/>
    <x v="0"/>
    <x v="3"/>
    <x v="18"/>
    <n v="0"/>
    <s v="Häckvicker"/>
    <n v="2"/>
  </r>
  <r>
    <s v="09-07-2020"/>
    <x v="22"/>
    <s v="59˚52’43”"/>
    <s v="16˚41’23”"/>
    <x v="0"/>
    <s v="Inner"/>
    <s v="N"/>
    <x v="0"/>
    <x v="3"/>
    <x v="18"/>
    <n v="0"/>
    <s v="Röllika"/>
    <n v="4"/>
  </r>
  <r>
    <s v="09-07-2020"/>
    <x v="22"/>
    <s v="59˚52’43”"/>
    <s v="16˚41’23”"/>
    <x v="0"/>
    <s v="Inner"/>
    <s v="N"/>
    <x v="0"/>
    <x v="3"/>
    <x v="18"/>
    <n v="0"/>
    <s v="Höstfibbla"/>
    <n v="3"/>
  </r>
  <r>
    <s v="09-07-2020"/>
    <x v="22"/>
    <s v="59˚52’43”"/>
    <s v="16˚41’23”"/>
    <x v="0"/>
    <s v="Inner"/>
    <s v="N"/>
    <x v="0"/>
    <x v="3"/>
    <x v="18"/>
    <n v="0"/>
    <s v="Maskros"/>
    <n v="2"/>
  </r>
  <r>
    <s v="09-07-2020"/>
    <x v="22"/>
    <s v="59˚52’43”"/>
    <s v="16˚41’23”"/>
    <x v="0"/>
    <s v="Inner"/>
    <s v="N"/>
    <x v="0"/>
    <x v="3"/>
    <x v="18"/>
    <n v="0"/>
    <s v="Backskärvfrö"/>
    <n v="3"/>
  </r>
  <r>
    <s v="09-07-2020"/>
    <x v="22"/>
    <s v="59˚52’43”"/>
    <s v="16˚41’23”"/>
    <x v="0"/>
    <s v="Inner"/>
    <s v="N"/>
    <x v="1"/>
    <x v="0"/>
    <x v="11"/>
    <n v="0"/>
    <s v="Gran"/>
    <n v="1"/>
  </r>
  <r>
    <s v="09-07-2020"/>
    <x v="22"/>
    <s v="59˚52’43”"/>
    <s v="16˚41’23”"/>
    <x v="0"/>
    <s v="Inner"/>
    <s v="N"/>
    <x v="1"/>
    <x v="0"/>
    <x v="11"/>
    <n v="0"/>
    <s v="Maskros"/>
    <n v="4"/>
  </r>
  <r>
    <s v="09-07-2020"/>
    <x v="22"/>
    <s v="59˚52’43”"/>
    <s v="16˚41’23”"/>
    <x v="0"/>
    <s v="Inner"/>
    <s v="N"/>
    <x v="1"/>
    <x v="0"/>
    <x v="11"/>
    <n v="0"/>
    <s v="Skogsklöver"/>
    <n v="2"/>
  </r>
  <r>
    <s v="09-07-2020"/>
    <x v="22"/>
    <s v="59˚52’43”"/>
    <s v="16˚41’23”"/>
    <x v="0"/>
    <s v="Inner"/>
    <s v="N"/>
    <x v="1"/>
    <x v="0"/>
    <x v="11"/>
    <n v="0"/>
    <s v="Lupin"/>
    <n v="1"/>
  </r>
  <r>
    <s v="09-07-2020"/>
    <x v="22"/>
    <s v="59˚52’43”"/>
    <s v="16˚41’23”"/>
    <x v="0"/>
    <s v="Inner"/>
    <s v="N"/>
    <x v="1"/>
    <x v="0"/>
    <x v="11"/>
    <n v="0"/>
    <s v="Röllika"/>
    <n v="2"/>
  </r>
  <r>
    <s v="09-07-2020"/>
    <x v="22"/>
    <s v="59˚52’43”"/>
    <s v="16˚41’23”"/>
    <x v="0"/>
    <s v="Inner"/>
    <s v="N"/>
    <x v="1"/>
    <x v="0"/>
    <x v="11"/>
    <n v="0"/>
    <s v="Höstfibbla"/>
    <n v="4"/>
  </r>
  <r>
    <s v="09-07-2020"/>
    <x v="22"/>
    <s v="59˚52’43”"/>
    <s v="16˚41’23”"/>
    <x v="0"/>
    <s v="Inner"/>
    <s v="N"/>
    <x v="1"/>
    <x v="0"/>
    <x v="11"/>
    <n v="0"/>
    <s v="Prästkrage"/>
    <n v="1"/>
  </r>
  <r>
    <s v="09-07-2020"/>
    <x v="22"/>
    <s v="59˚52’43”"/>
    <s v="16˚41’23”"/>
    <x v="0"/>
    <s v="Inner"/>
    <s v="N"/>
    <x v="1"/>
    <x v="0"/>
    <x v="11"/>
    <n v="0"/>
    <s v="Backskärvfrö"/>
    <n v="4"/>
  </r>
  <r>
    <s v="09-07-2020"/>
    <x v="22"/>
    <s v="59˚52’43”"/>
    <s v="16˚41’23”"/>
    <x v="0"/>
    <s v="Inner"/>
    <s v="N"/>
    <x v="1"/>
    <x v="0"/>
    <x v="11"/>
    <n v="0"/>
    <s v="Hundkex"/>
    <n v="1"/>
  </r>
  <r>
    <s v="09-07-2020"/>
    <x v="22"/>
    <s v="59˚52’43”"/>
    <s v="16˚41’23”"/>
    <x v="0"/>
    <s v="Inner"/>
    <s v="N"/>
    <x v="1"/>
    <x v="0"/>
    <x v="11"/>
    <n v="0"/>
    <s v="Häckvicker"/>
    <n v="1"/>
  </r>
  <r>
    <s v="09-07-2020"/>
    <x v="22"/>
    <s v="59˚52’43”"/>
    <s v="16˚41’23”"/>
    <x v="0"/>
    <s v="Inner"/>
    <s v="N"/>
    <x v="1"/>
    <x v="0"/>
    <x v="11"/>
    <n v="0"/>
    <s v="Flockfibbla"/>
    <n v="2"/>
  </r>
  <r>
    <s v="09-07-2020"/>
    <x v="22"/>
    <s v="59˚52’43”"/>
    <s v="16˚41’23”"/>
    <x v="0"/>
    <s v="Inner"/>
    <s v="N"/>
    <x v="1"/>
    <x v="1"/>
    <x v="11"/>
    <n v="0"/>
    <s v="Maskros"/>
    <n v="4"/>
  </r>
  <r>
    <s v="09-07-2020"/>
    <x v="22"/>
    <s v="59˚52’43”"/>
    <s v="16˚41’23”"/>
    <x v="0"/>
    <s v="Inner"/>
    <s v="N"/>
    <x v="1"/>
    <x v="1"/>
    <x v="11"/>
    <n v="0"/>
    <s v="Flockfibbla"/>
    <n v="4"/>
  </r>
  <r>
    <s v="09-07-2020"/>
    <x v="22"/>
    <s v="59˚52’43”"/>
    <s v="16˚41’23”"/>
    <x v="0"/>
    <s v="Inner"/>
    <s v="N"/>
    <x v="1"/>
    <x v="1"/>
    <x v="11"/>
    <n v="0"/>
    <s v="Skogsklöver"/>
    <n v="4"/>
  </r>
  <r>
    <s v="09-07-2020"/>
    <x v="22"/>
    <s v="59˚52’43”"/>
    <s v="16˚41’23”"/>
    <x v="0"/>
    <s v="Inner"/>
    <s v="N"/>
    <x v="1"/>
    <x v="1"/>
    <x v="11"/>
    <n v="0"/>
    <s v="Lupin"/>
    <n v="1"/>
  </r>
  <r>
    <s v="09-07-2020"/>
    <x v="22"/>
    <s v="59˚52’43”"/>
    <s v="16˚41’23”"/>
    <x v="0"/>
    <s v="Inner"/>
    <s v="N"/>
    <x v="1"/>
    <x v="1"/>
    <x v="11"/>
    <n v="0"/>
    <s v="Höstfibbla"/>
    <n v="4"/>
  </r>
  <r>
    <s v="09-07-2020"/>
    <x v="22"/>
    <s v="59˚52’43”"/>
    <s v="16˚41’23”"/>
    <x v="0"/>
    <s v="Inner"/>
    <s v="N"/>
    <x v="1"/>
    <x v="1"/>
    <x v="11"/>
    <n v="0"/>
    <s v="Backskärvfrö"/>
    <n v="4"/>
  </r>
  <r>
    <s v="09-07-2020"/>
    <x v="22"/>
    <s v="59˚52’43”"/>
    <s v="16˚41’23”"/>
    <x v="0"/>
    <s v="Inner"/>
    <s v="N"/>
    <x v="1"/>
    <x v="1"/>
    <x v="11"/>
    <n v="0"/>
    <s v="Hagfibblor"/>
    <n v="3"/>
  </r>
  <r>
    <s v="09-07-2020"/>
    <x v="22"/>
    <s v="59˚52’43”"/>
    <s v="16˚41’23”"/>
    <x v="0"/>
    <s v="Inner"/>
    <s v="N"/>
    <x v="1"/>
    <x v="1"/>
    <x v="11"/>
    <n v="0"/>
    <s v="Ängsfryle"/>
    <n v="1"/>
  </r>
  <r>
    <s v="09-07-2020"/>
    <x v="22"/>
    <s v="59˚52’43”"/>
    <s v="16˚41’23”"/>
    <x v="0"/>
    <s v="Inner"/>
    <s v="N"/>
    <x v="1"/>
    <x v="1"/>
    <x v="11"/>
    <n v="0"/>
    <s v="Prästkrage"/>
    <n v="3"/>
  </r>
  <r>
    <s v="09-07-2020"/>
    <x v="22"/>
    <s v="59˚52’43”"/>
    <s v="16˚41’23”"/>
    <x v="0"/>
    <s v="Inner"/>
    <s v="N"/>
    <x v="1"/>
    <x v="1"/>
    <x v="11"/>
    <n v="0"/>
    <s v="Styvfibblor"/>
    <n v="1"/>
  </r>
  <r>
    <s v="09-07-2020"/>
    <x v="22"/>
    <s v="59˚52’43”"/>
    <s v="16˚41’23”"/>
    <x v="0"/>
    <s v="Inner"/>
    <s v="N"/>
    <x v="1"/>
    <x v="1"/>
    <x v="11"/>
    <n v="0"/>
    <s v="Revsmörblomma"/>
    <n v="1"/>
  </r>
  <r>
    <s v="09-07-2020"/>
    <x v="22"/>
    <s v="59˚52’43”"/>
    <s v="16˚41’23”"/>
    <x v="0"/>
    <s v="Inner"/>
    <s v="N"/>
    <x v="1"/>
    <x v="2"/>
    <x v="11"/>
    <n v="0"/>
    <s v="Maskros"/>
    <n v="4"/>
  </r>
  <r>
    <s v="09-07-2020"/>
    <x v="22"/>
    <s v="59˚52’43”"/>
    <s v="16˚41’23”"/>
    <x v="0"/>
    <s v="Inner"/>
    <s v="N"/>
    <x v="1"/>
    <x v="2"/>
    <x v="11"/>
    <n v="0"/>
    <s v="Prästkrage"/>
    <n v="2"/>
  </r>
  <r>
    <s v="09-07-2020"/>
    <x v="22"/>
    <s v="59˚52’43”"/>
    <s v="16˚41’23”"/>
    <x v="0"/>
    <s v="Inner"/>
    <s v="N"/>
    <x v="1"/>
    <x v="2"/>
    <x v="11"/>
    <n v="0"/>
    <s v="Flockfibbla"/>
    <n v="2"/>
  </r>
  <r>
    <s v="09-07-2020"/>
    <x v="22"/>
    <s v="59˚52’43”"/>
    <s v="16˚41’23”"/>
    <x v="0"/>
    <s v="Inner"/>
    <s v="N"/>
    <x v="1"/>
    <x v="2"/>
    <x v="11"/>
    <n v="0"/>
    <s v="Höstfibbla"/>
    <n v="3"/>
  </r>
  <r>
    <s v="09-07-2020"/>
    <x v="22"/>
    <s v="59˚52’43”"/>
    <s v="16˚41’23”"/>
    <x v="0"/>
    <s v="Inner"/>
    <s v="N"/>
    <x v="1"/>
    <x v="2"/>
    <x v="11"/>
    <n v="0"/>
    <s v="Revsmörblomma"/>
    <n v="2"/>
  </r>
  <r>
    <s v="09-07-2020"/>
    <x v="22"/>
    <s v="59˚52’43”"/>
    <s v="16˚41’23”"/>
    <x v="0"/>
    <s v="Inner"/>
    <s v="N"/>
    <x v="1"/>
    <x v="2"/>
    <x v="11"/>
    <n v="0"/>
    <s v="Skogsklöver"/>
    <n v="1"/>
  </r>
  <r>
    <s v="09-07-2020"/>
    <x v="22"/>
    <s v="59˚52’43”"/>
    <s v="16˚41’23”"/>
    <x v="0"/>
    <s v="Inner"/>
    <s v="N"/>
    <x v="1"/>
    <x v="2"/>
    <x v="11"/>
    <n v="0"/>
    <s v="Backskärvfrö"/>
    <n v="4"/>
  </r>
  <r>
    <s v="09-07-2020"/>
    <x v="22"/>
    <s v="59˚52’43”"/>
    <s v="16˚41’23”"/>
    <x v="0"/>
    <s v="Inner"/>
    <s v="N"/>
    <x v="1"/>
    <x v="2"/>
    <x v="11"/>
    <n v="0"/>
    <s v="Smultron"/>
    <n v="4"/>
  </r>
  <r>
    <s v="09-07-2020"/>
    <x v="22"/>
    <s v="59˚52’43”"/>
    <s v="16˚41’23”"/>
    <x v="0"/>
    <s v="Inner"/>
    <s v="N"/>
    <x v="1"/>
    <x v="2"/>
    <x v="11"/>
    <n v="0"/>
    <s v="Hagfibblor"/>
    <n v="3"/>
  </r>
  <r>
    <s v="09-07-2020"/>
    <x v="22"/>
    <s v="59˚52’43”"/>
    <s v="16˚41’23”"/>
    <x v="0"/>
    <s v="Inner"/>
    <s v="N"/>
    <x v="1"/>
    <x v="2"/>
    <x v="11"/>
    <n v="0"/>
    <s v="Lupin"/>
    <n v="1"/>
  </r>
  <r>
    <s v="09-07-2020"/>
    <x v="22"/>
    <s v="59˚52’43”"/>
    <s v="16˚41’23”"/>
    <x v="0"/>
    <s v="Inner"/>
    <s v="N"/>
    <x v="1"/>
    <x v="2"/>
    <x v="11"/>
    <n v="0"/>
    <s v="Styvfibblor"/>
    <n v="3"/>
  </r>
  <r>
    <s v="09-07-2020"/>
    <x v="22"/>
    <s v="59˚52’43”"/>
    <s v="16˚41’23”"/>
    <x v="0"/>
    <s v="Inner"/>
    <s v="N"/>
    <x v="1"/>
    <x v="3"/>
    <x v="6"/>
    <n v="0"/>
    <s v="Maskros"/>
    <n v="4"/>
  </r>
  <r>
    <s v="09-07-2020"/>
    <x v="22"/>
    <s v="59˚52’43”"/>
    <s v="16˚41’23”"/>
    <x v="0"/>
    <s v="Inner"/>
    <s v="N"/>
    <x v="1"/>
    <x v="3"/>
    <x v="6"/>
    <n v="0"/>
    <s v="Höstfibbla"/>
    <n v="4"/>
  </r>
  <r>
    <s v="09-07-2020"/>
    <x v="22"/>
    <s v="59˚52’43”"/>
    <s v="16˚41’23”"/>
    <x v="0"/>
    <s v="Inner"/>
    <s v="N"/>
    <x v="1"/>
    <x v="3"/>
    <x v="6"/>
    <n v="0"/>
    <s v="Vanligsmörblomma"/>
    <n v="2"/>
  </r>
  <r>
    <s v="09-07-2020"/>
    <x v="22"/>
    <s v="59˚52’43”"/>
    <s v="16˚41’23”"/>
    <x v="0"/>
    <s v="Inner"/>
    <s v="N"/>
    <x v="1"/>
    <x v="3"/>
    <x v="6"/>
    <n v="0"/>
    <s v="Lupin"/>
    <n v="1"/>
  </r>
  <r>
    <s v="09-07-2020"/>
    <x v="22"/>
    <s v="59˚52’43”"/>
    <s v="16˚41’23”"/>
    <x v="0"/>
    <s v="Inner"/>
    <s v="N"/>
    <x v="1"/>
    <x v="3"/>
    <x v="6"/>
    <n v="0"/>
    <s v="Revsmörblomma"/>
    <n v="1"/>
  </r>
  <r>
    <s v="09-07-2020"/>
    <x v="22"/>
    <s v="59˚52’43”"/>
    <s v="16˚41’23”"/>
    <x v="0"/>
    <s v="Inner"/>
    <s v="N"/>
    <x v="1"/>
    <x v="3"/>
    <x v="6"/>
    <n v="0"/>
    <s v="Hundkex"/>
    <n v="1"/>
  </r>
  <r>
    <s v="09-07-2020"/>
    <x v="22"/>
    <s v="59˚52’43”"/>
    <s v="16˚41’23”"/>
    <x v="0"/>
    <s v="Inner"/>
    <s v="N"/>
    <x v="1"/>
    <x v="3"/>
    <x v="6"/>
    <n v="0"/>
    <s v="Hagfibblor"/>
    <n v="1"/>
  </r>
  <r>
    <s v="09-07-2020"/>
    <x v="22"/>
    <s v="59˚52’43”"/>
    <s v="16˚41’23”"/>
    <x v="0"/>
    <s v="Inner"/>
    <s v="N"/>
    <x v="1"/>
    <x v="3"/>
    <x v="6"/>
    <n v="0"/>
    <s v="Styvfibblor"/>
    <n v="4"/>
  </r>
  <r>
    <s v="09-07-2020"/>
    <x v="22"/>
    <s v="59˚52’43”"/>
    <s v="16˚41’23”"/>
    <x v="0"/>
    <s v="Inner"/>
    <s v="N"/>
    <x v="1"/>
    <x v="3"/>
    <x v="6"/>
    <n v="0"/>
    <s v="Vårtbjörk"/>
    <n v="1"/>
  </r>
  <r>
    <s v="09-07-2020"/>
    <x v="22"/>
    <s v="59˚52’43”"/>
    <s v="16˚41’23”"/>
    <x v="0"/>
    <s v="Inner"/>
    <s v="N"/>
    <x v="1"/>
    <x v="3"/>
    <x v="6"/>
    <n v="0"/>
    <s v="Backskärvfrö"/>
    <n v="3"/>
  </r>
  <r>
    <s v="09-07-2020"/>
    <x v="22"/>
    <s v="59˚52’43”"/>
    <s v="16˚41’23”"/>
    <x v="0"/>
    <s v="Inner"/>
    <s v="N"/>
    <x v="1"/>
    <x v="3"/>
    <x v="6"/>
    <n v="0"/>
    <s v="Prästkrage"/>
    <n v="1"/>
  </r>
  <r>
    <s v="09-07-2020"/>
    <x v="22"/>
    <s v="59˚52’43”"/>
    <s v="16˚41’23”"/>
    <x v="0"/>
    <s v="Inner"/>
    <s v="N"/>
    <x v="1"/>
    <x v="3"/>
    <x v="6"/>
    <n v="0"/>
    <s v="Stormåra"/>
    <n v="1"/>
  </r>
  <r>
    <s v="09-07-2020"/>
    <x v="22"/>
    <s v="59˚52’43”"/>
    <s v="16˚41’23”"/>
    <x v="1"/>
    <s v="Inner"/>
    <s v="S"/>
    <x v="0"/>
    <x v="0"/>
    <x v="18"/>
    <n v="0"/>
    <s v="Lupin"/>
    <n v="4"/>
  </r>
  <r>
    <s v="09-07-2020"/>
    <x v="22"/>
    <s v="59˚52’43”"/>
    <s v="16˚41’23”"/>
    <x v="1"/>
    <s v="Inner"/>
    <s v="S"/>
    <x v="0"/>
    <x v="0"/>
    <x v="18"/>
    <n v="0"/>
    <s v="Hundkex"/>
    <n v="4"/>
  </r>
  <r>
    <s v="09-07-2020"/>
    <x v="22"/>
    <s v="59˚52’43”"/>
    <s v="16˚41’23”"/>
    <x v="1"/>
    <s v="Inner"/>
    <s v="S"/>
    <x v="0"/>
    <x v="0"/>
    <x v="18"/>
    <n v="0"/>
    <s v="Röllika"/>
    <n v="3"/>
  </r>
  <r>
    <s v="09-07-2020"/>
    <x v="22"/>
    <s v="59˚52’43”"/>
    <s v="16˚41’23”"/>
    <x v="1"/>
    <s v="Inner"/>
    <s v="S"/>
    <x v="0"/>
    <x v="0"/>
    <x v="18"/>
    <n v="0"/>
    <s v="Maskros"/>
    <n v="4"/>
  </r>
  <r>
    <s v="09-07-2020"/>
    <x v="22"/>
    <s v="59˚52’43”"/>
    <s v="16˚41’23”"/>
    <x v="1"/>
    <s v="Inner"/>
    <s v="S"/>
    <x v="0"/>
    <x v="1"/>
    <x v="15"/>
    <n v="0"/>
    <s v="Lupin"/>
    <n v="4"/>
  </r>
  <r>
    <s v="09-07-2020"/>
    <x v="22"/>
    <s v="59˚52’43”"/>
    <s v="16˚41’23”"/>
    <x v="1"/>
    <s v="Inner"/>
    <s v="S"/>
    <x v="0"/>
    <x v="1"/>
    <x v="15"/>
    <n v="0"/>
    <s v="Hundkex"/>
    <n v="4"/>
  </r>
  <r>
    <s v="09-07-2020"/>
    <x v="22"/>
    <s v="59˚52’43”"/>
    <s v="16˚41’23”"/>
    <x v="1"/>
    <s v="Inner"/>
    <s v="S"/>
    <x v="0"/>
    <x v="1"/>
    <x v="15"/>
    <n v="0"/>
    <s v="Maskros"/>
    <n v="4"/>
  </r>
  <r>
    <s v="09-07-2020"/>
    <x v="22"/>
    <s v="59˚52’43”"/>
    <s v="16˚41’23”"/>
    <x v="1"/>
    <s v="Inner"/>
    <s v="S"/>
    <x v="0"/>
    <x v="1"/>
    <x v="15"/>
    <n v="0"/>
    <s v="Revsmörblomma"/>
    <n v="4"/>
  </r>
  <r>
    <s v="09-07-2020"/>
    <x v="22"/>
    <s v="59˚52’43”"/>
    <s v="16˚41’23”"/>
    <x v="1"/>
    <s v="Inner"/>
    <s v="S"/>
    <x v="0"/>
    <x v="1"/>
    <x v="15"/>
    <n v="0"/>
    <s v="Höstfibbla"/>
    <n v="3"/>
  </r>
  <r>
    <s v="09-07-2020"/>
    <x v="22"/>
    <s v="59˚52’43”"/>
    <s v="16˚41’23”"/>
    <x v="1"/>
    <s v="Inner"/>
    <s v="S"/>
    <x v="0"/>
    <x v="1"/>
    <x v="15"/>
    <n v="0"/>
    <s v="Stormåra"/>
    <n v="1"/>
  </r>
  <r>
    <s v="09-07-2020"/>
    <x v="22"/>
    <s v="59˚52’43”"/>
    <s v="16˚41’23”"/>
    <x v="1"/>
    <s v="Inner"/>
    <s v="S"/>
    <x v="0"/>
    <x v="2"/>
    <x v="15"/>
    <n v="0"/>
    <s v="Lupin"/>
    <n v="4"/>
  </r>
  <r>
    <s v="09-07-2020"/>
    <x v="22"/>
    <s v="59˚52’43”"/>
    <s v="16˚41’23”"/>
    <x v="1"/>
    <s v="Inner"/>
    <s v="S"/>
    <x v="0"/>
    <x v="2"/>
    <x v="15"/>
    <n v="0"/>
    <s v="Revsmörblomma"/>
    <n v="2"/>
  </r>
  <r>
    <s v="09-07-2020"/>
    <x v="22"/>
    <s v="59˚52’43”"/>
    <s v="16˚41’23”"/>
    <x v="1"/>
    <s v="Inner"/>
    <s v="S"/>
    <x v="0"/>
    <x v="2"/>
    <x v="15"/>
    <n v="0"/>
    <s v="Maskros"/>
    <n v="4"/>
  </r>
  <r>
    <s v="09-07-2020"/>
    <x v="22"/>
    <s v="59˚52’43”"/>
    <s v="16˚41’23”"/>
    <x v="1"/>
    <s v="Inner"/>
    <s v="S"/>
    <x v="0"/>
    <x v="2"/>
    <x v="15"/>
    <n v="0"/>
    <s v="Hundkex"/>
    <n v="4"/>
  </r>
  <r>
    <s v="09-07-2020"/>
    <x v="22"/>
    <s v="59˚52’43”"/>
    <s v="16˚41’23”"/>
    <x v="1"/>
    <s v="Inner"/>
    <s v="S"/>
    <x v="0"/>
    <x v="2"/>
    <x v="15"/>
    <n v="0"/>
    <s v="Höstfibbla"/>
    <n v="2"/>
  </r>
  <r>
    <s v="09-07-2020"/>
    <x v="22"/>
    <s v="59˚52’43”"/>
    <s v="16˚41’23”"/>
    <x v="1"/>
    <s v="Inner"/>
    <s v="S"/>
    <x v="0"/>
    <x v="2"/>
    <x v="15"/>
    <n v="0"/>
    <s v="Åkerförgätmigej"/>
    <n v="1"/>
  </r>
  <r>
    <s v="09-07-2020"/>
    <x v="22"/>
    <s v="59˚52’43”"/>
    <s v="16˚41’23”"/>
    <x v="1"/>
    <s v="Inner"/>
    <s v="S"/>
    <x v="0"/>
    <x v="3"/>
    <x v="1"/>
    <n v="0"/>
    <s v="Lupin"/>
    <n v="4"/>
  </r>
  <r>
    <s v="09-07-2020"/>
    <x v="22"/>
    <s v="59˚52’43”"/>
    <s v="16˚41’23”"/>
    <x v="1"/>
    <s v="Inner"/>
    <s v="S"/>
    <x v="0"/>
    <x v="3"/>
    <x v="1"/>
    <n v="0"/>
    <s v="Hundkex"/>
    <n v="4"/>
  </r>
  <r>
    <s v="09-07-2020"/>
    <x v="22"/>
    <s v="59˚52’43”"/>
    <s v="16˚41’23”"/>
    <x v="1"/>
    <s v="Inner"/>
    <s v="S"/>
    <x v="0"/>
    <x v="3"/>
    <x v="1"/>
    <n v="0"/>
    <s v="Maskros"/>
    <n v="4"/>
  </r>
  <r>
    <s v="09-07-2020"/>
    <x v="22"/>
    <s v="59˚52’43”"/>
    <s v="16˚41’23”"/>
    <x v="1"/>
    <s v="Inner"/>
    <s v="S"/>
    <x v="0"/>
    <x v="3"/>
    <x v="1"/>
    <n v="0"/>
    <s v="Häckvicker"/>
    <n v="1"/>
  </r>
  <r>
    <s v="09-07-2020"/>
    <x v="22"/>
    <s v="59˚52’43”"/>
    <s v="16˚41’23”"/>
    <x v="1"/>
    <s v="Inner"/>
    <s v="S"/>
    <x v="1"/>
    <x v="0"/>
    <x v="5"/>
    <n v="0"/>
    <s v="Maskros"/>
    <n v="4"/>
  </r>
  <r>
    <s v="09-07-2020"/>
    <x v="22"/>
    <s v="59˚52’43”"/>
    <s v="16˚41’23”"/>
    <x v="1"/>
    <s v="Inner"/>
    <s v="S"/>
    <x v="1"/>
    <x v="0"/>
    <x v="5"/>
    <n v="0"/>
    <s v="Prästkrage"/>
    <n v="4"/>
  </r>
  <r>
    <s v="09-07-2020"/>
    <x v="22"/>
    <s v="59˚52’43”"/>
    <s v="16˚41’23”"/>
    <x v="1"/>
    <s v="Inner"/>
    <s v="S"/>
    <x v="1"/>
    <x v="0"/>
    <x v="5"/>
    <n v="0"/>
    <s v="Röllika"/>
    <n v="4"/>
  </r>
  <r>
    <s v="09-07-2020"/>
    <x v="22"/>
    <s v="59˚52’43”"/>
    <s v="16˚41’23”"/>
    <x v="1"/>
    <s v="Inner"/>
    <s v="S"/>
    <x v="1"/>
    <x v="0"/>
    <x v="5"/>
    <n v="0"/>
    <s v="Stormåra"/>
    <n v="3"/>
  </r>
  <r>
    <s v="09-07-2020"/>
    <x v="22"/>
    <s v="59˚52’43”"/>
    <s v="16˚41’23”"/>
    <x v="1"/>
    <s v="Inner"/>
    <s v="S"/>
    <x v="1"/>
    <x v="0"/>
    <x v="5"/>
    <n v="0"/>
    <s v="Hundkex"/>
    <n v="3"/>
  </r>
  <r>
    <s v="09-07-2020"/>
    <x v="22"/>
    <s v="59˚52’43”"/>
    <s v="16˚41’23”"/>
    <x v="1"/>
    <s v="Inner"/>
    <s v="S"/>
    <x v="1"/>
    <x v="0"/>
    <x v="5"/>
    <n v="0"/>
    <s v="Höstfibbla"/>
    <n v="4"/>
  </r>
  <r>
    <s v="09-07-2020"/>
    <x v="22"/>
    <s v="59˚52’43”"/>
    <s v="16˚41’23”"/>
    <x v="1"/>
    <s v="Inner"/>
    <s v="S"/>
    <x v="1"/>
    <x v="0"/>
    <x v="5"/>
    <n v="0"/>
    <s v="Vitklöver"/>
    <n v="1"/>
  </r>
  <r>
    <s v="09-07-2020"/>
    <x v="22"/>
    <s v="59˚52’43”"/>
    <s v="16˚41’23”"/>
    <x v="1"/>
    <s v="Inner"/>
    <s v="S"/>
    <x v="1"/>
    <x v="0"/>
    <x v="5"/>
    <n v="0"/>
    <s v="Alsikeklöver"/>
    <n v="1"/>
  </r>
  <r>
    <s v="09-07-2020"/>
    <x v="22"/>
    <s v="59˚52’43”"/>
    <s v="16˚41’23”"/>
    <x v="1"/>
    <s v="Inner"/>
    <s v="S"/>
    <x v="1"/>
    <x v="1"/>
    <x v="4"/>
    <n v="0"/>
    <s v="Åkerfräken"/>
    <n v="4"/>
  </r>
  <r>
    <s v="09-07-2020"/>
    <x v="22"/>
    <s v="59˚52’43”"/>
    <s v="16˚41’23”"/>
    <x v="1"/>
    <s v="Inner"/>
    <s v="S"/>
    <x v="1"/>
    <x v="1"/>
    <x v="4"/>
    <n v="0"/>
    <s v="Maskros"/>
    <n v="4"/>
  </r>
  <r>
    <s v="09-07-2020"/>
    <x v="22"/>
    <s v="59˚52’43”"/>
    <s v="16˚41’23”"/>
    <x v="1"/>
    <s v="Inner"/>
    <s v="S"/>
    <x v="1"/>
    <x v="1"/>
    <x v="4"/>
    <n v="0"/>
    <s v="Röllika"/>
    <n v="4"/>
  </r>
  <r>
    <s v="09-07-2020"/>
    <x v="22"/>
    <s v="59˚52’43”"/>
    <s v="16˚41’23”"/>
    <x v="1"/>
    <s v="Inner"/>
    <s v="S"/>
    <x v="1"/>
    <x v="1"/>
    <x v="4"/>
    <n v="0"/>
    <s v="Hundkex"/>
    <n v="1"/>
  </r>
  <r>
    <s v="09-07-2020"/>
    <x v="22"/>
    <s v="59˚52’43”"/>
    <s v="16˚41’23”"/>
    <x v="1"/>
    <s v="Inner"/>
    <s v="S"/>
    <x v="1"/>
    <x v="1"/>
    <x v="4"/>
    <n v="0"/>
    <s v="Prästkrage"/>
    <n v="4"/>
  </r>
  <r>
    <s v="09-07-2020"/>
    <x v="22"/>
    <s v="59˚52’43”"/>
    <s v="16˚41’23”"/>
    <x v="1"/>
    <s v="Inner"/>
    <s v="S"/>
    <x v="1"/>
    <x v="1"/>
    <x v="4"/>
    <n v="0"/>
    <s v="Åkerförgätmigej"/>
    <n v="1"/>
  </r>
  <r>
    <s v="09-07-2020"/>
    <x v="22"/>
    <s v="59˚52’43”"/>
    <s v="16˚41’23”"/>
    <x v="1"/>
    <s v="Inner"/>
    <s v="S"/>
    <x v="1"/>
    <x v="1"/>
    <x v="4"/>
    <n v="0"/>
    <s v="Åkertistel"/>
    <n v="4"/>
  </r>
  <r>
    <s v="09-07-2020"/>
    <x v="22"/>
    <s v="59˚52’43”"/>
    <s v="16˚41’23”"/>
    <x v="1"/>
    <s v="Inner"/>
    <s v="S"/>
    <x v="1"/>
    <x v="1"/>
    <x v="4"/>
    <n v="0"/>
    <s v="Häckvicker"/>
    <n v="1"/>
  </r>
  <r>
    <s v="09-07-2020"/>
    <x v="22"/>
    <s v="59˚52’43”"/>
    <s v="16˚41’23”"/>
    <x v="1"/>
    <s v="Inner"/>
    <s v="S"/>
    <x v="1"/>
    <x v="1"/>
    <x v="4"/>
    <n v="0"/>
    <s v="Backskärvfrö"/>
    <n v="4"/>
  </r>
  <r>
    <s v="09-07-2020"/>
    <x v="22"/>
    <s v="59˚52’43”"/>
    <s v="16˚41’23”"/>
    <x v="1"/>
    <s v="Inner"/>
    <s v="S"/>
    <x v="1"/>
    <x v="1"/>
    <x v="4"/>
    <n v="0"/>
    <s v="Stormåra"/>
    <n v="1"/>
  </r>
  <r>
    <s v="09-07-2020"/>
    <x v="22"/>
    <s v="59˚52’43”"/>
    <s v="16˚41’23”"/>
    <x v="1"/>
    <s v="Inner"/>
    <s v="S"/>
    <x v="1"/>
    <x v="1"/>
    <x v="4"/>
    <n v="0"/>
    <s v="Lupin"/>
    <n v="1"/>
  </r>
  <r>
    <s v="09-07-2020"/>
    <x v="22"/>
    <s v="59˚52’43”"/>
    <s v="16˚41’23”"/>
    <x v="1"/>
    <s v="Inner"/>
    <s v="S"/>
    <x v="1"/>
    <x v="1"/>
    <x v="4"/>
    <n v="0"/>
    <s v="Höstfibbla"/>
    <n v="2"/>
  </r>
  <r>
    <s v="09-07-2020"/>
    <x v="22"/>
    <s v="59˚52’43”"/>
    <s v="16˚41’23”"/>
    <x v="1"/>
    <s v="Inner"/>
    <s v="S"/>
    <x v="1"/>
    <x v="1"/>
    <x v="4"/>
    <n v="0"/>
    <s v="Vanligsmörblomma"/>
    <n v="1"/>
  </r>
  <r>
    <s v="09-07-2020"/>
    <x v="22"/>
    <s v="59˚52’43”"/>
    <s v="16˚41’23”"/>
    <x v="1"/>
    <s v="Inner"/>
    <s v="S"/>
    <x v="1"/>
    <x v="2"/>
    <x v="4"/>
    <n v="0"/>
    <s v="Maskros"/>
    <n v="4"/>
  </r>
  <r>
    <s v="09-07-2020"/>
    <x v="22"/>
    <s v="59˚52’43”"/>
    <s v="16˚41’23”"/>
    <x v="1"/>
    <s v="Inner"/>
    <s v="S"/>
    <x v="1"/>
    <x v="2"/>
    <x v="4"/>
    <n v="0"/>
    <s v="Åkerfräken"/>
    <n v="3"/>
  </r>
  <r>
    <s v="09-07-2020"/>
    <x v="22"/>
    <s v="59˚52’43”"/>
    <s v="16˚41’23”"/>
    <x v="1"/>
    <s v="Inner"/>
    <s v="S"/>
    <x v="1"/>
    <x v="2"/>
    <x v="4"/>
    <n v="0"/>
    <s v="Prästkrage"/>
    <n v="3"/>
  </r>
  <r>
    <s v="09-07-2020"/>
    <x v="22"/>
    <s v="59˚52’43”"/>
    <s v="16˚41’23”"/>
    <x v="1"/>
    <s v="Inner"/>
    <s v="S"/>
    <x v="1"/>
    <x v="2"/>
    <x v="4"/>
    <n v="0"/>
    <s v="Hallon"/>
    <n v="2"/>
  </r>
  <r>
    <s v="09-07-2020"/>
    <x v="22"/>
    <s v="59˚52’43”"/>
    <s v="16˚41’23”"/>
    <x v="1"/>
    <s v="Inner"/>
    <s v="S"/>
    <x v="1"/>
    <x v="2"/>
    <x v="4"/>
    <n v="0"/>
    <s v="Röllika"/>
    <n v="4"/>
  </r>
  <r>
    <s v="09-07-2020"/>
    <x v="22"/>
    <s v="59˚52’43”"/>
    <s v="16˚41’23”"/>
    <x v="1"/>
    <s v="Inner"/>
    <s v="S"/>
    <x v="1"/>
    <x v="2"/>
    <x v="4"/>
    <n v="0"/>
    <s v="Åkertistel"/>
    <n v="4"/>
  </r>
  <r>
    <s v="09-07-2020"/>
    <x v="22"/>
    <s v="59˚52’43”"/>
    <s v="16˚41’23”"/>
    <x v="1"/>
    <s v="Inner"/>
    <s v="S"/>
    <x v="1"/>
    <x v="2"/>
    <x v="4"/>
    <n v="0"/>
    <s v="Vanligsmörblomma"/>
    <n v="3"/>
  </r>
  <r>
    <s v="09-07-2020"/>
    <x v="22"/>
    <s v="59˚52’43”"/>
    <s v="16˚41’23”"/>
    <x v="1"/>
    <s v="Inner"/>
    <s v="S"/>
    <x v="1"/>
    <x v="2"/>
    <x v="4"/>
    <n v="0"/>
    <s v="Ängshaverrot"/>
    <n v="2"/>
  </r>
  <r>
    <s v="09-07-2020"/>
    <x v="22"/>
    <s v="59˚52’43”"/>
    <s v="16˚41’23”"/>
    <x v="1"/>
    <s v="Inner"/>
    <s v="S"/>
    <x v="1"/>
    <x v="2"/>
    <x v="4"/>
    <n v="0"/>
    <s v="Backskärvfrö"/>
    <n v="1"/>
  </r>
  <r>
    <s v="09-07-2020"/>
    <x v="22"/>
    <s v="59˚52’43”"/>
    <s v="16˚41’23”"/>
    <x v="1"/>
    <s v="Inner"/>
    <s v="S"/>
    <x v="1"/>
    <x v="2"/>
    <x v="4"/>
    <n v="0"/>
    <s v="Häckvicker"/>
    <n v="2"/>
  </r>
  <r>
    <s v="09-07-2020"/>
    <x v="22"/>
    <s v="59˚52’43”"/>
    <s v="16˚41’23”"/>
    <x v="1"/>
    <s v="Inner"/>
    <s v="S"/>
    <x v="1"/>
    <x v="2"/>
    <x v="4"/>
    <n v="0"/>
    <s v="Höstfibbla"/>
    <n v="3"/>
  </r>
  <r>
    <s v="09-07-2020"/>
    <x v="22"/>
    <s v="59˚52’43”"/>
    <s v="16˚41’23”"/>
    <x v="1"/>
    <s v="Inner"/>
    <s v="S"/>
    <x v="1"/>
    <x v="3"/>
    <x v="13"/>
    <n v="0"/>
    <s v="Maskros"/>
    <n v="4"/>
  </r>
  <r>
    <s v="09-07-2020"/>
    <x v="22"/>
    <s v="59˚52’43”"/>
    <s v="16˚41’23”"/>
    <x v="1"/>
    <s v="Inner"/>
    <s v="S"/>
    <x v="1"/>
    <x v="3"/>
    <x v="13"/>
    <n v="0"/>
    <s v="Röllika"/>
    <n v="4"/>
  </r>
  <r>
    <s v="09-07-2020"/>
    <x v="22"/>
    <s v="59˚52’43”"/>
    <s v="16˚41’23”"/>
    <x v="1"/>
    <s v="Inner"/>
    <s v="S"/>
    <x v="1"/>
    <x v="3"/>
    <x v="13"/>
    <n v="0"/>
    <s v="Hundkex"/>
    <n v="2"/>
  </r>
  <r>
    <s v="09-07-2020"/>
    <x v="22"/>
    <s v="59˚52’43”"/>
    <s v="16˚41’23”"/>
    <x v="1"/>
    <s v="Inner"/>
    <s v="S"/>
    <x v="1"/>
    <x v="3"/>
    <x v="13"/>
    <n v="0"/>
    <s v="Åkerfräken"/>
    <n v="4"/>
  </r>
  <r>
    <s v="09-07-2020"/>
    <x v="22"/>
    <s v="59˚52’43”"/>
    <s v="16˚41’23”"/>
    <x v="1"/>
    <s v="Inner"/>
    <s v="S"/>
    <x v="1"/>
    <x v="3"/>
    <x v="13"/>
    <n v="0"/>
    <s v="Hallon"/>
    <n v="2"/>
  </r>
  <r>
    <s v="09-07-2020"/>
    <x v="22"/>
    <s v="59˚52’43”"/>
    <s v="16˚41’23”"/>
    <x v="1"/>
    <s v="Inner"/>
    <s v="S"/>
    <x v="1"/>
    <x v="3"/>
    <x v="13"/>
    <n v="0"/>
    <s v="Gårdsskräppa"/>
    <n v="1"/>
  </r>
  <r>
    <s v="09-07-2020"/>
    <x v="22"/>
    <s v="59˚52’43”"/>
    <s v="16˚41’23”"/>
    <x v="1"/>
    <s v="Inner"/>
    <s v="S"/>
    <x v="1"/>
    <x v="3"/>
    <x v="13"/>
    <n v="0"/>
    <s v="Smultron"/>
    <n v="2"/>
  </r>
  <r>
    <s v="09-07-2020"/>
    <x v="22"/>
    <s v="59˚52’43”"/>
    <s v="16˚41’23”"/>
    <x v="1"/>
    <s v="Inner"/>
    <s v="S"/>
    <x v="1"/>
    <x v="3"/>
    <x v="13"/>
    <n v="0"/>
    <s v="Häckvicker"/>
    <n v="2"/>
  </r>
  <r>
    <s v="09-07-2020"/>
    <x v="22"/>
    <s v="59˚52’43”"/>
    <s v="16˚41’23”"/>
    <x v="1"/>
    <s v="Inner"/>
    <s v="S"/>
    <x v="1"/>
    <x v="3"/>
    <x v="13"/>
    <n v="0"/>
    <s v="Höstfibbla"/>
    <n v="3"/>
  </r>
  <r>
    <s v="09-07-2020"/>
    <x v="22"/>
    <s v="59˚52’43”"/>
    <s v="16˚41’23”"/>
    <x v="1"/>
    <s v="Inner"/>
    <s v="S"/>
    <x v="1"/>
    <x v="3"/>
    <x v="13"/>
    <n v="0"/>
    <s v="Backskärvfrö"/>
    <n v="2"/>
  </r>
  <r>
    <s v="13-07-2020"/>
    <x v="23"/>
    <s v="59˚55’28”"/>
    <s v="16˚29’13”"/>
    <x v="0"/>
    <s v="Inner"/>
    <s v="N"/>
    <x v="0"/>
    <x v="0"/>
    <x v="17"/>
    <n v="0"/>
    <s v="Lupin"/>
    <n v="4"/>
  </r>
  <r>
    <s v="13-07-2020"/>
    <x v="23"/>
    <s v="59˚55’28”"/>
    <s v="16˚29’13”"/>
    <x v="0"/>
    <s v="Inner"/>
    <s v="N"/>
    <x v="0"/>
    <x v="0"/>
    <x v="17"/>
    <n v="0"/>
    <s v="Maskros"/>
    <n v="4"/>
  </r>
  <r>
    <s v="13-07-2020"/>
    <x v="23"/>
    <s v="59˚55’28”"/>
    <s v="16˚29’13”"/>
    <x v="0"/>
    <s v="Inner"/>
    <s v="N"/>
    <x v="0"/>
    <x v="0"/>
    <x v="17"/>
    <n v="0"/>
    <s v="Hundkex"/>
    <n v="3"/>
  </r>
  <r>
    <s v="13-07-2020"/>
    <x v="23"/>
    <s v="59˚55’28”"/>
    <s v="16˚29’13”"/>
    <x v="0"/>
    <s v="Inner"/>
    <s v="N"/>
    <x v="0"/>
    <x v="0"/>
    <x v="17"/>
    <n v="0"/>
    <s v="Gran"/>
    <n v="1"/>
  </r>
  <r>
    <s v="13-07-2020"/>
    <x v="23"/>
    <s v="59˚55’28”"/>
    <s v="16˚29’13”"/>
    <x v="0"/>
    <s v="Inner"/>
    <s v="N"/>
    <x v="0"/>
    <x v="0"/>
    <x v="17"/>
    <n v="0"/>
    <s v="Styvfibblor"/>
    <n v="2"/>
  </r>
  <r>
    <s v="13-07-2020"/>
    <x v="23"/>
    <s v="59˚55’28”"/>
    <s v="16˚29’13”"/>
    <x v="0"/>
    <s v="Inner"/>
    <s v="N"/>
    <x v="0"/>
    <x v="0"/>
    <x v="17"/>
    <n v="0"/>
    <s v="Höstfibbla"/>
    <n v="4"/>
  </r>
  <r>
    <s v="13-07-2020"/>
    <x v="23"/>
    <s v="59˚55’28”"/>
    <s v="16˚29’13”"/>
    <x v="0"/>
    <s v="Inner"/>
    <s v="N"/>
    <x v="0"/>
    <x v="0"/>
    <x v="17"/>
    <n v="0"/>
    <s v="Baldersbrå"/>
    <n v="1"/>
  </r>
  <r>
    <s v="13-07-2020"/>
    <x v="23"/>
    <s v="59˚55’28”"/>
    <s v="16˚29’13”"/>
    <x v="0"/>
    <s v="Inner"/>
    <s v="N"/>
    <x v="0"/>
    <x v="0"/>
    <x v="17"/>
    <n v="0"/>
    <s v="Stormåra"/>
    <n v="2"/>
  </r>
  <r>
    <s v="13-07-2020"/>
    <x v="23"/>
    <s v="59˚55’28”"/>
    <s v="16˚29’13”"/>
    <x v="0"/>
    <s v="Inner"/>
    <s v="N"/>
    <x v="0"/>
    <x v="1"/>
    <x v="20"/>
    <n v="0"/>
    <s v="Lupin"/>
    <n v="4"/>
  </r>
  <r>
    <s v="13-07-2020"/>
    <x v="23"/>
    <s v="59˚55’28”"/>
    <s v="16˚29’13”"/>
    <x v="0"/>
    <s v="Inner"/>
    <s v="N"/>
    <x v="0"/>
    <x v="1"/>
    <x v="20"/>
    <n v="0"/>
    <s v="Maskros"/>
    <n v="2"/>
  </r>
  <r>
    <s v="13-07-2020"/>
    <x v="23"/>
    <s v="59˚55’28”"/>
    <s v="16˚29’13”"/>
    <x v="0"/>
    <s v="Inner"/>
    <s v="N"/>
    <x v="0"/>
    <x v="1"/>
    <x v="20"/>
    <n v="0"/>
    <s v="Gran"/>
    <n v="3"/>
  </r>
  <r>
    <s v="13-07-2020"/>
    <x v="23"/>
    <s v="59˚55’28”"/>
    <s v="16˚29’13”"/>
    <x v="0"/>
    <s v="Inner"/>
    <s v="N"/>
    <x v="0"/>
    <x v="1"/>
    <x v="20"/>
    <n v="0"/>
    <s v="Höstfibbla"/>
    <n v="1"/>
  </r>
  <r>
    <s v="13-07-2020"/>
    <x v="23"/>
    <s v="59˚55’28”"/>
    <s v="16˚29’13”"/>
    <x v="0"/>
    <s v="Inner"/>
    <s v="N"/>
    <x v="0"/>
    <x v="1"/>
    <x v="20"/>
    <n v="0"/>
    <s v="Hundkex"/>
    <n v="2"/>
  </r>
  <r>
    <s v="13-07-2020"/>
    <x v="23"/>
    <s v="59˚55’28”"/>
    <s v="16˚29’13”"/>
    <x v="0"/>
    <s v="Inner"/>
    <s v="N"/>
    <x v="0"/>
    <x v="1"/>
    <x v="20"/>
    <n v="0"/>
    <s v="Stormåra"/>
    <n v="1"/>
  </r>
  <r>
    <s v="13-07-2020"/>
    <x v="23"/>
    <s v="59˚55’28”"/>
    <s v="16˚29’13”"/>
    <x v="0"/>
    <s v="Inner"/>
    <s v="N"/>
    <x v="0"/>
    <x v="1"/>
    <x v="20"/>
    <n v="0"/>
    <s v="Ängsviol"/>
    <n v="1"/>
  </r>
  <r>
    <s v="13-07-2020"/>
    <x v="23"/>
    <s v="59˚55’28”"/>
    <s v="16˚29’13”"/>
    <x v="0"/>
    <s v="Inner"/>
    <s v="N"/>
    <x v="0"/>
    <x v="2"/>
    <x v="16"/>
    <n v="3"/>
    <s v="Lupin"/>
    <n v="4"/>
  </r>
  <r>
    <s v="13-07-2020"/>
    <x v="23"/>
    <s v="59˚55’28”"/>
    <s v="16˚29’13”"/>
    <x v="0"/>
    <s v="Inner"/>
    <s v="N"/>
    <x v="0"/>
    <x v="2"/>
    <x v="16"/>
    <n v="3"/>
    <s v="Maskros"/>
    <n v="3"/>
  </r>
  <r>
    <s v="13-07-2020"/>
    <x v="23"/>
    <s v="59˚55’28”"/>
    <s v="16˚29’13”"/>
    <x v="0"/>
    <s v="Inner"/>
    <s v="N"/>
    <x v="0"/>
    <x v="2"/>
    <x v="16"/>
    <n v="3"/>
    <s v="Daggkåpa"/>
    <n v="2"/>
  </r>
  <r>
    <s v="13-07-2020"/>
    <x v="23"/>
    <s v="59˚55’28”"/>
    <s v="16˚29’13”"/>
    <x v="0"/>
    <s v="Inner"/>
    <s v="N"/>
    <x v="0"/>
    <x v="2"/>
    <x v="16"/>
    <n v="3"/>
    <s v="Hundkex"/>
    <n v="1"/>
  </r>
  <r>
    <s v="13-07-2020"/>
    <x v="23"/>
    <s v="59˚55’28”"/>
    <s v="16˚29’13”"/>
    <x v="0"/>
    <s v="Inner"/>
    <s v="N"/>
    <x v="0"/>
    <x v="2"/>
    <x v="16"/>
    <n v="3"/>
    <s v="Gran"/>
    <n v="3"/>
  </r>
  <r>
    <s v="13-07-2020"/>
    <x v="23"/>
    <s v="59˚55’28”"/>
    <s v="16˚29’13”"/>
    <x v="0"/>
    <s v="Inner"/>
    <s v="N"/>
    <x v="0"/>
    <x v="2"/>
    <x v="16"/>
    <n v="3"/>
    <s v="Ängsviol"/>
    <n v="4"/>
  </r>
  <r>
    <s v="13-07-2020"/>
    <x v="23"/>
    <s v="59˚55’28”"/>
    <s v="16˚29’13”"/>
    <x v="0"/>
    <s v="Inner"/>
    <s v="N"/>
    <x v="0"/>
    <x v="2"/>
    <x v="16"/>
    <n v="3"/>
    <s v="Styvfibblor"/>
    <n v="1"/>
  </r>
  <r>
    <s v="13-07-2020"/>
    <x v="23"/>
    <s v="59˚55’28”"/>
    <s v="16˚29’13”"/>
    <x v="0"/>
    <s v="Inner"/>
    <s v="N"/>
    <x v="0"/>
    <x v="2"/>
    <x v="16"/>
    <n v="3"/>
    <s v="Älgört"/>
    <n v="1"/>
  </r>
  <r>
    <s v="13-07-2020"/>
    <x v="23"/>
    <s v="59˚55’28”"/>
    <s v="16˚29’13”"/>
    <x v="0"/>
    <s v="Inner"/>
    <s v="N"/>
    <x v="0"/>
    <x v="2"/>
    <x v="16"/>
    <n v="3"/>
    <s v="Vårtbjörk"/>
    <n v="1"/>
  </r>
  <r>
    <s v="13-07-2020"/>
    <x v="23"/>
    <s v="59˚55’28”"/>
    <s v="16˚29’13”"/>
    <x v="0"/>
    <s v="Inner"/>
    <s v="N"/>
    <x v="0"/>
    <x v="2"/>
    <x v="16"/>
    <n v="3"/>
    <s v="Blodrot"/>
    <n v="3"/>
  </r>
  <r>
    <s v="13-07-2020"/>
    <x v="23"/>
    <s v="59˚55’28”"/>
    <s v="16˚29’13”"/>
    <x v="0"/>
    <s v="Inner"/>
    <s v="N"/>
    <x v="0"/>
    <x v="2"/>
    <x v="16"/>
    <n v="3"/>
    <s v="Ängssyra"/>
    <n v="1"/>
  </r>
  <r>
    <s v="13-07-2020"/>
    <x v="23"/>
    <s v="59˚55’28”"/>
    <s v="16˚29’13”"/>
    <x v="0"/>
    <s v="Inner"/>
    <s v="N"/>
    <x v="0"/>
    <x v="2"/>
    <x v="16"/>
    <n v="3"/>
    <s v="Midsommarblomster"/>
    <n v="1"/>
  </r>
  <r>
    <s v="13-07-2020"/>
    <x v="23"/>
    <s v="59˚55’28”"/>
    <s v="16˚29’13”"/>
    <x v="0"/>
    <s v="Inner"/>
    <s v="N"/>
    <x v="0"/>
    <x v="3"/>
    <x v="0"/>
    <n v="0"/>
    <s v="Lupin"/>
    <n v="4"/>
  </r>
  <r>
    <s v="13-07-2020"/>
    <x v="23"/>
    <s v="59˚55’28”"/>
    <s v="16˚29’13”"/>
    <x v="0"/>
    <s v="Inner"/>
    <s v="N"/>
    <x v="0"/>
    <x v="3"/>
    <x v="0"/>
    <n v="0"/>
    <s v="Hundkex"/>
    <n v="3"/>
  </r>
  <r>
    <s v="13-07-2020"/>
    <x v="23"/>
    <s v="59˚55’28”"/>
    <s v="16˚29’13”"/>
    <x v="0"/>
    <s v="Inner"/>
    <s v="N"/>
    <x v="0"/>
    <x v="3"/>
    <x v="0"/>
    <n v="0"/>
    <s v="Gran"/>
    <n v="2"/>
  </r>
  <r>
    <s v="13-07-2020"/>
    <x v="23"/>
    <s v="59˚55’28”"/>
    <s v="16˚29’13”"/>
    <x v="0"/>
    <s v="Inner"/>
    <s v="N"/>
    <x v="0"/>
    <x v="3"/>
    <x v="0"/>
    <n v="0"/>
    <s v="Daggkåpa"/>
    <n v="1"/>
  </r>
  <r>
    <s v="13-07-2020"/>
    <x v="23"/>
    <s v="59˚55’28”"/>
    <s v="16˚29’13”"/>
    <x v="0"/>
    <s v="Inner"/>
    <s v="N"/>
    <x v="0"/>
    <x v="3"/>
    <x v="0"/>
    <n v="0"/>
    <s v="Maskros"/>
    <n v="2"/>
  </r>
  <r>
    <s v="13-07-2020"/>
    <x v="23"/>
    <s v="59˚55’28”"/>
    <s v="16˚29’13”"/>
    <x v="0"/>
    <s v="Inner"/>
    <s v="N"/>
    <x v="0"/>
    <x v="3"/>
    <x v="0"/>
    <n v="0"/>
    <s v="Skogsklöver"/>
    <n v="4"/>
  </r>
  <r>
    <s v="13-07-2020"/>
    <x v="23"/>
    <s v="59˚55’28”"/>
    <s v="16˚29’13”"/>
    <x v="0"/>
    <s v="Inner"/>
    <s v="N"/>
    <x v="0"/>
    <x v="3"/>
    <x v="0"/>
    <n v="0"/>
    <s v="Ängsviol"/>
    <n v="2"/>
  </r>
  <r>
    <s v="13-07-2020"/>
    <x v="23"/>
    <s v="59˚55’28”"/>
    <s v="16˚29’13”"/>
    <x v="0"/>
    <s v="Inner"/>
    <s v="N"/>
    <x v="0"/>
    <x v="3"/>
    <x v="0"/>
    <n v="0"/>
    <s v="Prästkrage"/>
    <n v="1"/>
  </r>
  <r>
    <s v="13-07-2020"/>
    <x v="23"/>
    <s v="59˚55’28”"/>
    <s v="16˚29’13”"/>
    <x v="0"/>
    <s v="Inner"/>
    <s v="N"/>
    <x v="0"/>
    <x v="3"/>
    <x v="0"/>
    <n v="0"/>
    <s v="Midsommarblomster"/>
    <n v="1"/>
  </r>
  <r>
    <s v="13-07-2020"/>
    <x v="23"/>
    <s v="59˚55’28”"/>
    <s v="16˚29’13”"/>
    <x v="0"/>
    <s v="Inner"/>
    <s v="N"/>
    <x v="0"/>
    <x v="3"/>
    <x v="0"/>
    <n v="0"/>
    <s v="Alsikeklöver"/>
    <n v="1"/>
  </r>
  <r>
    <s v="13-07-2020"/>
    <x v="23"/>
    <s v="59˚55’28”"/>
    <s v="16˚29’13”"/>
    <x v="0"/>
    <s v="Inner"/>
    <s v="N"/>
    <x v="1"/>
    <x v="0"/>
    <x v="5"/>
    <n v="2"/>
    <s v="Styvfibblor"/>
    <n v="1"/>
  </r>
  <r>
    <s v="13-07-2020"/>
    <x v="23"/>
    <s v="59˚55’28”"/>
    <s v="16˚29’13”"/>
    <x v="0"/>
    <s v="Inner"/>
    <s v="N"/>
    <x v="1"/>
    <x v="0"/>
    <x v="5"/>
    <n v="2"/>
    <s v="Skogsklöver"/>
    <n v="4"/>
  </r>
  <r>
    <s v="13-07-2020"/>
    <x v="23"/>
    <s v="59˚55’28”"/>
    <s v="16˚29’13”"/>
    <x v="0"/>
    <s v="Inner"/>
    <s v="N"/>
    <x v="1"/>
    <x v="0"/>
    <x v="5"/>
    <n v="2"/>
    <s v="Ängsviol"/>
    <n v="2"/>
  </r>
  <r>
    <s v="13-07-2020"/>
    <x v="23"/>
    <s v="59˚55’28”"/>
    <s v="16˚29’13”"/>
    <x v="0"/>
    <s v="Inner"/>
    <s v="N"/>
    <x v="1"/>
    <x v="0"/>
    <x v="5"/>
    <n v="2"/>
    <s v="Hundkex"/>
    <n v="3"/>
  </r>
  <r>
    <s v="13-07-2020"/>
    <x v="23"/>
    <s v="59˚55’28”"/>
    <s v="16˚29’13”"/>
    <x v="0"/>
    <s v="Inner"/>
    <s v="N"/>
    <x v="1"/>
    <x v="0"/>
    <x v="5"/>
    <n v="2"/>
    <s v="Stormåra"/>
    <n v="2"/>
  </r>
  <r>
    <s v="13-07-2020"/>
    <x v="23"/>
    <s v="59˚55’28”"/>
    <s v="16˚29’13”"/>
    <x v="0"/>
    <s v="Inner"/>
    <s v="N"/>
    <x v="1"/>
    <x v="0"/>
    <x v="5"/>
    <n v="2"/>
    <s v="Blodrot"/>
    <n v="4"/>
  </r>
  <r>
    <s v="13-07-2020"/>
    <x v="23"/>
    <s v="59˚55’28”"/>
    <s v="16˚29’13”"/>
    <x v="0"/>
    <s v="Inner"/>
    <s v="N"/>
    <x v="1"/>
    <x v="0"/>
    <x v="5"/>
    <n v="2"/>
    <s v="Fyrkantig johannesört"/>
    <n v="2"/>
  </r>
  <r>
    <s v="13-07-2020"/>
    <x v="23"/>
    <s v="59˚55’28”"/>
    <s v="16˚29’13”"/>
    <x v="0"/>
    <s v="Inner"/>
    <s v="N"/>
    <x v="1"/>
    <x v="0"/>
    <x v="5"/>
    <n v="2"/>
    <s v="Midsommarblomster"/>
    <n v="1"/>
  </r>
  <r>
    <s v="13-07-2020"/>
    <x v="23"/>
    <s v="59˚55’28”"/>
    <s v="16˚29’13”"/>
    <x v="0"/>
    <s v="Inner"/>
    <s v="N"/>
    <x v="1"/>
    <x v="0"/>
    <x v="5"/>
    <n v="2"/>
    <s v="Maskros"/>
    <n v="1"/>
  </r>
  <r>
    <s v="13-07-2020"/>
    <x v="23"/>
    <s v="59˚55’28”"/>
    <s v="16˚29’13”"/>
    <x v="0"/>
    <s v="Inner"/>
    <s v="N"/>
    <x v="1"/>
    <x v="1"/>
    <x v="13"/>
    <n v="0"/>
    <s v="Skogsklöver"/>
    <n v="4"/>
  </r>
  <r>
    <s v="13-07-2020"/>
    <x v="23"/>
    <s v="59˚55’28”"/>
    <s v="16˚29’13”"/>
    <x v="0"/>
    <s v="Inner"/>
    <s v="N"/>
    <x v="1"/>
    <x v="1"/>
    <x v="13"/>
    <n v="0"/>
    <s v="Älgört"/>
    <n v="3"/>
  </r>
  <r>
    <s v="13-07-2020"/>
    <x v="23"/>
    <s v="59˚55’28”"/>
    <s v="16˚29’13”"/>
    <x v="0"/>
    <s v="Inner"/>
    <s v="N"/>
    <x v="1"/>
    <x v="1"/>
    <x v="13"/>
    <n v="0"/>
    <s v="Hundkex"/>
    <n v="3"/>
  </r>
  <r>
    <s v="13-07-2020"/>
    <x v="23"/>
    <s v="59˚55’28”"/>
    <s v="16˚29’13”"/>
    <x v="0"/>
    <s v="Inner"/>
    <s v="N"/>
    <x v="1"/>
    <x v="1"/>
    <x v="13"/>
    <n v="0"/>
    <s v="Åkertistel"/>
    <n v="1"/>
  </r>
  <r>
    <s v="13-07-2020"/>
    <x v="23"/>
    <s v="59˚55’28”"/>
    <s v="16˚29’13”"/>
    <x v="0"/>
    <s v="Inner"/>
    <s v="N"/>
    <x v="1"/>
    <x v="1"/>
    <x v="13"/>
    <n v="0"/>
    <s v="Lupin"/>
    <n v="2"/>
  </r>
  <r>
    <s v="13-07-2020"/>
    <x v="23"/>
    <s v="59˚55’28”"/>
    <s v="16˚29’13”"/>
    <x v="0"/>
    <s v="Inner"/>
    <s v="N"/>
    <x v="1"/>
    <x v="1"/>
    <x v="13"/>
    <n v="0"/>
    <s v="Stormåra"/>
    <n v="1"/>
  </r>
  <r>
    <s v="13-07-2020"/>
    <x v="23"/>
    <s v="59˚55’28”"/>
    <s v="16˚29’13”"/>
    <x v="0"/>
    <s v="Inner"/>
    <s v="N"/>
    <x v="1"/>
    <x v="1"/>
    <x v="13"/>
    <n v="0"/>
    <s v="Teveronika"/>
    <n v="2"/>
  </r>
  <r>
    <s v="13-07-2020"/>
    <x v="23"/>
    <s v="59˚55’28”"/>
    <s v="16˚29’13”"/>
    <x v="0"/>
    <s v="Inner"/>
    <s v="N"/>
    <x v="1"/>
    <x v="1"/>
    <x v="13"/>
    <n v="0"/>
    <s v="Styvfibblor"/>
    <n v="1"/>
  </r>
  <r>
    <s v="13-07-2020"/>
    <x v="23"/>
    <s v="59˚55’28”"/>
    <s v="16˚29’13”"/>
    <x v="0"/>
    <s v="Inner"/>
    <s v="N"/>
    <x v="1"/>
    <x v="2"/>
    <x v="4"/>
    <n v="0"/>
    <s v="Skogsklöver"/>
    <n v="4"/>
  </r>
  <r>
    <s v="13-07-2020"/>
    <x v="23"/>
    <s v="59˚55’28”"/>
    <s v="16˚29’13”"/>
    <x v="0"/>
    <s v="Inner"/>
    <s v="N"/>
    <x v="1"/>
    <x v="2"/>
    <x v="4"/>
    <n v="0"/>
    <s v="Vitmåra"/>
    <n v="2"/>
  </r>
  <r>
    <s v="13-07-2020"/>
    <x v="23"/>
    <s v="59˚55’28”"/>
    <s v="16˚29’13”"/>
    <x v="0"/>
    <s v="Inner"/>
    <s v="N"/>
    <x v="1"/>
    <x v="2"/>
    <x v="4"/>
    <n v="0"/>
    <s v="Älgört"/>
    <n v="1"/>
  </r>
  <r>
    <s v="13-07-2020"/>
    <x v="23"/>
    <s v="59˚55’28”"/>
    <s v="16˚29’13”"/>
    <x v="0"/>
    <s v="Inner"/>
    <s v="N"/>
    <x v="1"/>
    <x v="2"/>
    <x v="4"/>
    <n v="0"/>
    <s v="Hundkex"/>
    <n v="3"/>
  </r>
  <r>
    <s v="13-07-2020"/>
    <x v="23"/>
    <s v="59˚55’28”"/>
    <s v="16˚29’13”"/>
    <x v="0"/>
    <s v="Inner"/>
    <s v="N"/>
    <x v="1"/>
    <x v="2"/>
    <x v="4"/>
    <n v="0"/>
    <s v="Stormåra"/>
    <n v="1"/>
  </r>
  <r>
    <s v="13-07-2020"/>
    <x v="23"/>
    <s v="59˚55’28”"/>
    <s v="16˚29’13”"/>
    <x v="0"/>
    <s v="Inner"/>
    <s v="N"/>
    <x v="1"/>
    <x v="2"/>
    <x v="4"/>
    <n v="0"/>
    <s v="Kråkvicker"/>
    <n v="1"/>
  </r>
  <r>
    <s v="13-07-2020"/>
    <x v="23"/>
    <s v="59˚55’28”"/>
    <s v="16˚29’13”"/>
    <x v="0"/>
    <s v="Inner"/>
    <s v="N"/>
    <x v="1"/>
    <x v="2"/>
    <x v="4"/>
    <n v="0"/>
    <s v="Midsommarblomster"/>
    <n v="1"/>
  </r>
  <r>
    <s v="13-07-2020"/>
    <x v="23"/>
    <s v="59˚55’28”"/>
    <s v="16˚29’13”"/>
    <x v="0"/>
    <s v="Inner"/>
    <s v="N"/>
    <x v="1"/>
    <x v="2"/>
    <x v="4"/>
    <n v="0"/>
    <s v="Lupin"/>
    <n v="2"/>
  </r>
  <r>
    <s v="13-07-2020"/>
    <x v="23"/>
    <s v="59˚55’28”"/>
    <s v="16˚29’13”"/>
    <x v="0"/>
    <s v="Inner"/>
    <s v="N"/>
    <x v="1"/>
    <x v="2"/>
    <x v="4"/>
    <n v="0"/>
    <s v="Maskros"/>
    <n v="1"/>
  </r>
  <r>
    <s v="13-07-2020"/>
    <x v="23"/>
    <s v="59˚55’28”"/>
    <s v="16˚29’13”"/>
    <x v="0"/>
    <s v="Inner"/>
    <s v="N"/>
    <x v="1"/>
    <x v="3"/>
    <x v="13"/>
    <n v="2"/>
    <s v="Skogsklöver"/>
    <n v="4"/>
  </r>
  <r>
    <s v="13-07-2020"/>
    <x v="23"/>
    <s v="59˚55’28”"/>
    <s v="16˚29’13”"/>
    <x v="0"/>
    <s v="Inner"/>
    <s v="N"/>
    <x v="1"/>
    <x v="3"/>
    <x v="13"/>
    <n v="2"/>
    <s v="Hallon"/>
    <n v="1"/>
  </r>
  <r>
    <s v="13-07-2020"/>
    <x v="23"/>
    <s v="59˚55’28”"/>
    <s v="16˚29’13”"/>
    <x v="0"/>
    <s v="Inner"/>
    <s v="N"/>
    <x v="1"/>
    <x v="3"/>
    <x v="13"/>
    <n v="2"/>
    <s v="Ängsviol"/>
    <n v="2"/>
  </r>
  <r>
    <s v="13-07-2020"/>
    <x v="23"/>
    <s v="59˚55’28”"/>
    <s v="16˚29’13”"/>
    <x v="0"/>
    <s v="Inner"/>
    <s v="N"/>
    <x v="1"/>
    <x v="3"/>
    <x v="13"/>
    <n v="2"/>
    <s v="Hundkex"/>
    <n v="3"/>
  </r>
  <r>
    <s v="13-07-2020"/>
    <x v="23"/>
    <s v="59˚55’28”"/>
    <s v="16˚29’13”"/>
    <x v="0"/>
    <s v="Inner"/>
    <s v="N"/>
    <x v="1"/>
    <x v="3"/>
    <x v="13"/>
    <n v="2"/>
    <s v="Kråkvicker"/>
    <n v="1"/>
  </r>
  <r>
    <s v="13-07-2020"/>
    <x v="23"/>
    <s v="59˚55’28”"/>
    <s v="16˚29’13”"/>
    <x v="0"/>
    <s v="Inner"/>
    <s v="N"/>
    <x v="1"/>
    <x v="3"/>
    <x v="13"/>
    <n v="2"/>
    <s v="Vitmåra"/>
    <n v="1"/>
  </r>
  <r>
    <s v="13-07-2020"/>
    <x v="23"/>
    <s v="59˚55’28”"/>
    <s v="16˚29’13”"/>
    <x v="0"/>
    <s v="Inner"/>
    <s v="N"/>
    <x v="1"/>
    <x v="3"/>
    <x v="13"/>
    <n v="2"/>
    <s v="Älgört"/>
    <n v="1"/>
  </r>
  <r>
    <s v="13-07-2020"/>
    <x v="23"/>
    <s v="59˚55’28”"/>
    <s v="16˚29’13”"/>
    <x v="0"/>
    <s v="Inner"/>
    <s v="N"/>
    <x v="1"/>
    <x v="3"/>
    <x v="13"/>
    <n v="2"/>
    <s v="Blodrot"/>
    <n v="2"/>
  </r>
  <r>
    <s v="13-07-2020"/>
    <x v="23"/>
    <s v="59˚55’28”"/>
    <s v="16˚29’13”"/>
    <x v="0"/>
    <s v="Inner"/>
    <s v="N"/>
    <x v="1"/>
    <x v="3"/>
    <x v="13"/>
    <n v="2"/>
    <s v="Äkta johannesört"/>
    <n v="1"/>
  </r>
  <r>
    <s v="13-07-2020"/>
    <x v="23"/>
    <s v="59˚55’28”"/>
    <s v="16˚29’13”"/>
    <x v="0"/>
    <s v="Inner"/>
    <s v="N"/>
    <x v="1"/>
    <x v="3"/>
    <x v="13"/>
    <n v="2"/>
    <s v="Maskros"/>
    <n v="1"/>
  </r>
  <r>
    <s v="13-07-2020"/>
    <x v="23"/>
    <s v="59˚55’28”"/>
    <s v="16˚29’13”"/>
    <x v="1"/>
    <s v="Inner"/>
    <s v="N"/>
    <x v="0"/>
    <x v="0"/>
    <x v="10"/>
    <n v="0"/>
    <s v="Lupin"/>
    <n v="4"/>
  </r>
  <r>
    <s v="13-07-2020"/>
    <x v="23"/>
    <s v="59˚55’28”"/>
    <s v="16˚29’13”"/>
    <x v="1"/>
    <s v="Inner"/>
    <s v="N"/>
    <x v="0"/>
    <x v="0"/>
    <x v="10"/>
    <n v="0"/>
    <s v="Brännässla"/>
    <n v="4"/>
  </r>
  <r>
    <s v="13-07-2020"/>
    <x v="23"/>
    <s v="59˚55’28”"/>
    <s v="16˚29’13”"/>
    <x v="1"/>
    <s v="Inner"/>
    <s v="N"/>
    <x v="0"/>
    <x v="0"/>
    <x v="10"/>
    <n v="0"/>
    <s v="Skogsklöver"/>
    <n v="2"/>
  </r>
  <r>
    <s v="13-07-2020"/>
    <x v="23"/>
    <s v="59˚55’28”"/>
    <s v="16˚29’13”"/>
    <x v="1"/>
    <s v="Inner"/>
    <s v="N"/>
    <x v="0"/>
    <x v="0"/>
    <x v="10"/>
    <n v="0"/>
    <s v="Ängsviol"/>
    <n v="1"/>
  </r>
  <r>
    <s v="13-07-2020"/>
    <x v="23"/>
    <s v="59˚55’28”"/>
    <s v="16˚29’13”"/>
    <x v="1"/>
    <s v="Inner"/>
    <s v="N"/>
    <x v="0"/>
    <x v="0"/>
    <x v="10"/>
    <n v="0"/>
    <s v="Kråkvicker"/>
    <n v="1"/>
  </r>
  <r>
    <s v="13-07-2020"/>
    <x v="23"/>
    <s v="59˚55’28”"/>
    <s v="16˚29’13”"/>
    <x v="1"/>
    <s v="Inner"/>
    <s v="N"/>
    <x v="0"/>
    <x v="0"/>
    <x v="10"/>
    <n v="0"/>
    <s v="Hundkex"/>
    <n v="2"/>
  </r>
  <r>
    <s v="13-07-2020"/>
    <x v="23"/>
    <s v="59˚55’28”"/>
    <s v="16˚29’13”"/>
    <x v="1"/>
    <s v="Inner"/>
    <s v="N"/>
    <x v="0"/>
    <x v="0"/>
    <x v="10"/>
    <n v="0"/>
    <s v="Smultron"/>
    <n v="2"/>
  </r>
  <r>
    <s v="13-07-2020"/>
    <x v="23"/>
    <s v="59˚55’28”"/>
    <s v="16˚29’13”"/>
    <x v="1"/>
    <s v="Inner"/>
    <s v="N"/>
    <x v="0"/>
    <x v="1"/>
    <x v="0"/>
    <n v="0"/>
    <s v="Lupin"/>
    <n v="4"/>
  </r>
  <r>
    <s v="13-07-2020"/>
    <x v="23"/>
    <s v="59˚55’28”"/>
    <s v="16˚29’13”"/>
    <x v="1"/>
    <s v="Inner"/>
    <s v="N"/>
    <x v="0"/>
    <x v="1"/>
    <x v="0"/>
    <n v="0"/>
    <s v="Stormåra"/>
    <n v="4"/>
  </r>
  <r>
    <s v="13-07-2020"/>
    <x v="23"/>
    <s v="59˚55’28”"/>
    <s v="16˚29’13”"/>
    <x v="1"/>
    <s v="Inner"/>
    <s v="N"/>
    <x v="0"/>
    <x v="1"/>
    <x v="0"/>
    <n v="0"/>
    <s v="Smultron"/>
    <n v="4"/>
  </r>
  <r>
    <s v="13-07-2020"/>
    <x v="23"/>
    <s v="59˚55’28”"/>
    <s v="16˚29’13”"/>
    <x v="1"/>
    <s v="Inner"/>
    <s v="N"/>
    <x v="0"/>
    <x v="1"/>
    <x v="0"/>
    <n v="0"/>
    <s v="Gulvial"/>
    <n v="1"/>
  </r>
  <r>
    <s v="13-07-2020"/>
    <x v="23"/>
    <s v="59˚55’28”"/>
    <s v="16˚29’13”"/>
    <x v="1"/>
    <s v="Inner"/>
    <s v="N"/>
    <x v="0"/>
    <x v="1"/>
    <x v="0"/>
    <n v="0"/>
    <s v="Maskros"/>
    <n v="2"/>
  </r>
  <r>
    <s v="13-07-2020"/>
    <x v="23"/>
    <s v="59˚55’28”"/>
    <s v="16˚29’13”"/>
    <x v="1"/>
    <s v="Inner"/>
    <s v="N"/>
    <x v="0"/>
    <x v="1"/>
    <x v="0"/>
    <n v="0"/>
    <s v="Ängsviol"/>
    <n v="1"/>
  </r>
  <r>
    <s v="13-07-2020"/>
    <x v="23"/>
    <s v="59˚55’28”"/>
    <s v="16˚29’13”"/>
    <x v="1"/>
    <s v="Inner"/>
    <s v="N"/>
    <x v="0"/>
    <x v="1"/>
    <x v="0"/>
    <n v="0"/>
    <s v="Hundkex"/>
    <n v="3"/>
  </r>
  <r>
    <s v="13-07-2020"/>
    <x v="23"/>
    <s v="59˚55’28”"/>
    <s v="16˚29’13”"/>
    <x v="1"/>
    <s v="Inner"/>
    <s v="N"/>
    <x v="0"/>
    <x v="2"/>
    <x v="20"/>
    <n v="0"/>
    <s v="Lupin"/>
    <n v="4"/>
  </r>
  <r>
    <s v="13-07-2020"/>
    <x v="23"/>
    <s v="59˚55’28”"/>
    <s v="16˚29’13”"/>
    <x v="1"/>
    <s v="Inner"/>
    <s v="N"/>
    <x v="0"/>
    <x v="2"/>
    <x v="20"/>
    <n v="0"/>
    <s v="Stormåra"/>
    <n v="4"/>
  </r>
  <r>
    <s v="13-07-2020"/>
    <x v="23"/>
    <s v="59˚55’28”"/>
    <s v="16˚29’13”"/>
    <x v="1"/>
    <s v="Inner"/>
    <s v="N"/>
    <x v="0"/>
    <x v="2"/>
    <x v="20"/>
    <n v="0"/>
    <s v="Röllika"/>
    <n v="2"/>
  </r>
  <r>
    <s v="13-07-2020"/>
    <x v="23"/>
    <s v="59˚55’28”"/>
    <s v="16˚29’13”"/>
    <x v="1"/>
    <s v="Inner"/>
    <s v="N"/>
    <x v="0"/>
    <x v="2"/>
    <x v="20"/>
    <n v="0"/>
    <s v="Maskros"/>
    <n v="1"/>
  </r>
  <r>
    <s v="13-07-2020"/>
    <x v="23"/>
    <s v="59˚55’28”"/>
    <s v="16˚29’13”"/>
    <x v="1"/>
    <s v="Inner"/>
    <s v="N"/>
    <x v="0"/>
    <x v="2"/>
    <x v="20"/>
    <n v="0"/>
    <s v="Hundkex"/>
    <n v="2"/>
  </r>
  <r>
    <s v="13-07-2020"/>
    <x v="23"/>
    <s v="59˚55’28”"/>
    <s v="16˚29’13”"/>
    <x v="1"/>
    <s v="Inner"/>
    <s v="N"/>
    <x v="0"/>
    <x v="2"/>
    <x v="20"/>
    <n v="0"/>
    <s v="Smultron"/>
    <n v="2"/>
  </r>
  <r>
    <s v="13-07-2020"/>
    <x v="23"/>
    <s v="59˚55’28”"/>
    <s v="16˚29’13”"/>
    <x v="1"/>
    <s v="Inner"/>
    <s v="N"/>
    <x v="0"/>
    <x v="2"/>
    <x v="20"/>
    <n v="0"/>
    <s v="Styvfibblor"/>
    <n v="1"/>
  </r>
  <r>
    <s v="13-07-2020"/>
    <x v="23"/>
    <s v="59˚55’28”"/>
    <s v="16˚29’13”"/>
    <x v="1"/>
    <s v="Inner"/>
    <s v="N"/>
    <x v="0"/>
    <x v="3"/>
    <x v="20"/>
    <n v="0"/>
    <s v="Lupin"/>
    <n v="4"/>
  </r>
  <r>
    <s v="13-07-2020"/>
    <x v="23"/>
    <s v="59˚55’28”"/>
    <s v="16˚29’13”"/>
    <x v="1"/>
    <s v="Inner"/>
    <s v="N"/>
    <x v="0"/>
    <x v="3"/>
    <x v="20"/>
    <n v="0"/>
    <s v="Gulvial"/>
    <n v="3"/>
  </r>
  <r>
    <s v="13-07-2020"/>
    <x v="23"/>
    <s v="59˚55’28”"/>
    <s v="16˚29’13”"/>
    <x v="1"/>
    <s v="Inner"/>
    <s v="N"/>
    <x v="0"/>
    <x v="3"/>
    <x v="20"/>
    <n v="0"/>
    <s v="Revsmörblomma"/>
    <n v="1"/>
  </r>
  <r>
    <s v="13-07-2020"/>
    <x v="23"/>
    <s v="59˚55’28”"/>
    <s v="16˚29’13”"/>
    <x v="1"/>
    <s v="Inner"/>
    <s v="N"/>
    <x v="0"/>
    <x v="3"/>
    <x v="20"/>
    <n v="0"/>
    <s v="Hundkex"/>
    <n v="2"/>
  </r>
  <r>
    <s v="13-07-2020"/>
    <x v="23"/>
    <s v="59˚55’28”"/>
    <s v="16˚29’13”"/>
    <x v="1"/>
    <s v="Inner"/>
    <s v="N"/>
    <x v="0"/>
    <x v="3"/>
    <x v="20"/>
    <n v="0"/>
    <s v="Röllika"/>
    <n v="1"/>
  </r>
  <r>
    <s v="13-07-2020"/>
    <x v="23"/>
    <s v="59˚55’28”"/>
    <s v="16˚29’13”"/>
    <x v="1"/>
    <s v="Inner"/>
    <s v="N"/>
    <x v="0"/>
    <x v="3"/>
    <x v="20"/>
    <n v="0"/>
    <s v="Skogsklöver"/>
    <n v="1"/>
  </r>
  <r>
    <s v="13-07-2020"/>
    <x v="23"/>
    <s v="59˚55’28”"/>
    <s v="16˚29’13”"/>
    <x v="1"/>
    <s v="Inner"/>
    <s v="N"/>
    <x v="0"/>
    <x v="3"/>
    <x v="20"/>
    <n v="0"/>
    <s v="Stormåra"/>
    <n v="3"/>
  </r>
  <r>
    <s v="13-07-2020"/>
    <x v="23"/>
    <s v="59˚55’28”"/>
    <s v="16˚29’13”"/>
    <x v="1"/>
    <s v="Inner"/>
    <s v="N"/>
    <x v="0"/>
    <x v="3"/>
    <x v="20"/>
    <n v="0"/>
    <s v="Ängsviol"/>
    <n v="1"/>
  </r>
  <r>
    <s v="13-07-2020"/>
    <x v="23"/>
    <s v="59˚55’28”"/>
    <s v="16˚29’13”"/>
    <x v="1"/>
    <s v="Inner"/>
    <s v="N"/>
    <x v="0"/>
    <x v="3"/>
    <x v="20"/>
    <n v="0"/>
    <s v="Maskros"/>
    <n v="1"/>
  </r>
  <r>
    <s v="13-07-2020"/>
    <x v="23"/>
    <s v="59˚55’28”"/>
    <s v="16˚29’13”"/>
    <x v="1"/>
    <s v="Inner"/>
    <s v="N"/>
    <x v="1"/>
    <x v="0"/>
    <x v="5"/>
    <n v="2"/>
    <s v="Brännässla"/>
    <n v="2"/>
  </r>
  <r>
    <s v="13-07-2020"/>
    <x v="23"/>
    <s v="59˚55’28”"/>
    <s v="16˚29’13”"/>
    <x v="1"/>
    <s v="Inner"/>
    <s v="N"/>
    <x v="1"/>
    <x v="0"/>
    <x v="5"/>
    <n v="2"/>
    <s v="Skogsklöver"/>
    <n v="4"/>
  </r>
  <r>
    <s v="13-07-2020"/>
    <x v="23"/>
    <s v="59˚55’28”"/>
    <s v="16˚29’13”"/>
    <x v="1"/>
    <s v="Inner"/>
    <s v="N"/>
    <x v="1"/>
    <x v="0"/>
    <x v="5"/>
    <n v="2"/>
    <s v="Midsommarblomster"/>
    <n v="3"/>
  </r>
  <r>
    <s v="13-07-2020"/>
    <x v="23"/>
    <s v="59˚55’28”"/>
    <s v="16˚29’13”"/>
    <x v="1"/>
    <s v="Inner"/>
    <s v="N"/>
    <x v="1"/>
    <x v="0"/>
    <x v="5"/>
    <n v="2"/>
    <s v="Stormåra"/>
    <n v="4"/>
  </r>
  <r>
    <s v="13-07-2020"/>
    <x v="23"/>
    <s v="59˚55’28”"/>
    <s v="16˚29’13”"/>
    <x v="1"/>
    <s v="Inner"/>
    <s v="N"/>
    <x v="1"/>
    <x v="0"/>
    <x v="5"/>
    <n v="2"/>
    <s v="Ängssyra"/>
    <n v="1"/>
  </r>
  <r>
    <s v="13-07-2020"/>
    <x v="23"/>
    <s v="59˚55’28”"/>
    <s v="16˚29’13”"/>
    <x v="1"/>
    <s v="Inner"/>
    <s v="N"/>
    <x v="1"/>
    <x v="0"/>
    <x v="5"/>
    <n v="2"/>
    <s v="Kråkvicker"/>
    <n v="2"/>
  </r>
  <r>
    <s v="13-07-2020"/>
    <x v="23"/>
    <s v="59˚55’28”"/>
    <s v="16˚29’13”"/>
    <x v="1"/>
    <s v="Inner"/>
    <s v="N"/>
    <x v="1"/>
    <x v="0"/>
    <x v="5"/>
    <n v="2"/>
    <s v="Revsmörblomma"/>
    <n v="2"/>
  </r>
  <r>
    <s v="13-07-2020"/>
    <x v="23"/>
    <s v="59˚55’28”"/>
    <s v="16˚29’13”"/>
    <x v="1"/>
    <s v="Inner"/>
    <s v="N"/>
    <x v="1"/>
    <x v="0"/>
    <x v="5"/>
    <n v="2"/>
    <s v="Hundkex"/>
    <n v="3"/>
  </r>
  <r>
    <s v="13-07-2020"/>
    <x v="23"/>
    <s v="59˚55’28”"/>
    <s v="16˚29’13”"/>
    <x v="1"/>
    <s v="Inner"/>
    <s v="N"/>
    <x v="1"/>
    <x v="0"/>
    <x v="5"/>
    <n v="2"/>
    <s v="Fyrkantig johannesört"/>
    <n v="1"/>
  </r>
  <r>
    <s v="13-07-2020"/>
    <x v="23"/>
    <s v="59˚55’28”"/>
    <s v="16˚29’13”"/>
    <x v="1"/>
    <s v="Inner"/>
    <s v="N"/>
    <x v="1"/>
    <x v="0"/>
    <x v="5"/>
    <n v="2"/>
    <s v="Röllika"/>
    <n v="2"/>
  </r>
  <r>
    <s v="13-07-2020"/>
    <x v="23"/>
    <s v="59˚55’28”"/>
    <s v="16˚29’13”"/>
    <x v="1"/>
    <s v="Inner"/>
    <s v="N"/>
    <x v="1"/>
    <x v="0"/>
    <x v="5"/>
    <n v="2"/>
    <s v="Maskros"/>
    <n v="2"/>
  </r>
  <r>
    <s v="13-07-2020"/>
    <x v="23"/>
    <s v="59˚55’28”"/>
    <s v="16˚29’13”"/>
    <x v="1"/>
    <s v="Inner"/>
    <s v="N"/>
    <x v="1"/>
    <x v="1"/>
    <x v="13"/>
    <n v="0"/>
    <s v="Lupin"/>
    <n v="2"/>
  </r>
  <r>
    <s v="13-07-2020"/>
    <x v="23"/>
    <s v="59˚55’28”"/>
    <s v="16˚29’13”"/>
    <x v="1"/>
    <s v="Inner"/>
    <s v="N"/>
    <x v="1"/>
    <x v="1"/>
    <x v="13"/>
    <n v="0"/>
    <s v="Vitmåra"/>
    <n v="2"/>
  </r>
  <r>
    <s v="13-07-2020"/>
    <x v="23"/>
    <s v="59˚55’28”"/>
    <s v="16˚29’13”"/>
    <x v="1"/>
    <s v="Inner"/>
    <s v="N"/>
    <x v="1"/>
    <x v="1"/>
    <x v="13"/>
    <n v="0"/>
    <s v="Åkertistel"/>
    <n v="1"/>
  </r>
  <r>
    <s v="13-07-2020"/>
    <x v="23"/>
    <s v="59˚55’28”"/>
    <s v="16˚29’13”"/>
    <x v="1"/>
    <s v="Inner"/>
    <s v="N"/>
    <x v="1"/>
    <x v="1"/>
    <x v="13"/>
    <n v="0"/>
    <s v="Midsommarblomster"/>
    <n v="1"/>
  </r>
  <r>
    <s v="13-07-2020"/>
    <x v="23"/>
    <s v="59˚55’28”"/>
    <s v="16˚29’13”"/>
    <x v="1"/>
    <s v="Inner"/>
    <s v="N"/>
    <x v="1"/>
    <x v="1"/>
    <x v="13"/>
    <n v="0"/>
    <s v="Gran"/>
    <n v="1"/>
  </r>
  <r>
    <s v="13-07-2020"/>
    <x v="23"/>
    <s v="59˚55’28”"/>
    <s v="16˚29’13”"/>
    <x v="1"/>
    <s v="Inner"/>
    <s v="N"/>
    <x v="1"/>
    <x v="1"/>
    <x v="13"/>
    <n v="0"/>
    <s v="Hundkex"/>
    <n v="4"/>
  </r>
  <r>
    <s v="13-07-2020"/>
    <x v="23"/>
    <s v="59˚55’28”"/>
    <s v="16˚29’13”"/>
    <x v="1"/>
    <s v="Inner"/>
    <s v="N"/>
    <x v="1"/>
    <x v="1"/>
    <x v="13"/>
    <n v="0"/>
    <s v="Gulvial"/>
    <n v="2"/>
  </r>
  <r>
    <s v="13-07-2020"/>
    <x v="23"/>
    <s v="59˚55’28”"/>
    <s v="16˚29’13”"/>
    <x v="1"/>
    <s v="Inner"/>
    <s v="N"/>
    <x v="1"/>
    <x v="1"/>
    <x v="13"/>
    <n v="0"/>
    <s v="Fyrkantig johannesört"/>
    <n v="1"/>
  </r>
  <r>
    <s v="13-07-2020"/>
    <x v="23"/>
    <s v="59˚55’28”"/>
    <s v="16˚29’13”"/>
    <x v="1"/>
    <s v="Inner"/>
    <s v="N"/>
    <x v="1"/>
    <x v="1"/>
    <x v="13"/>
    <n v="0"/>
    <s v="Blodrot"/>
    <n v="1"/>
  </r>
  <r>
    <s v="13-07-2020"/>
    <x v="23"/>
    <s v="59˚55’28”"/>
    <s v="16˚29’13”"/>
    <x v="1"/>
    <s v="Inner"/>
    <s v="N"/>
    <x v="1"/>
    <x v="1"/>
    <x v="13"/>
    <n v="0"/>
    <s v="Röllika"/>
    <n v="2"/>
  </r>
  <r>
    <s v="13-07-2020"/>
    <x v="23"/>
    <s v="59˚55’28”"/>
    <s v="16˚29’13”"/>
    <x v="1"/>
    <s v="Inner"/>
    <s v="N"/>
    <x v="1"/>
    <x v="1"/>
    <x v="13"/>
    <n v="0"/>
    <s v="Ärenpris"/>
    <n v="2"/>
  </r>
  <r>
    <s v="13-07-2020"/>
    <x v="23"/>
    <s v="59˚55’28”"/>
    <s v="16˚29’13”"/>
    <x v="1"/>
    <s v="Inner"/>
    <s v="N"/>
    <x v="1"/>
    <x v="1"/>
    <x v="13"/>
    <n v="0"/>
    <s v="Skogsfräken"/>
    <n v="1"/>
  </r>
  <r>
    <s v="13-07-2020"/>
    <x v="23"/>
    <s v="59˚55’28”"/>
    <s v="16˚29’13”"/>
    <x v="1"/>
    <s v="Inner"/>
    <s v="N"/>
    <x v="1"/>
    <x v="1"/>
    <x v="13"/>
    <n v="0"/>
    <s v="Ängssyra"/>
    <n v="2"/>
  </r>
  <r>
    <s v="13-07-2020"/>
    <x v="23"/>
    <s v="59˚55’28”"/>
    <s v="16˚29’13”"/>
    <x v="1"/>
    <s v="Inner"/>
    <s v="N"/>
    <x v="1"/>
    <x v="1"/>
    <x v="13"/>
    <n v="0"/>
    <s v="Maskros"/>
    <n v="1"/>
  </r>
  <r>
    <s v="13-07-2020"/>
    <x v="23"/>
    <s v="59˚55’28”"/>
    <s v="16˚29’13”"/>
    <x v="1"/>
    <s v="Inner"/>
    <s v="N"/>
    <x v="1"/>
    <x v="1"/>
    <x v="13"/>
    <n v="0"/>
    <s v="Skogsklöver"/>
    <n v="1"/>
  </r>
  <r>
    <s v="13-07-2020"/>
    <x v="23"/>
    <s v="59˚55’28”"/>
    <s v="16˚29’13”"/>
    <x v="1"/>
    <s v="Inner"/>
    <s v="N"/>
    <x v="1"/>
    <x v="2"/>
    <x v="5"/>
    <n v="4"/>
    <s v="Åkertistel"/>
    <n v="1"/>
  </r>
  <r>
    <s v="13-07-2020"/>
    <x v="23"/>
    <s v="59˚55’28”"/>
    <s v="16˚29’13”"/>
    <x v="1"/>
    <s v="Inner"/>
    <s v="N"/>
    <x v="1"/>
    <x v="2"/>
    <x v="5"/>
    <n v="4"/>
    <s v="Lupin"/>
    <n v="1"/>
  </r>
  <r>
    <s v="13-07-2020"/>
    <x v="23"/>
    <s v="59˚55’28”"/>
    <s v="16˚29’13”"/>
    <x v="1"/>
    <s v="Inner"/>
    <s v="N"/>
    <x v="1"/>
    <x v="2"/>
    <x v="5"/>
    <n v="4"/>
    <s v="Skogsfräken"/>
    <n v="1"/>
  </r>
  <r>
    <s v="13-07-2020"/>
    <x v="23"/>
    <s v="59˚55’28”"/>
    <s v="16˚29’13”"/>
    <x v="1"/>
    <s v="Inner"/>
    <s v="N"/>
    <x v="1"/>
    <x v="2"/>
    <x v="5"/>
    <n v="4"/>
    <s v="Hundkex"/>
    <n v="4"/>
  </r>
  <r>
    <s v="13-07-2020"/>
    <x v="23"/>
    <s v="59˚55’28”"/>
    <s v="16˚29’13”"/>
    <x v="1"/>
    <s v="Inner"/>
    <s v="N"/>
    <x v="1"/>
    <x v="2"/>
    <x v="5"/>
    <n v="4"/>
    <s v="Röllika"/>
    <n v="2"/>
  </r>
  <r>
    <s v="13-07-2020"/>
    <x v="23"/>
    <s v="59˚55’28”"/>
    <s v="16˚29’13”"/>
    <x v="1"/>
    <s v="Inner"/>
    <s v="N"/>
    <x v="1"/>
    <x v="2"/>
    <x v="5"/>
    <n v="4"/>
    <s v="Ängsviol"/>
    <n v="4"/>
  </r>
  <r>
    <s v="13-07-2020"/>
    <x v="23"/>
    <s v="59˚55’28”"/>
    <s v="16˚29’13”"/>
    <x v="1"/>
    <s v="Inner"/>
    <s v="N"/>
    <x v="1"/>
    <x v="2"/>
    <x v="5"/>
    <n v="4"/>
    <s v="Gulvial"/>
    <n v="2"/>
  </r>
  <r>
    <s v="13-07-2020"/>
    <x v="23"/>
    <s v="59˚55’28”"/>
    <s v="16˚29’13”"/>
    <x v="1"/>
    <s v="Inner"/>
    <s v="N"/>
    <x v="1"/>
    <x v="2"/>
    <x v="5"/>
    <n v="4"/>
    <s v="Vitmåra"/>
    <n v="1"/>
  </r>
  <r>
    <s v="13-07-2020"/>
    <x v="23"/>
    <s v="59˚55’28”"/>
    <s v="16˚29’13”"/>
    <x v="1"/>
    <s v="Inner"/>
    <s v="N"/>
    <x v="1"/>
    <x v="2"/>
    <x v="5"/>
    <n v="4"/>
    <s v="Stormåra"/>
    <n v="2"/>
  </r>
  <r>
    <s v="13-07-2020"/>
    <x v="23"/>
    <s v="59˚55’28”"/>
    <s v="16˚29’13”"/>
    <x v="1"/>
    <s v="Inner"/>
    <s v="N"/>
    <x v="1"/>
    <x v="2"/>
    <x v="5"/>
    <n v="4"/>
    <s v="Styvfibblor"/>
    <n v="1"/>
  </r>
  <r>
    <s v="13-07-2020"/>
    <x v="23"/>
    <s v="59˚55’28”"/>
    <s v="16˚29’13”"/>
    <x v="1"/>
    <s v="Inner"/>
    <s v="N"/>
    <x v="1"/>
    <x v="2"/>
    <x v="5"/>
    <n v="4"/>
    <s v="Rallarros"/>
    <n v="1"/>
  </r>
  <r>
    <s v="13-07-2020"/>
    <x v="23"/>
    <s v="59˚55’28”"/>
    <s v="16˚29’13”"/>
    <x v="1"/>
    <s v="Inner"/>
    <s v="N"/>
    <x v="1"/>
    <x v="2"/>
    <x v="5"/>
    <n v="4"/>
    <s v="Skogsklöver"/>
    <n v="2"/>
  </r>
  <r>
    <s v="13-07-2020"/>
    <x v="23"/>
    <s v="59˚55’28”"/>
    <s v="16˚29’13”"/>
    <x v="1"/>
    <s v="Inner"/>
    <s v="N"/>
    <x v="1"/>
    <x v="2"/>
    <x v="5"/>
    <n v="4"/>
    <s v="Revsmörblomma"/>
    <n v="2"/>
  </r>
  <r>
    <s v="13-07-2020"/>
    <x v="23"/>
    <s v="59˚55’28”"/>
    <s v="16˚29’13”"/>
    <x v="1"/>
    <s v="Inner"/>
    <s v="N"/>
    <x v="1"/>
    <x v="3"/>
    <x v="5"/>
    <n v="1"/>
    <s v="Skogsklöver"/>
    <n v="3"/>
  </r>
  <r>
    <s v="13-07-2020"/>
    <x v="23"/>
    <s v="59˚55’28”"/>
    <s v="16˚29’13”"/>
    <x v="1"/>
    <s v="Inner"/>
    <s v="N"/>
    <x v="1"/>
    <x v="3"/>
    <x v="5"/>
    <n v="1"/>
    <s v="Hundkex"/>
    <n v="4"/>
  </r>
  <r>
    <s v="13-07-2020"/>
    <x v="23"/>
    <s v="59˚55’28”"/>
    <s v="16˚29’13”"/>
    <x v="1"/>
    <s v="Inner"/>
    <s v="N"/>
    <x v="1"/>
    <x v="3"/>
    <x v="5"/>
    <n v="1"/>
    <s v="Gulvial"/>
    <n v="1"/>
  </r>
  <r>
    <s v="13-07-2020"/>
    <x v="23"/>
    <s v="59˚55’28”"/>
    <s v="16˚29’13”"/>
    <x v="1"/>
    <s v="Inner"/>
    <s v="N"/>
    <x v="1"/>
    <x v="3"/>
    <x v="5"/>
    <n v="1"/>
    <s v="Ängsviol"/>
    <n v="3"/>
  </r>
  <r>
    <s v="13-07-2020"/>
    <x v="23"/>
    <s v="59˚55’28”"/>
    <s v="16˚29’13”"/>
    <x v="1"/>
    <s v="Inner"/>
    <s v="N"/>
    <x v="1"/>
    <x v="3"/>
    <x v="5"/>
    <n v="1"/>
    <s v="Lupin"/>
    <n v="1"/>
  </r>
  <r>
    <s v="13-07-2020"/>
    <x v="23"/>
    <s v="59˚55’28”"/>
    <s v="16˚29’13”"/>
    <x v="1"/>
    <s v="Inner"/>
    <s v="N"/>
    <x v="1"/>
    <x v="3"/>
    <x v="5"/>
    <n v="1"/>
    <s v="Vitmåra"/>
    <n v="2"/>
  </r>
  <r>
    <s v="13-07-2020"/>
    <x v="23"/>
    <s v="59˚55’28”"/>
    <s v="16˚29’13”"/>
    <x v="1"/>
    <s v="Inner"/>
    <s v="N"/>
    <x v="1"/>
    <x v="3"/>
    <x v="5"/>
    <n v="1"/>
    <s v="Röllika"/>
    <n v="2"/>
  </r>
  <r>
    <s v="13-07-2020"/>
    <x v="23"/>
    <s v="59˚55’28”"/>
    <s v="16˚29’13”"/>
    <x v="1"/>
    <s v="Inner"/>
    <s v="N"/>
    <x v="1"/>
    <x v="3"/>
    <x v="5"/>
    <n v="1"/>
    <s v="Revsmörblomma"/>
    <n v="3"/>
  </r>
  <r>
    <s v="13-07-2020"/>
    <x v="23"/>
    <s v="59˚55’28”"/>
    <s v="16˚29’13”"/>
    <x v="1"/>
    <s v="Inner"/>
    <s v="N"/>
    <x v="1"/>
    <x v="3"/>
    <x v="5"/>
    <n v="1"/>
    <s v="Blodrot"/>
    <n v="1"/>
  </r>
  <r>
    <s v="13-07-2020"/>
    <x v="23"/>
    <s v="59˚55’28”"/>
    <s v="16˚29’13”"/>
    <x v="1"/>
    <s v="Inner"/>
    <s v="N"/>
    <x v="1"/>
    <x v="3"/>
    <x v="5"/>
    <n v="1"/>
    <s v="Åkertistel"/>
    <n v="1"/>
  </r>
  <r>
    <s v="13-07-2020"/>
    <x v="23"/>
    <s v="59˚55’28”"/>
    <s v="16˚29’13”"/>
    <x v="1"/>
    <s v="Inner"/>
    <s v="N"/>
    <x v="1"/>
    <x v="3"/>
    <x v="5"/>
    <n v="1"/>
    <s v="Maskros"/>
    <n v="1"/>
  </r>
  <r>
    <s v="13-07-2020"/>
    <x v="23"/>
    <s v="59˚55’28”"/>
    <s v="16˚29’13”"/>
    <x v="1"/>
    <s v="Inner"/>
    <s v="N"/>
    <x v="1"/>
    <x v="3"/>
    <x v="5"/>
    <n v="1"/>
    <s v="Teveronika"/>
    <n v="2"/>
  </r>
  <r>
    <s v="13-07-2020"/>
    <x v="23"/>
    <s v="59˚55’28”"/>
    <s v="16˚29’13”"/>
    <x v="1"/>
    <s v="Inner "/>
    <s v="N"/>
    <x v="1"/>
    <x v="3"/>
    <x v="5"/>
    <n v="1"/>
    <s v="Rallarros"/>
    <n v="1"/>
  </r>
  <r>
    <s v="13-07-2020"/>
    <x v="24"/>
    <s v="59˚55’34”"/>
    <s v="16˚28’36”"/>
    <x v="0"/>
    <s v="Inner "/>
    <s v="NÖ"/>
    <x v="0"/>
    <x v="0"/>
    <x v="1"/>
    <n v="4"/>
    <s v="Lupin"/>
    <n v="4"/>
  </r>
  <r>
    <s v="13-07-2020"/>
    <x v="24"/>
    <s v="59˚55’34”"/>
    <s v="16˚28’36”"/>
    <x v="0"/>
    <s v="Inner "/>
    <s v="NÖ"/>
    <x v="0"/>
    <x v="0"/>
    <x v="1"/>
    <n v="4"/>
    <s v="Röllika"/>
    <n v="4"/>
  </r>
  <r>
    <s v="13-07-2020"/>
    <x v="24"/>
    <s v="59˚55’34”"/>
    <s v="16˚28’36”"/>
    <x v="0"/>
    <s v="Inner "/>
    <s v="NÖ"/>
    <x v="0"/>
    <x v="0"/>
    <x v="1"/>
    <n v="4"/>
    <s v="Hundkex"/>
    <n v="3"/>
  </r>
  <r>
    <s v="13-07-2020"/>
    <x v="24"/>
    <s v="59˚55’34”"/>
    <s v="16˚28’36”"/>
    <x v="0"/>
    <s v="Inner "/>
    <s v="NÖ"/>
    <x v="0"/>
    <x v="0"/>
    <x v="1"/>
    <n v="4"/>
    <s v="Höstfibbla"/>
    <n v="2"/>
  </r>
  <r>
    <s v="13-07-2020"/>
    <x v="24"/>
    <s v="59˚55’34”"/>
    <s v="16˚28’36”"/>
    <x v="0"/>
    <s v="Inner "/>
    <s v="NÖ"/>
    <x v="0"/>
    <x v="0"/>
    <x v="1"/>
    <n v="4"/>
    <s v="Revsmörblomma"/>
    <n v="1"/>
  </r>
  <r>
    <s v="13-07-2020"/>
    <x v="24"/>
    <s v="59˚55’34”"/>
    <s v="16˚28’36”"/>
    <x v="0"/>
    <s v="Inner "/>
    <s v="NÖ"/>
    <x v="0"/>
    <x v="0"/>
    <x v="1"/>
    <n v="4"/>
    <s v="Maskros"/>
    <n v="2"/>
  </r>
  <r>
    <s v="13-07-2020"/>
    <x v="24"/>
    <s v="59˚55’34”"/>
    <s v="16˚28’36”"/>
    <x v="0"/>
    <s v="Inner "/>
    <s v="NÖ"/>
    <x v="0"/>
    <x v="0"/>
    <x v="1"/>
    <n v="4"/>
    <s v="Kråkvicker"/>
    <n v="1"/>
  </r>
  <r>
    <s v="13-07-2020"/>
    <x v="24"/>
    <s v="59˚55’34”"/>
    <s v="16˚28’36”"/>
    <x v="0"/>
    <s v="Inner "/>
    <s v="NÖ"/>
    <x v="0"/>
    <x v="0"/>
    <x v="1"/>
    <n v="4"/>
    <s v="Vanligsmörblomma"/>
    <n v="2"/>
  </r>
  <r>
    <s v="13-07-2020"/>
    <x v="24"/>
    <s v="59˚55’34”"/>
    <s v="16˚28’36”"/>
    <x v="0"/>
    <s v="Inner "/>
    <s v="NÖ"/>
    <x v="0"/>
    <x v="0"/>
    <x v="1"/>
    <n v="4"/>
    <s v="Gulvial"/>
    <n v="3"/>
  </r>
  <r>
    <s v="13-07-2020"/>
    <x v="24"/>
    <s v="59˚55’34”"/>
    <s v="16˚28’36”"/>
    <x v="0"/>
    <s v="Inner "/>
    <s v="NÖ"/>
    <x v="0"/>
    <x v="0"/>
    <x v="1"/>
    <n v="4"/>
    <s v="Ängsklocka"/>
    <n v="1"/>
  </r>
  <r>
    <s v="13-07-2020"/>
    <x v="24"/>
    <s v="59˚55’34”"/>
    <s v="16˚28’36”"/>
    <x v="0"/>
    <s v="Inner "/>
    <s v="NÖ"/>
    <x v="0"/>
    <x v="0"/>
    <x v="1"/>
    <n v="4"/>
    <s v="Styvfibblor"/>
    <n v="2"/>
  </r>
  <r>
    <s v="13-07-2020"/>
    <x v="24"/>
    <s v="59˚55’34”"/>
    <s v="16˚28’36”"/>
    <x v="0"/>
    <s v="Inner "/>
    <s v="NÖ"/>
    <x v="0"/>
    <x v="0"/>
    <x v="1"/>
    <n v="4"/>
    <s v="Vårtbjörk"/>
    <n v="1"/>
  </r>
  <r>
    <s v="13-07-2020"/>
    <x v="24"/>
    <s v="59˚55’34”"/>
    <s v="16˚28’36”"/>
    <x v="0"/>
    <s v="Inner "/>
    <s v="NÖ"/>
    <x v="0"/>
    <x v="1"/>
    <x v="8"/>
    <n v="1"/>
    <s v="Lupin"/>
    <n v="4"/>
  </r>
  <r>
    <s v="13-07-2020"/>
    <x v="24"/>
    <s v="59˚55’34”"/>
    <s v="16˚28’36”"/>
    <x v="0"/>
    <s v="Inner "/>
    <s v="NÖ"/>
    <x v="0"/>
    <x v="1"/>
    <x v="8"/>
    <n v="1"/>
    <s v="Maskros"/>
    <n v="1"/>
  </r>
  <r>
    <s v="13-07-2020"/>
    <x v="24"/>
    <s v="59˚55’34”"/>
    <s v="16˚28’36”"/>
    <x v="0"/>
    <s v="Inner "/>
    <s v="NÖ"/>
    <x v="0"/>
    <x v="1"/>
    <x v="8"/>
    <n v="1"/>
    <s v="Stormåra"/>
    <n v="1"/>
  </r>
  <r>
    <s v="13-07-2020"/>
    <x v="24"/>
    <s v="59˚55’34”"/>
    <s v="16˚28’36”"/>
    <x v="0"/>
    <s v="Inner "/>
    <s v="NÖ"/>
    <x v="0"/>
    <x v="1"/>
    <x v="8"/>
    <n v="1"/>
    <s v="Röllika"/>
    <n v="4"/>
  </r>
  <r>
    <s v="13-07-2020"/>
    <x v="24"/>
    <s v="59˚55’34”"/>
    <s v="16˚28’36”"/>
    <x v="0"/>
    <s v="Inner "/>
    <s v="NÖ"/>
    <x v="0"/>
    <x v="1"/>
    <x v="8"/>
    <n v="1"/>
    <s v="Vårtbjörk"/>
    <n v="1"/>
  </r>
  <r>
    <s v="13-07-2020"/>
    <x v="24"/>
    <s v="59˚55’34”"/>
    <s v="16˚28’36”"/>
    <x v="0"/>
    <s v="Inner "/>
    <s v="NÖ"/>
    <x v="0"/>
    <x v="1"/>
    <x v="8"/>
    <n v="1"/>
    <s v="Kråkvicker"/>
    <n v="2"/>
  </r>
  <r>
    <s v="13-07-2020"/>
    <x v="24"/>
    <s v="59˚55’34”"/>
    <s v="16˚28’36”"/>
    <x v="0"/>
    <s v="Inner "/>
    <s v="NÖ"/>
    <x v="0"/>
    <x v="1"/>
    <x v="8"/>
    <n v="1"/>
    <s v="Hundkex"/>
    <n v="2"/>
  </r>
  <r>
    <s v="13-07-2020"/>
    <x v="24"/>
    <s v="59˚55’34”"/>
    <s v="16˚28’36”"/>
    <x v="0"/>
    <s v="Inner "/>
    <s v="NÖ"/>
    <x v="0"/>
    <x v="1"/>
    <x v="8"/>
    <n v="1"/>
    <s v="Kvastfibbla"/>
    <n v="1"/>
  </r>
  <r>
    <s v="13-07-2020"/>
    <x v="24"/>
    <s v="59˚55’34”"/>
    <s v="16˚28’36”"/>
    <x v="0"/>
    <s v="Inner "/>
    <s v="NÖ"/>
    <x v="0"/>
    <x v="2"/>
    <x v="7"/>
    <n v="0"/>
    <s v="Lupin"/>
    <n v="4"/>
  </r>
  <r>
    <s v="13-07-2020"/>
    <x v="24"/>
    <s v="59˚55’34”"/>
    <s v="16˚28’36”"/>
    <x v="0"/>
    <s v="Inner "/>
    <s v="NÖ"/>
    <x v="0"/>
    <x v="2"/>
    <x v="7"/>
    <n v="0"/>
    <s v="Hundkex"/>
    <n v="4"/>
  </r>
  <r>
    <s v="13-07-2020"/>
    <x v="24"/>
    <s v="59˚55’34”"/>
    <s v="16˚28’36”"/>
    <x v="0"/>
    <s v="Inner "/>
    <s v="NÖ"/>
    <x v="0"/>
    <x v="2"/>
    <x v="7"/>
    <n v="0"/>
    <s v="Maskros"/>
    <n v="1"/>
  </r>
  <r>
    <s v="13-07-2020"/>
    <x v="24"/>
    <s v="59˚55’34”"/>
    <s v="16˚28’36”"/>
    <x v="0"/>
    <s v="Inner "/>
    <s v="NÖ"/>
    <x v="0"/>
    <x v="2"/>
    <x v="7"/>
    <n v="0"/>
    <s v="Röllika"/>
    <n v="2"/>
  </r>
  <r>
    <s v="13-07-2020"/>
    <x v="24"/>
    <s v="59˚55’34”"/>
    <s v="16˚28’36”"/>
    <x v="0"/>
    <s v="Inner "/>
    <s v="NÖ"/>
    <x v="0"/>
    <x v="2"/>
    <x v="7"/>
    <n v="0"/>
    <s v="Styvfibblor"/>
    <n v="1"/>
  </r>
  <r>
    <s v="13-07-2020"/>
    <x v="24"/>
    <s v="59˚55’34”"/>
    <s v="16˚28’36”"/>
    <x v="0"/>
    <s v="Inner "/>
    <s v="NÖ"/>
    <x v="0"/>
    <x v="2"/>
    <x v="7"/>
    <n v="0"/>
    <s v="Prästkrage"/>
    <n v="1"/>
  </r>
  <r>
    <s v="13-07-2020"/>
    <x v="24"/>
    <s v="59˚55’34”"/>
    <s v="16˚28’36”"/>
    <x v="0"/>
    <s v="Inner "/>
    <s v="NÖ"/>
    <x v="0"/>
    <x v="2"/>
    <x v="7"/>
    <n v="0"/>
    <s v="Gulvial"/>
    <n v="2"/>
  </r>
  <r>
    <s v="13-07-2020"/>
    <x v="24"/>
    <s v="59˚55’34”"/>
    <s v="16˚28’36”"/>
    <x v="0"/>
    <s v="Inner "/>
    <s v="NÖ"/>
    <x v="0"/>
    <x v="2"/>
    <x v="7"/>
    <n v="0"/>
    <s v="Höstfibbla"/>
    <n v="2"/>
  </r>
  <r>
    <s v="13-07-2020"/>
    <x v="24"/>
    <s v="59˚55’34”"/>
    <s v="16˚28’36”"/>
    <x v="0"/>
    <s v="Inner "/>
    <s v="NÖ"/>
    <x v="0"/>
    <x v="2"/>
    <x v="7"/>
    <n v="0"/>
    <s v="Åkerfräken"/>
    <n v="1"/>
  </r>
  <r>
    <s v="13-07-2020"/>
    <x v="24"/>
    <s v="59˚55’34”"/>
    <s v="16˚28’36”"/>
    <x v="0"/>
    <s v="Inner "/>
    <s v="NÖ"/>
    <x v="0"/>
    <x v="3"/>
    <x v="10"/>
    <n v="4"/>
    <s v="Lupin"/>
    <n v="4"/>
  </r>
  <r>
    <s v="13-07-2020"/>
    <x v="24"/>
    <s v="59˚55’34”"/>
    <s v="16˚28’36”"/>
    <x v="0"/>
    <s v="Inner "/>
    <s v="NÖ"/>
    <x v="0"/>
    <x v="3"/>
    <x v="10"/>
    <n v="4"/>
    <s v="Hundkex"/>
    <n v="3"/>
  </r>
  <r>
    <s v="13-07-2020"/>
    <x v="24"/>
    <s v="59˚55’34”"/>
    <s v="16˚28’36”"/>
    <x v="0"/>
    <s v="Inner "/>
    <s v="NÖ"/>
    <x v="0"/>
    <x v="3"/>
    <x v="10"/>
    <n v="4"/>
    <s v="Höstfibbla"/>
    <n v="1"/>
  </r>
  <r>
    <s v="13-07-2020"/>
    <x v="24"/>
    <s v="59˚55’34”"/>
    <s v="16˚28’36”"/>
    <x v="0"/>
    <s v="Inner "/>
    <s v="NÖ"/>
    <x v="0"/>
    <x v="3"/>
    <x v="10"/>
    <n v="4"/>
    <s v="Maskros"/>
    <n v="4"/>
  </r>
  <r>
    <s v="13-07-2020"/>
    <x v="24"/>
    <s v="59˚55’34”"/>
    <s v="16˚28’36”"/>
    <x v="0"/>
    <s v="Inner "/>
    <s v="NÖ"/>
    <x v="0"/>
    <x v="3"/>
    <x v="10"/>
    <n v="4"/>
    <s v="Revsmörblomma"/>
    <n v="2"/>
  </r>
  <r>
    <s v="13-07-2020"/>
    <x v="24"/>
    <s v="59˚55’34”"/>
    <s v="16˚28’36”"/>
    <x v="0"/>
    <s v="Inner "/>
    <s v="NÖ"/>
    <x v="0"/>
    <x v="3"/>
    <x v="10"/>
    <n v="4"/>
    <s v="Vanligsmörblomma"/>
    <n v="3"/>
  </r>
  <r>
    <s v="13-07-2020"/>
    <x v="24"/>
    <s v="59˚55’34”"/>
    <s v="16˚28’36”"/>
    <x v="0"/>
    <s v="Inner "/>
    <s v="NÖ"/>
    <x v="0"/>
    <x v="3"/>
    <x v="10"/>
    <n v="4"/>
    <s v="Styvfibblor"/>
    <n v="1"/>
  </r>
  <r>
    <s v="13-07-2020"/>
    <x v="24"/>
    <s v="59˚55’34”"/>
    <s v="16˚28’36”"/>
    <x v="0"/>
    <s v="Inner "/>
    <s v="NÖ"/>
    <x v="0"/>
    <x v="3"/>
    <x v="10"/>
    <n v="4"/>
    <s v="Röllika"/>
    <n v="1"/>
  </r>
  <r>
    <s v="13-07-2020"/>
    <x v="24"/>
    <s v="59˚55’34”"/>
    <s v="16˚28’36”"/>
    <x v="0"/>
    <s v="Inner "/>
    <s v="NÖ"/>
    <x v="0"/>
    <x v="3"/>
    <x v="10"/>
    <n v="4"/>
    <s v="Sjöfräken"/>
    <n v="1"/>
  </r>
  <r>
    <s v="13-07-2020"/>
    <x v="24"/>
    <s v="59˚55’34”"/>
    <s v="16˚28’36”"/>
    <x v="0"/>
    <s v="Inner "/>
    <s v="NÖ"/>
    <x v="0"/>
    <x v="3"/>
    <x v="10"/>
    <n v="4"/>
    <s v="Vasstarr"/>
    <n v="4"/>
  </r>
  <r>
    <s v="13-07-2020"/>
    <x v="24"/>
    <s v="59˚55’34”"/>
    <s v="16˚28’36”"/>
    <x v="0"/>
    <s v="Inner "/>
    <s v="NÖ"/>
    <x v="1"/>
    <x v="0"/>
    <x v="4"/>
    <n v="0"/>
    <s v="Ängshaverrot"/>
    <n v="2"/>
  </r>
  <r>
    <s v="13-07-2020"/>
    <x v="24"/>
    <s v="59˚55’34”"/>
    <s v="16˚28’36”"/>
    <x v="0"/>
    <s v="Inner "/>
    <s v="NÖ"/>
    <x v="1"/>
    <x v="0"/>
    <x v="4"/>
    <n v="0"/>
    <s v="Röllika"/>
    <n v="4"/>
  </r>
  <r>
    <s v="13-07-2020"/>
    <x v="24"/>
    <s v="59˚55’34”"/>
    <s v="16˚28’36”"/>
    <x v="0"/>
    <s v="Inner "/>
    <s v="NÖ"/>
    <x v="1"/>
    <x v="0"/>
    <x v="4"/>
    <n v="0"/>
    <s v="Hästhov"/>
    <n v="3"/>
  </r>
  <r>
    <s v="13-07-2020"/>
    <x v="24"/>
    <s v="59˚55’34”"/>
    <s v="16˚28’36”"/>
    <x v="0"/>
    <s v="Inner "/>
    <s v="NÖ"/>
    <x v="1"/>
    <x v="0"/>
    <x v="4"/>
    <n v="0"/>
    <s v="Styvfibblor"/>
    <n v="3"/>
  </r>
  <r>
    <s v="13-07-2020"/>
    <x v="24"/>
    <s v="59˚55’34”"/>
    <s v="16˚28’36”"/>
    <x v="0"/>
    <s v="Inner "/>
    <s v="NÖ"/>
    <x v="1"/>
    <x v="0"/>
    <x v="4"/>
    <n v="0"/>
    <s v="Höstfibbla"/>
    <n v="3"/>
  </r>
  <r>
    <s v="13-07-2020"/>
    <x v="24"/>
    <s v="59˚55’34”"/>
    <s v="16˚28’36”"/>
    <x v="0"/>
    <s v="Inner "/>
    <s v="NÖ"/>
    <x v="1"/>
    <x v="0"/>
    <x v="4"/>
    <n v="0"/>
    <s v="Prästkrage"/>
    <n v="1"/>
  </r>
  <r>
    <s v="13-07-2020"/>
    <x v="24"/>
    <s v="59˚55’34”"/>
    <s v="16˚28’36”"/>
    <x v="0"/>
    <s v="Inner "/>
    <s v="NÖ"/>
    <x v="1"/>
    <x v="0"/>
    <x v="4"/>
    <n v="0"/>
    <s v="Kråkvicker"/>
    <n v="2"/>
  </r>
  <r>
    <s v="13-07-2020"/>
    <x v="24"/>
    <s v="59˚55’34”"/>
    <s v="16˚28’36”"/>
    <x v="0"/>
    <s v="Inner "/>
    <s v="NÖ"/>
    <x v="1"/>
    <x v="0"/>
    <x v="4"/>
    <n v="0"/>
    <s v="Hundkex"/>
    <n v="2"/>
  </r>
  <r>
    <s v="13-07-2020"/>
    <x v="24"/>
    <s v="59˚55’34”"/>
    <s v="16˚28’36”"/>
    <x v="0"/>
    <s v="Inner "/>
    <s v="NÖ"/>
    <x v="1"/>
    <x v="0"/>
    <x v="4"/>
    <n v="0"/>
    <s v="Revsmörblomma"/>
    <n v="1"/>
  </r>
  <r>
    <s v="13-07-2020"/>
    <x v="24"/>
    <s v="59˚55’34”"/>
    <s v="16˚28’36”"/>
    <x v="0"/>
    <s v="Inner "/>
    <s v="NÖ"/>
    <x v="1"/>
    <x v="0"/>
    <x v="4"/>
    <n v="0"/>
    <s v="Vanligsmörblomma"/>
    <n v="3"/>
  </r>
  <r>
    <s v="13-07-2020"/>
    <x v="24"/>
    <s v="59˚55’34”"/>
    <s v="16˚28’36”"/>
    <x v="0"/>
    <s v="Inner "/>
    <s v="NÖ"/>
    <x v="1"/>
    <x v="0"/>
    <x v="4"/>
    <n v="0"/>
    <s v="Maskros"/>
    <n v="3"/>
  </r>
  <r>
    <s v="13-07-2020"/>
    <x v="24"/>
    <s v="59˚55’34”"/>
    <s v="16˚28’36”"/>
    <x v="0"/>
    <s v="Inner "/>
    <s v="NÖ"/>
    <x v="1"/>
    <x v="0"/>
    <x v="4"/>
    <n v="0"/>
    <s v="Ängsviol"/>
    <n v="1"/>
  </r>
  <r>
    <s v="13-07-2020"/>
    <x v="24"/>
    <s v="59˚55’34”"/>
    <s v="16˚28’36”"/>
    <x v="0"/>
    <s v="Inner "/>
    <s v="NÖ"/>
    <x v="1"/>
    <x v="0"/>
    <x v="4"/>
    <n v="0"/>
    <s v="Gråfibbla"/>
    <n v="3"/>
  </r>
  <r>
    <s v="13-07-2020"/>
    <x v="24"/>
    <s v="59˚55’34”"/>
    <s v="16˚28’36”"/>
    <x v="0"/>
    <s v="Inner "/>
    <s v="NÖ"/>
    <x v="1"/>
    <x v="1"/>
    <x v="12"/>
    <n v="0"/>
    <s v="Röllika"/>
    <n v="4"/>
  </r>
  <r>
    <s v="13-07-2020"/>
    <x v="24"/>
    <s v="59˚55’34”"/>
    <s v="16˚28’36”"/>
    <x v="0"/>
    <s v="Inner "/>
    <s v="NÖ"/>
    <x v="1"/>
    <x v="1"/>
    <x v="12"/>
    <n v="0"/>
    <s v="Kråkvicker"/>
    <n v="3"/>
  </r>
  <r>
    <s v="13-07-2020"/>
    <x v="24"/>
    <s v="59˚55’34”"/>
    <s v="16˚28’36”"/>
    <x v="0"/>
    <s v="Inner "/>
    <s v="NÖ"/>
    <x v="1"/>
    <x v="1"/>
    <x v="12"/>
    <n v="0"/>
    <s v="Maskros"/>
    <n v="3"/>
  </r>
  <r>
    <s v="13-07-2020"/>
    <x v="24"/>
    <s v="59˚55’34”"/>
    <s v="16˚28’36”"/>
    <x v="0"/>
    <s v="Inner "/>
    <s v="NÖ"/>
    <x v="1"/>
    <x v="1"/>
    <x v="12"/>
    <n v="0"/>
    <s v="Käringtand"/>
    <n v="2"/>
  </r>
  <r>
    <s v="13-07-2020"/>
    <x v="24"/>
    <s v="59˚55’34”"/>
    <s v="16˚28’36”"/>
    <x v="0"/>
    <s v="Inner "/>
    <s v="NÖ"/>
    <x v="1"/>
    <x v="1"/>
    <x v="12"/>
    <n v="0"/>
    <s v="Prästkrage"/>
    <n v="3"/>
  </r>
  <r>
    <s v="13-07-2020"/>
    <x v="24"/>
    <s v="59˚55’34”"/>
    <s v="16˚28’36”"/>
    <x v="0"/>
    <s v="Inner "/>
    <s v="NÖ"/>
    <x v="1"/>
    <x v="1"/>
    <x v="12"/>
    <n v="0"/>
    <s v="Flockfibbla"/>
    <n v="2"/>
  </r>
  <r>
    <s v="13-07-2020"/>
    <x v="24"/>
    <s v="59˚55’34”"/>
    <s v="16˚28’36”"/>
    <x v="0"/>
    <s v="Inner "/>
    <s v="NÖ"/>
    <x v="1"/>
    <x v="1"/>
    <x v="12"/>
    <n v="0"/>
    <s v="Vanligsmörblomma"/>
    <n v="3"/>
  </r>
  <r>
    <s v="13-07-2020"/>
    <x v="24"/>
    <s v="59˚55’34”"/>
    <s v="16˚28’36”"/>
    <x v="0"/>
    <s v="Inner "/>
    <s v="NÖ"/>
    <x v="1"/>
    <x v="1"/>
    <x v="12"/>
    <n v="0"/>
    <s v="Revsmörblomma"/>
    <n v="2"/>
  </r>
  <r>
    <s v="13-07-2020"/>
    <x v="24"/>
    <s v="59˚55’34”"/>
    <s v="16˚28’36”"/>
    <x v="0"/>
    <s v="Inner "/>
    <s v="NÖ"/>
    <x v="1"/>
    <x v="1"/>
    <x v="12"/>
    <n v="0"/>
    <s v="Hundkex"/>
    <n v="2"/>
  </r>
  <r>
    <s v="13-07-2020"/>
    <x v="24"/>
    <s v="59˚55’34”"/>
    <s v="16˚28’36”"/>
    <x v="0"/>
    <s v="Inner "/>
    <s v="NÖ"/>
    <x v="1"/>
    <x v="1"/>
    <x v="12"/>
    <n v="0"/>
    <s v="Ängsviol"/>
    <n v="1"/>
  </r>
  <r>
    <s v="13-07-2020"/>
    <x v="24"/>
    <s v="59˚55’34”"/>
    <s v="16˚28’36”"/>
    <x v="0"/>
    <s v="Inner "/>
    <s v="NÖ"/>
    <x v="1"/>
    <x v="1"/>
    <x v="12"/>
    <n v="0"/>
    <s v="Stormåra"/>
    <n v="1"/>
  </r>
  <r>
    <s v="13-07-2020"/>
    <x v="24"/>
    <s v="59˚55’34”"/>
    <s v="16˚28’36”"/>
    <x v="0"/>
    <s v="Inner "/>
    <s v="NÖ"/>
    <x v="1"/>
    <x v="2"/>
    <x v="6"/>
    <n v="0"/>
    <s v="Röllika"/>
    <n v="4"/>
  </r>
  <r>
    <s v="13-07-2020"/>
    <x v="24"/>
    <s v="59˚55’34”"/>
    <s v="16˚28’36”"/>
    <x v="0"/>
    <s v="Inner "/>
    <s v="NÖ"/>
    <x v="1"/>
    <x v="2"/>
    <x v="6"/>
    <n v="0"/>
    <s v="Hundkex"/>
    <n v="3"/>
  </r>
  <r>
    <s v="13-07-2020"/>
    <x v="24"/>
    <s v="59˚55’34”"/>
    <s v="16˚28’36”"/>
    <x v="0"/>
    <s v="Inner "/>
    <s v="NÖ"/>
    <x v="1"/>
    <x v="2"/>
    <x v="6"/>
    <n v="0"/>
    <s v="Styvfibblor"/>
    <n v="1"/>
  </r>
  <r>
    <s v="13-07-2020"/>
    <x v="24"/>
    <s v="59˚55’34”"/>
    <s v="16˚28’36”"/>
    <x v="0"/>
    <s v="Inner "/>
    <s v="NÖ"/>
    <x v="1"/>
    <x v="2"/>
    <x v="6"/>
    <n v="0"/>
    <s v="Gråfibbla"/>
    <n v="4"/>
  </r>
  <r>
    <s v="13-07-2020"/>
    <x v="24"/>
    <s v="59˚55’34”"/>
    <s v="16˚28’36”"/>
    <x v="0"/>
    <s v="Inner "/>
    <s v="NÖ"/>
    <x v="1"/>
    <x v="2"/>
    <x v="6"/>
    <n v="0"/>
    <s v="Maskros"/>
    <n v="3"/>
  </r>
  <r>
    <s v="13-07-2020"/>
    <x v="24"/>
    <s v="59˚55’34”"/>
    <s v="16˚28’36”"/>
    <x v="0"/>
    <s v="Inner "/>
    <s v="NÖ"/>
    <x v="1"/>
    <x v="2"/>
    <x v="6"/>
    <n v="0"/>
    <s v="Vanligsmörblomma"/>
    <n v="4"/>
  </r>
  <r>
    <s v="13-07-2020"/>
    <x v="24"/>
    <s v="59˚55’34”"/>
    <s v="16˚28’36”"/>
    <x v="0"/>
    <s v="Inner "/>
    <s v="NÖ"/>
    <x v="1"/>
    <x v="2"/>
    <x v="6"/>
    <n v="0"/>
    <s v="Revsmörblomma"/>
    <n v="1"/>
  </r>
  <r>
    <s v="13-07-2020"/>
    <x v="24"/>
    <s v="59˚55’34”"/>
    <s v="16˚28’36”"/>
    <x v="0"/>
    <s v="Inner "/>
    <s v="NÖ"/>
    <x v="1"/>
    <x v="2"/>
    <x v="6"/>
    <n v="0"/>
    <s v="Prästkrage"/>
    <n v="3"/>
  </r>
  <r>
    <s v="13-07-2020"/>
    <x v="24"/>
    <s v="59˚55’34”"/>
    <s v="16˚28’36”"/>
    <x v="0"/>
    <s v="Inner "/>
    <s v="NÖ"/>
    <x v="1"/>
    <x v="2"/>
    <x v="6"/>
    <n v="0"/>
    <s v="Ängsklocka"/>
    <n v="1"/>
  </r>
  <r>
    <s v="13-07-2020"/>
    <x v="24"/>
    <s v="59˚55’34”"/>
    <s v="16˚28’36”"/>
    <x v="0"/>
    <s v="Inner "/>
    <s v="NÖ"/>
    <x v="1"/>
    <x v="2"/>
    <x v="6"/>
    <n v="0"/>
    <s v="Litenblåklocka"/>
    <n v="1"/>
  </r>
  <r>
    <s v="13-07-2020"/>
    <x v="24"/>
    <s v="59˚55’34”"/>
    <s v="16˚28’36”"/>
    <x v="0"/>
    <s v="Inner "/>
    <s v="NÖ"/>
    <x v="1"/>
    <x v="2"/>
    <x v="6"/>
    <n v="0"/>
    <s v="Ängshaverrot"/>
    <n v="1"/>
  </r>
  <r>
    <s v="13-07-2020"/>
    <x v="24"/>
    <s v="59˚55’34”"/>
    <s v="16˚28’36”"/>
    <x v="0"/>
    <s v="Inner "/>
    <s v="NÖ"/>
    <x v="1"/>
    <x v="2"/>
    <x v="6"/>
    <n v="0"/>
    <s v="Åkerfräken"/>
    <n v="2"/>
  </r>
  <r>
    <s v="13-07-2020"/>
    <x v="24"/>
    <s v="59˚55’34”"/>
    <s v="16˚28’36”"/>
    <x v="0"/>
    <s v="Inner "/>
    <s v="NÖ"/>
    <x v="1"/>
    <x v="2"/>
    <x v="6"/>
    <n v="0"/>
    <s v="Hästhov"/>
    <n v="1"/>
  </r>
  <r>
    <s v="13-07-2020"/>
    <x v="24"/>
    <s v="59˚55’34”"/>
    <s v="16˚28’36”"/>
    <x v="0"/>
    <s v="Inner "/>
    <s v="NÖ"/>
    <x v="1"/>
    <x v="2"/>
    <x v="6"/>
    <n v="0"/>
    <s v="Höstfibbla"/>
    <n v="1"/>
  </r>
  <r>
    <s v="13-07-2020"/>
    <x v="24"/>
    <s v="59˚55’34”"/>
    <s v="16˚28’36”"/>
    <x v="0"/>
    <s v="Inner "/>
    <s v="NÖ"/>
    <x v="1"/>
    <x v="3"/>
    <x v="11"/>
    <n v="1"/>
    <s v="Röllika"/>
    <n v="2"/>
  </r>
  <r>
    <s v="13-07-2020"/>
    <x v="24"/>
    <s v="59˚55’34”"/>
    <s v="16˚28’36”"/>
    <x v="0"/>
    <s v="Inner "/>
    <s v="NÖ"/>
    <x v="1"/>
    <x v="3"/>
    <x v="11"/>
    <n v="1"/>
    <s v="Revsmörblomma"/>
    <n v="3"/>
  </r>
  <r>
    <s v="13-07-2020"/>
    <x v="24"/>
    <s v="59˚55’34”"/>
    <s v="16˚28’36”"/>
    <x v="0"/>
    <s v="Inner "/>
    <s v="NÖ"/>
    <x v="1"/>
    <x v="3"/>
    <x v="11"/>
    <n v="1"/>
    <s v="Åkerfräken"/>
    <n v="1"/>
  </r>
  <r>
    <s v="13-07-2020"/>
    <x v="24"/>
    <s v="59˚55’34”"/>
    <s v="16˚28’36”"/>
    <x v="0"/>
    <s v="Inner "/>
    <s v="NÖ"/>
    <x v="1"/>
    <x v="3"/>
    <x v="11"/>
    <n v="1"/>
    <s v="Maskros"/>
    <n v="4"/>
  </r>
  <r>
    <s v="13-07-2020"/>
    <x v="24"/>
    <s v="59˚55’34”"/>
    <s v="16˚28’36”"/>
    <x v="0"/>
    <s v="Inner "/>
    <s v="NÖ"/>
    <x v="1"/>
    <x v="3"/>
    <x v="11"/>
    <n v="1"/>
    <s v="Vanligsmörblomma"/>
    <n v="2"/>
  </r>
  <r>
    <s v="13-07-2020"/>
    <x v="24"/>
    <s v="59˚55’34”"/>
    <s v="16˚28’36”"/>
    <x v="0"/>
    <s v="Inner "/>
    <s v="NÖ"/>
    <x v="1"/>
    <x v="3"/>
    <x v="11"/>
    <n v="1"/>
    <s v="Prästkrage"/>
    <n v="1"/>
  </r>
  <r>
    <s v="13-07-2020"/>
    <x v="24"/>
    <s v="59˚55’34”"/>
    <s v="16˚28’36”"/>
    <x v="0"/>
    <s v="Inner "/>
    <s v="NÖ"/>
    <x v="1"/>
    <x v="3"/>
    <x v="11"/>
    <n v="1"/>
    <s v="Gråfibbla"/>
    <n v="4"/>
  </r>
  <r>
    <s v="13-07-2020"/>
    <x v="24"/>
    <s v="59˚55’34”"/>
    <s v="16˚28’36”"/>
    <x v="0"/>
    <s v="Inner "/>
    <s v="NÖ"/>
    <x v="1"/>
    <x v="3"/>
    <x v="11"/>
    <n v="1"/>
    <s v="Litenblåklocka"/>
    <n v="1"/>
  </r>
  <r>
    <s v="13-07-2020"/>
    <x v="24"/>
    <s v="59˚55’34”"/>
    <s v="16˚28’36”"/>
    <x v="0"/>
    <s v="Inner "/>
    <s v="NÖ"/>
    <x v="1"/>
    <x v="3"/>
    <x v="11"/>
    <n v="1"/>
    <s v="Höstfibbla"/>
    <n v="2"/>
  </r>
  <r>
    <s v="13-07-2020"/>
    <x v="24"/>
    <s v="59˚55’34”"/>
    <s v="16˚28’36”"/>
    <x v="0"/>
    <s v="Inner"/>
    <s v="NÖ"/>
    <x v="1"/>
    <x v="3"/>
    <x v="11"/>
    <n v="1"/>
    <s v="Klasefibbla"/>
    <n v="1"/>
  </r>
  <r>
    <s v="13-07-2020"/>
    <x v="24"/>
    <s v="59˚55’34”"/>
    <s v="16˚28’36”"/>
    <x v="1"/>
    <s v="Inner"/>
    <s v="NÖ"/>
    <x v="0"/>
    <x v="0"/>
    <x v="10"/>
    <n v="0"/>
    <s v="Lupin"/>
    <n v="4"/>
  </r>
  <r>
    <s v="13-07-2020"/>
    <x v="24"/>
    <s v="59˚55’34”"/>
    <s v="16˚28’36”"/>
    <x v="1"/>
    <s v="Inner"/>
    <s v="NÖ"/>
    <x v="0"/>
    <x v="0"/>
    <x v="10"/>
    <n v="0"/>
    <s v="Röllika"/>
    <n v="3"/>
  </r>
  <r>
    <s v="13-07-2020"/>
    <x v="24"/>
    <s v="59˚55’34”"/>
    <s v="16˚28’36”"/>
    <x v="1"/>
    <s v="Inner"/>
    <s v="NÖ"/>
    <x v="0"/>
    <x v="0"/>
    <x v="10"/>
    <n v="0"/>
    <s v="Hundkex"/>
    <n v="3"/>
  </r>
  <r>
    <s v="13-07-2020"/>
    <x v="24"/>
    <s v="59˚55’34”"/>
    <s v="16˚28’36”"/>
    <x v="1"/>
    <s v="Inner"/>
    <s v="NÖ"/>
    <x v="0"/>
    <x v="0"/>
    <x v="10"/>
    <n v="0"/>
    <s v="Styvfibblor"/>
    <n v="1"/>
  </r>
  <r>
    <s v="13-07-2020"/>
    <x v="24"/>
    <s v="59˚55’34”"/>
    <s v="16˚28’36”"/>
    <x v="1"/>
    <s v="Inner"/>
    <s v="NÖ"/>
    <x v="0"/>
    <x v="0"/>
    <x v="10"/>
    <n v="0"/>
    <s v="Vanligsmörblomma"/>
    <n v="1"/>
  </r>
  <r>
    <s v="13-07-2020"/>
    <x v="24"/>
    <s v="59˚55’34”"/>
    <s v="16˚28’36”"/>
    <x v="1"/>
    <s v="Inner"/>
    <s v="NÖ"/>
    <x v="0"/>
    <x v="0"/>
    <x v="10"/>
    <n v="0"/>
    <s v="Prästkrage"/>
    <n v="1"/>
  </r>
  <r>
    <s v="13-07-2020"/>
    <x v="24"/>
    <s v="59˚55’34”"/>
    <s v="16˚28’36”"/>
    <x v="1"/>
    <s v="Inner"/>
    <s v="NÖ"/>
    <x v="0"/>
    <x v="0"/>
    <x v="10"/>
    <n v="0"/>
    <s v="Maskros"/>
    <n v="1"/>
  </r>
  <r>
    <s v="13-07-2020"/>
    <x v="24"/>
    <s v="59˚55’34”"/>
    <s v="16˚28’36”"/>
    <x v="1"/>
    <s v="Inner"/>
    <s v="NÖ"/>
    <x v="1"/>
    <x v="0"/>
    <x v="5"/>
    <n v="0"/>
    <s v="Gulmåra"/>
    <n v="4"/>
  </r>
  <r>
    <s v="13-07-2020"/>
    <x v="24"/>
    <s v="59˚55’34”"/>
    <s v="16˚28’36”"/>
    <x v="1"/>
    <s v="Inner"/>
    <s v="NÖ"/>
    <x v="1"/>
    <x v="0"/>
    <x v="5"/>
    <n v="0"/>
    <s v="Hundkex"/>
    <n v="4"/>
  </r>
  <r>
    <s v="13-07-2020"/>
    <x v="24"/>
    <s v="59˚55’34”"/>
    <s v="16˚28’36”"/>
    <x v="1"/>
    <s v="Inner"/>
    <s v="NÖ"/>
    <x v="1"/>
    <x v="0"/>
    <x v="5"/>
    <n v="0"/>
    <s v="Prästkrage"/>
    <n v="4"/>
  </r>
  <r>
    <s v="13-07-2020"/>
    <x v="24"/>
    <s v="59˚55’34”"/>
    <s v="16˚28’36”"/>
    <x v="1"/>
    <s v="Inner"/>
    <s v="NÖ"/>
    <x v="1"/>
    <x v="0"/>
    <x v="5"/>
    <n v="0"/>
    <s v="Maskros"/>
    <n v="4"/>
  </r>
  <r>
    <s v="13-07-2020"/>
    <x v="24"/>
    <s v="59˚55’34”"/>
    <s v="16˚28’36”"/>
    <x v="1"/>
    <s v="Inner"/>
    <s v="NÖ"/>
    <x v="1"/>
    <x v="0"/>
    <x v="5"/>
    <n v="0"/>
    <s v="Kvastfibbla"/>
    <n v="1"/>
  </r>
  <r>
    <s v="13-07-2020"/>
    <x v="24"/>
    <s v="59˚55’34”"/>
    <s v="16˚28’36”"/>
    <x v="1"/>
    <s v="Inner"/>
    <s v="NÖ"/>
    <x v="1"/>
    <x v="0"/>
    <x v="5"/>
    <n v="0"/>
    <s v="Gråfibbla"/>
    <n v="3"/>
  </r>
  <r>
    <s v="13-07-2020"/>
    <x v="24"/>
    <s v="59˚55’34”"/>
    <s v="16˚28’36”"/>
    <x v="1"/>
    <s v="Inner"/>
    <s v="NÖ"/>
    <x v="1"/>
    <x v="0"/>
    <x v="5"/>
    <n v="0"/>
    <s v="Gulvial"/>
    <n v="1"/>
  </r>
  <r>
    <s v="13-07-2020"/>
    <x v="24"/>
    <s v="59˚55’34”"/>
    <s v="16˚28’36”"/>
    <x v="1"/>
    <s v="Inner"/>
    <s v="NÖ"/>
    <x v="1"/>
    <x v="0"/>
    <x v="5"/>
    <n v="0"/>
    <s v="Vanligsmörblomma"/>
    <n v="1"/>
  </r>
  <r>
    <s v="13-07-2020"/>
    <x v="24"/>
    <s v="59˚55’34”"/>
    <s v="16˚28’36”"/>
    <x v="1"/>
    <s v="Inner"/>
    <s v="NÖ"/>
    <x v="1"/>
    <x v="0"/>
    <x v="5"/>
    <n v="0"/>
    <s v="Lupin"/>
    <n v="1"/>
  </r>
  <r>
    <s v="13-07-2020"/>
    <x v="24"/>
    <s v="59˚55’34”"/>
    <s v="16˚28’36”"/>
    <x v="1"/>
    <s v="Inner"/>
    <s v="NÖ"/>
    <x v="1"/>
    <x v="0"/>
    <x v="5"/>
    <n v="0"/>
    <s v="Röllika"/>
    <n v="2"/>
  </r>
  <r>
    <s v="13-07-2020"/>
    <x v="24"/>
    <s v="59˚55’34”"/>
    <s v="16˚28’36”"/>
    <x v="1"/>
    <s v="Inner"/>
    <s v="NÖ"/>
    <x v="1"/>
    <x v="0"/>
    <x v="5"/>
    <n v="0"/>
    <s v="Klasefibbla"/>
    <n v="1"/>
  </r>
  <r>
    <s v="13-07-2020"/>
    <x v="24"/>
    <s v="59˚55’34”"/>
    <s v="16˚28’36”"/>
    <x v="1"/>
    <s v="Inner"/>
    <s v="NÖ"/>
    <x v="1"/>
    <x v="0"/>
    <x v="5"/>
    <n v="0"/>
    <s v="Ängshaverrot"/>
    <n v="1"/>
  </r>
  <r>
    <s v="14-07-2020"/>
    <x v="24"/>
    <s v="59˚55’34”"/>
    <s v="16˚28’36”"/>
    <x v="1"/>
    <s v="Inner"/>
    <s v="NÖ"/>
    <x v="0"/>
    <x v="1"/>
    <x v="1"/>
    <n v="0"/>
    <s v="Lupin"/>
    <n v="4"/>
  </r>
  <r>
    <s v="14-07-2020"/>
    <x v="24"/>
    <s v="59˚55’34”"/>
    <s v="16˚28’36”"/>
    <x v="1"/>
    <s v="Inner"/>
    <s v="NÖ"/>
    <x v="0"/>
    <x v="1"/>
    <x v="1"/>
    <n v="0"/>
    <s v="Röllika"/>
    <n v="4"/>
  </r>
  <r>
    <s v="14-07-2020"/>
    <x v="24"/>
    <s v="59˚55’34”"/>
    <s v="16˚28’36”"/>
    <x v="1"/>
    <s v="Inner"/>
    <s v="NÖ"/>
    <x v="0"/>
    <x v="1"/>
    <x v="1"/>
    <n v="0"/>
    <s v="Hundkex"/>
    <n v="4"/>
  </r>
  <r>
    <s v="14-07-2020"/>
    <x v="24"/>
    <s v="59˚55’34”"/>
    <s v="16˚28’36”"/>
    <x v="1"/>
    <s v="Inner"/>
    <s v="NÖ"/>
    <x v="0"/>
    <x v="1"/>
    <x v="1"/>
    <n v="0"/>
    <s v="Åkertistel"/>
    <n v="1"/>
  </r>
  <r>
    <s v="14-07-2020"/>
    <x v="24"/>
    <s v="59˚55’34”"/>
    <s v="16˚28’36”"/>
    <x v="1"/>
    <s v="Inner"/>
    <s v="NÖ"/>
    <x v="0"/>
    <x v="1"/>
    <x v="1"/>
    <n v="0"/>
    <s v="Maskros"/>
    <n v="1"/>
  </r>
  <r>
    <s v="14-07-2020"/>
    <x v="24"/>
    <s v="59˚55’34”"/>
    <s v="16˚28’36”"/>
    <x v="1"/>
    <s v="Inner"/>
    <s v="NÖ"/>
    <x v="0"/>
    <x v="1"/>
    <x v="1"/>
    <n v="0"/>
    <s v="Revsmörblomma"/>
    <n v="1"/>
  </r>
  <r>
    <s v="14-07-2020"/>
    <x v="24"/>
    <s v="59˚55’34”"/>
    <s v="16˚28’36”"/>
    <x v="1"/>
    <s v="Inner"/>
    <s v="NÖ"/>
    <x v="0"/>
    <x v="1"/>
    <x v="1"/>
    <n v="0"/>
    <s v="Ängsviol"/>
    <n v="1"/>
  </r>
  <r>
    <s v="14-07-2020"/>
    <x v="24"/>
    <s v="59˚55’34”"/>
    <s v="16˚28’36”"/>
    <x v="1"/>
    <s v="Inner"/>
    <s v="NÖ"/>
    <x v="0"/>
    <x v="2"/>
    <x v="0"/>
    <n v="5"/>
    <s v="Lupin"/>
    <n v="4"/>
  </r>
  <r>
    <s v="14-07-2020"/>
    <x v="24"/>
    <s v="59˚55’34”"/>
    <s v="16˚28’36”"/>
    <x v="1"/>
    <s v="Inner"/>
    <s v="NÖ"/>
    <x v="0"/>
    <x v="2"/>
    <x v="0"/>
    <n v="5"/>
    <s v="Hundkex"/>
    <n v="2"/>
  </r>
  <r>
    <s v="14-07-2020"/>
    <x v="24"/>
    <s v="59˚55’34”"/>
    <s v="16˚28’36”"/>
    <x v="1"/>
    <s v="Inner"/>
    <s v="NÖ"/>
    <x v="0"/>
    <x v="2"/>
    <x v="0"/>
    <n v="5"/>
    <s v="Åkertistel"/>
    <n v="1"/>
  </r>
  <r>
    <s v="14-07-2020"/>
    <x v="24"/>
    <s v="59˚55’34”"/>
    <s v="16˚28’36”"/>
    <x v="1"/>
    <s v="Inner"/>
    <s v="NÖ"/>
    <x v="0"/>
    <x v="2"/>
    <x v="0"/>
    <n v="5"/>
    <s v="Gulvial"/>
    <n v="2"/>
  </r>
  <r>
    <s v="14-07-2020"/>
    <x v="24"/>
    <s v="59˚55’34”"/>
    <s v="16˚28’36”"/>
    <x v="1"/>
    <s v="Inner"/>
    <s v="NÖ"/>
    <x v="0"/>
    <x v="2"/>
    <x v="0"/>
    <n v="5"/>
    <s v="Maskros"/>
    <n v="2"/>
  </r>
  <r>
    <s v="14-07-2020"/>
    <x v="24"/>
    <s v="59˚55’34”"/>
    <s v="16˚28’36”"/>
    <x v="1"/>
    <s v="Inner"/>
    <s v="NÖ"/>
    <x v="0"/>
    <x v="2"/>
    <x v="0"/>
    <n v="5"/>
    <s v="Åkerfräken"/>
    <n v="2"/>
  </r>
  <r>
    <s v="14-07-2020"/>
    <x v="24"/>
    <s v="59˚55’34”"/>
    <s v="16˚28’36”"/>
    <x v="1"/>
    <s v="Inner"/>
    <s v="NÖ"/>
    <x v="0"/>
    <x v="2"/>
    <x v="0"/>
    <n v="5"/>
    <s v="Röllika"/>
    <n v="4"/>
  </r>
  <r>
    <s v="14-07-2020"/>
    <x v="24"/>
    <s v="59˚55’34”"/>
    <s v="16˚28’36”"/>
    <x v="1"/>
    <s v="Inner"/>
    <s v="NÖ"/>
    <x v="0"/>
    <x v="2"/>
    <x v="0"/>
    <n v="5"/>
    <s v="Vitsippa"/>
    <n v="1"/>
  </r>
  <r>
    <s v="14-07-2020"/>
    <x v="24"/>
    <s v="59˚55’34”"/>
    <s v="16˚28’36”"/>
    <x v="1"/>
    <s v="Inner"/>
    <s v="NÖ"/>
    <x v="0"/>
    <x v="2"/>
    <x v="0"/>
    <n v="5"/>
    <s v="Ängsklocka"/>
    <n v="1"/>
  </r>
  <r>
    <s v="14-07-2020"/>
    <x v="24"/>
    <s v="59˚55’34”"/>
    <s v="16˚28’36”"/>
    <x v="1"/>
    <s v="Inner"/>
    <s v="NÖ"/>
    <x v="0"/>
    <x v="2"/>
    <x v="0"/>
    <n v="5"/>
    <s v="Nysört"/>
    <n v="3"/>
  </r>
  <r>
    <s v="14-07-2020"/>
    <x v="24"/>
    <s v="59˚55’34”"/>
    <s v="16˚28’36”"/>
    <x v="1"/>
    <s v="Inner"/>
    <s v="NÖ"/>
    <x v="0"/>
    <x v="2"/>
    <x v="0"/>
    <n v="5"/>
    <s v="Stormåra"/>
    <n v="2"/>
  </r>
  <r>
    <s v="14-07-2020"/>
    <x v="24"/>
    <s v="59˚55’34”"/>
    <s v="16˚28’36”"/>
    <x v="1"/>
    <s v="Inner"/>
    <s v="NÖ"/>
    <x v="0"/>
    <x v="2"/>
    <x v="0"/>
    <n v="5"/>
    <s v="Gulvial"/>
    <n v="3"/>
  </r>
  <r>
    <s v="14-07-2020"/>
    <x v="24"/>
    <s v="59˚55’34”"/>
    <s v="16˚28’36”"/>
    <x v="1"/>
    <s v="Inner"/>
    <s v="NÖ"/>
    <x v="0"/>
    <x v="2"/>
    <x v="0"/>
    <n v="5"/>
    <s v="Blodrot"/>
    <n v="2"/>
  </r>
  <r>
    <s v="14-07-2020"/>
    <x v="24"/>
    <s v="59˚55’34”"/>
    <s v="16˚28’36”"/>
    <x v="1"/>
    <s v="Inner"/>
    <s v="NÖ"/>
    <x v="0"/>
    <x v="2"/>
    <x v="0"/>
    <n v="5"/>
    <s v="Vanligsmörblomma"/>
    <n v="1"/>
  </r>
  <r>
    <s v="14-07-2020"/>
    <x v="24"/>
    <s v="59˚55’34”"/>
    <s v="16˚28’36”"/>
    <x v="1"/>
    <s v="Inner"/>
    <s v="NÖ"/>
    <x v="0"/>
    <x v="2"/>
    <x v="0"/>
    <n v="5"/>
    <s v="Sjöfräken"/>
    <n v="1"/>
  </r>
  <r>
    <s v="14-07-2020"/>
    <x v="24"/>
    <s v="59˚55’34”"/>
    <s v="16˚28’36”"/>
    <x v="1"/>
    <s v="Inner"/>
    <s v="NÖ"/>
    <x v="0"/>
    <x v="2"/>
    <x v="0"/>
    <n v="5"/>
    <s v="Ängsviol"/>
    <n v="2"/>
  </r>
  <r>
    <s v="14-07-2020"/>
    <x v="24"/>
    <s v="59˚55’34”"/>
    <s v="16˚28’36”"/>
    <x v="1"/>
    <s v="Inner"/>
    <s v="NÖ"/>
    <x v="0"/>
    <x v="2"/>
    <x v="0"/>
    <n v="5"/>
    <s v="Vårfryle"/>
    <n v="1"/>
  </r>
  <r>
    <s v="14-07-2020"/>
    <x v="24"/>
    <s v="59˚55’34”"/>
    <s v="16˚28’36”"/>
    <x v="1"/>
    <s v="Inner"/>
    <s v="NÖ"/>
    <x v="0"/>
    <x v="3"/>
    <x v="0"/>
    <n v="4"/>
    <s v="Lupin"/>
    <n v="4"/>
  </r>
  <r>
    <s v="14-07-2020"/>
    <x v="24"/>
    <s v="59˚55’34”"/>
    <s v="16˚28’36”"/>
    <x v="1"/>
    <s v="Inner"/>
    <s v="NÖ"/>
    <x v="0"/>
    <x v="3"/>
    <x v="0"/>
    <n v="4"/>
    <s v="Ängsviol"/>
    <n v="3"/>
  </r>
  <r>
    <s v="14-07-2020"/>
    <x v="24"/>
    <s v="59˚55’34”"/>
    <s v="16˚28’36”"/>
    <x v="1"/>
    <s v="Inner"/>
    <s v="NÖ"/>
    <x v="0"/>
    <x v="3"/>
    <x v="0"/>
    <n v="4"/>
    <s v="Styvfibblor"/>
    <n v="1"/>
  </r>
  <r>
    <s v="14-07-2020"/>
    <x v="24"/>
    <s v="59˚55’34”"/>
    <s v="16˚28’36”"/>
    <x v="1"/>
    <s v="Inner"/>
    <s v="NÖ"/>
    <x v="0"/>
    <x v="3"/>
    <x v="0"/>
    <n v="4"/>
    <s v="Stormåra"/>
    <n v="2"/>
  </r>
  <r>
    <s v="14-07-2020"/>
    <x v="24"/>
    <s v="59˚55’34”"/>
    <s v="16˚28’36”"/>
    <x v="1"/>
    <s v="Inner"/>
    <s v="NÖ"/>
    <x v="0"/>
    <x v="3"/>
    <x v="0"/>
    <n v="4"/>
    <s v="Gulvial"/>
    <n v="2"/>
  </r>
  <r>
    <s v="14-07-2020"/>
    <x v="24"/>
    <s v="59˚55’34”"/>
    <s v="16˚28’36”"/>
    <x v="1"/>
    <s v="Inner"/>
    <s v="NÖ"/>
    <x v="0"/>
    <x v="3"/>
    <x v="0"/>
    <n v="4"/>
    <s v="Röllika"/>
    <n v="4"/>
  </r>
  <r>
    <s v="14-07-2020"/>
    <x v="24"/>
    <s v="59˚55’34”"/>
    <s v="16˚28’36”"/>
    <x v="1"/>
    <s v="Inner"/>
    <s v="NÖ"/>
    <x v="0"/>
    <x v="3"/>
    <x v="0"/>
    <n v="4"/>
    <s v="Åkerfräken"/>
    <n v="1"/>
  </r>
  <r>
    <s v="14-07-2020"/>
    <x v="24"/>
    <s v="59˚55’34”"/>
    <s v="16˚28’36”"/>
    <x v="1"/>
    <s v="Inner"/>
    <s v="NÖ"/>
    <x v="0"/>
    <x v="3"/>
    <x v="0"/>
    <n v="4"/>
    <s v="Maskros"/>
    <n v="3"/>
  </r>
  <r>
    <s v="14-07-2020"/>
    <x v="24"/>
    <s v="59˚55’34”"/>
    <s v="16˚28’36”"/>
    <x v="1"/>
    <s v="Inner"/>
    <s v="NÖ"/>
    <x v="0"/>
    <x v="3"/>
    <x v="0"/>
    <n v="4"/>
    <s v="Midsommarblomster"/>
    <n v="1"/>
  </r>
  <r>
    <s v="14-07-2020"/>
    <x v="24"/>
    <s v="59˚55’34”"/>
    <s v="16˚28’36”"/>
    <x v="1"/>
    <s v="Inner"/>
    <s v="NÖ"/>
    <x v="0"/>
    <x v="3"/>
    <x v="0"/>
    <n v="4"/>
    <s v="Blekstarr"/>
    <n v="1"/>
  </r>
  <r>
    <s v="14-07-2020"/>
    <x v="24"/>
    <s v="59˚55’34”"/>
    <s v="16˚28’36”"/>
    <x v="1"/>
    <s v="Inner"/>
    <s v="NÖ"/>
    <x v="1"/>
    <x v="1"/>
    <x v="5"/>
    <n v="2"/>
    <s v="Gulmåra"/>
    <n v="2"/>
  </r>
  <r>
    <s v="14-07-2020"/>
    <x v="24"/>
    <s v="59˚55’34”"/>
    <s v="16˚28’36”"/>
    <x v="1"/>
    <s v="Inner"/>
    <s v="NÖ"/>
    <x v="1"/>
    <x v="1"/>
    <x v="5"/>
    <n v="2"/>
    <s v="Gulvial"/>
    <n v="3"/>
  </r>
  <r>
    <s v="14-07-2020"/>
    <x v="24"/>
    <s v="59˚55’34”"/>
    <s v="16˚28’36”"/>
    <x v="1"/>
    <s v="Inner"/>
    <s v="NÖ"/>
    <x v="1"/>
    <x v="1"/>
    <x v="5"/>
    <n v="2"/>
    <s v="Röllika"/>
    <n v="4"/>
  </r>
  <r>
    <s v="14-07-2020"/>
    <x v="24"/>
    <s v="59˚55’34”"/>
    <s v="16˚28’36”"/>
    <x v="1"/>
    <s v="Inner"/>
    <s v="NÖ"/>
    <x v="1"/>
    <x v="1"/>
    <x v="5"/>
    <n v="2"/>
    <s v="Prästkrage"/>
    <n v="4"/>
  </r>
  <r>
    <s v="14-07-2020"/>
    <x v="24"/>
    <s v="59˚55’34”"/>
    <s v="16˚28’36”"/>
    <x v="1"/>
    <s v="Inner"/>
    <s v="NÖ"/>
    <x v="1"/>
    <x v="1"/>
    <x v="5"/>
    <n v="2"/>
    <s v="Hundkex"/>
    <n v="4"/>
  </r>
  <r>
    <s v="14-07-2020"/>
    <x v="24"/>
    <s v="59˚55’34”"/>
    <s v="16˚28’36”"/>
    <x v="1"/>
    <s v="Inner"/>
    <s v="NÖ"/>
    <x v="1"/>
    <x v="1"/>
    <x v="5"/>
    <n v="2"/>
    <s v="Lupin"/>
    <n v="3"/>
  </r>
  <r>
    <s v="14-07-2020"/>
    <x v="24"/>
    <s v="59˚55’34”"/>
    <s v="16˚28’36”"/>
    <x v="1"/>
    <s v="Inner"/>
    <s v="NÖ"/>
    <x v="1"/>
    <x v="1"/>
    <x v="5"/>
    <n v="2"/>
    <s v="Blekstarr"/>
    <n v="3"/>
  </r>
  <r>
    <s v="14-07-2020"/>
    <x v="24"/>
    <s v="59˚55’34”"/>
    <s v="16˚28’36”"/>
    <x v="1"/>
    <s v="Inner"/>
    <s v="NÖ"/>
    <x v="1"/>
    <x v="1"/>
    <x v="5"/>
    <n v="2"/>
    <s v="Nysört"/>
    <n v="2"/>
  </r>
  <r>
    <s v="14-07-2020"/>
    <x v="24"/>
    <s v="59˚55’34”"/>
    <s v="16˚28’36”"/>
    <x v="1"/>
    <s v="Inner"/>
    <s v="NÖ"/>
    <x v="1"/>
    <x v="1"/>
    <x v="5"/>
    <n v="2"/>
    <s v="Åkerfräken"/>
    <n v="2"/>
  </r>
  <r>
    <s v="14-07-2020"/>
    <x v="24"/>
    <s v="59˚55’34”"/>
    <s v="16˚28’36”"/>
    <x v="1"/>
    <s v="Inner"/>
    <s v="NÖ"/>
    <x v="1"/>
    <x v="1"/>
    <x v="5"/>
    <n v="2"/>
    <s v="Åkertistel"/>
    <n v="1"/>
  </r>
  <r>
    <s v="14-07-2020"/>
    <x v="24"/>
    <s v="59˚55’34”"/>
    <s v="16˚28’36”"/>
    <x v="1"/>
    <s v="Inner"/>
    <s v="NÖ"/>
    <x v="1"/>
    <x v="1"/>
    <x v="5"/>
    <n v="2"/>
    <s v="Styvfibblor"/>
    <n v="1"/>
  </r>
  <r>
    <s v="14-07-2020"/>
    <x v="24"/>
    <s v="59˚55’34”"/>
    <s v="16˚28’36”"/>
    <x v="1"/>
    <s v="Inner"/>
    <s v="NÖ"/>
    <x v="1"/>
    <x v="1"/>
    <x v="5"/>
    <n v="2"/>
    <s v="Ängsklocka"/>
    <n v="1"/>
  </r>
  <r>
    <s v="14-07-2020"/>
    <x v="24"/>
    <s v="59˚55’34”"/>
    <s v="16˚28’36”"/>
    <x v="1"/>
    <s v="Inner"/>
    <s v="NÖ"/>
    <x v="1"/>
    <x v="1"/>
    <x v="5"/>
    <n v="2"/>
    <s v="Vanligsmörblomma"/>
    <n v="1"/>
  </r>
  <r>
    <s v="14-07-2020"/>
    <x v="24"/>
    <s v="59˚55’34”"/>
    <s v="16˚28’36”"/>
    <x v="1"/>
    <s v="Inner"/>
    <s v="NÖ"/>
    <x v="1"/>
    <x v="1"/>
    <x v="5"/>
    <n v="2"/>
    <s v="Kvastfibbla"/>
    <n v="2"/>
  </r>
  <r>
    <s v="14-07-2020"/>
    <x v="24"/>
    <s v="59˚55’34”"/>
    <s v="16˚28’36”"/>
    <x v="1"/>
    <s v="Inner"/>
    <s v="NÖ"/>
    <x v="1"/>
    <x v="1"/>
    <x v="5"/>
    <n v="2"/>
    <s v="Klasefibbla"/>
    <n v="2"/>
  </r>
  <r>
    <s v="14-07-2020"/>
    <x v="24"/>
    <s v="59˚55’34”"/>
    <s v="16˚28’36”"/>
    <x v="1"/>
    <s v="Inner"/>
    <s v="NÖ"/>
    <x v="1"/>
    <x v="1"/>
    <x v="5"/>
    <n v="2"/>
    <s v="Maskros"/>
    <n v="1"/>
  </r>
  <r>
    <s v="14-07-2020"/>
    <x v="24"/>
    <s v="59˚55’34”"/>
    <s v="16˚28’36”"/>
    <x v="1"/>
    <s v="Inner"/>
    <s v="NÖ"/>
    <x v="1"/>
    <x v="1"/>
    <x v="5"/>
    <n v="2"/>
    <s v="Vanligsmörblomma"/>
    <n v="2"/>
  </r>
  <r>
    <s v="14-07-2020"/>
    <x v="24"/>
    <s v="59˚55’34”"/>
    <s v="16˚28’36”"/>
    <x v="1"/>
    <s v="Inner"/>
    <s v="NÖ"/>
    <x v="1"/>
    <x v="2"/>
    <x v="5"/>
    <n v="0"/>
    <s v="Röllika"/>
    <n v="4"/>
  </r>
  <r>
    <s v="14-07-2020"/>
    <x v="24"/>
    <s v="59˚55’34”"/>
    <s v="16˚28’36”"/>
    <x v="1"/>
    <s v="Inner"/>
    <s v="NÖ"/>
    <x v="1"/>
    <x v="2"/>
    <x v="5"/>
    <n v="0"/>
    <s v="Kråkvicker"/>
    <n v="4"/>
  </r>
  <r>
    <s v="14-07-2020"/>
    <x v="24"/>
    <s v="59˚55’34”"/>
    <s v="16˚28’36”"/>
    <x v="1"/>
    <s v="Inner"/>
    <s v="NÖ"/>
    <x v="1"/>
    <x v="2"/>
    <x v="5"/>
    <n v="0"/>
    <s v="Gulvial"/>
    <n v="4"/>
  </r>
  <r>
    <s v="14-07-2020"/>
    <x v="24"/>
    <s v="59˚55’34”"/>
    <s v="16˚28’36”"/>
    <x v="1"/>
    <s v="Inner"/>
    <s v="NÖ"/>
    <x v="1"/>
    <x v="2"/>
    <x v="5"/>
    <n v="0"/>
    <s v="Vårtbjörk"/>
    <n v="2"/>
  </r>
  <r>
    <s v="14-07-2020"/>
    <x v="24"/>
    <s v="59˚55’34”"/>
    <s v="16˚28’36”"/>
    <x v="1"/>
    <s v="Inner"/>
    <s v="NÖ"/>
    <x v="1"/>
    <x v="2"/>
    <x v="5"/>
    <n v="0"/>
    <s v="Prästkrage"/>
    <n v="2"/>
  </r>
  <r>
    <s v="14-07-2020"/>
    <x v="24"/>
    <s v="59˚55’34”"/>
    <s v="16˚28’36”"/>
    <x v="1"/>
    <s v="Inner"/>
    <s v="NÖ"/>
    <x v="1"/>
    <x v="2"/>
    <x v="5"/>
    <n v="0"/>
    <s v="Kvastfibbla"/>
    <n v="4"/>
  </r>
  <r>
    <s v="14-07-2020"/>
    <x v="24"/>
    <s v="59˚55’34”"/>
    <s v="16˚28’36”"/>
    <x v="1"/>
    <s v="Inner"/>
    <s v="NÖ"/>
    <x v="1"/>
    <x v="2"/>
    <x v="5"/>
    <n v="0"/>
    <s v="Gråfibbla"/>
    <n v="2"/>
  </r>
  <r>
    <s v="14-07-2020"/>
    <x v="24"/>
    <s v="59˚55’34”"/>
    <s v="16˚28’36”"/>
    <x v="1"/>
    <s v="Inner"/>
    <s v="NÖ"/>
    <x v="1"/>
    <x v="2"/>
    <x v="5"/>
    <n v="0"/>
    <s v="Hundkex"/>
    <n v="2"/>
  </r>
  <r>
    <s v="14-07-2020"/>
    <x v="24"/>
    <s v="59˚55’34”"/>
    <s v="16˚28’36”"/>
    <x v="1"/>
    <s v="Inner"/>
    <s v="NÖ"/>
    <x v="1"/>
    <x v="2"/>
    <x v="5"/>
    <n v="0"/>
    <s v="Höstfibbla"/>
    <n v="2"/>
  </r>
  <r>
    <s v="14-07-2020"/>
    <x v="24"/>
    <s v="59˚55’34”"/>
    <s v="16˚28’36”"/>
    <x v="1"/>
    <s v="Inner"/>
    <s v="NÖ"/>
    <x v="1"/>
    <x v="2"/>
    <x v="5"/>
    <n v="0"/>
    <s v="Maskros"/>
    <n v="2"/>
  </r>
  <r>
    <s v="14-07-2020"/>
    <x v="24"/>
    <s v="59˚55’34”"/>
    <s v="16˚28’36”"/>
    <x v="1"/>
    <s v="Inner"/>
    <s v="NÖ"/>
    <x v="1"/>
    <x v="2"/>
    <x v="5"/>
    <n v="0"/>
    <s v="Styvfibblor"/>
    <n v="1"/>
  </r>
  <r>
    <s v="14-07-2020"/>
    <x v="24"/>
    <s v="59˚55’34”"/>
    <s v="16˚28’36”"/>
    <x v="1"/>
    <s v="Inner"/>
    <s v="NÖ"/>
    <x v="1"/>
    <x v="2"/>
    <x v="5"/>
    <n v="0"/>
    <s v="Käringtand"/>
    <n v="1"/>
  </r>
  <r>
    <s v="14-07-2020"/>
    <x v="24"/>
    <s v="59˚55’34”"/>
    <s v="16˚28’36”"/>
    <x v="1"/>
    <s v="Inner"/>
    <s v="NÖ"/>
    <x v="1"/>
    <x v="2"/>
    <x v="5"/>
    <n v="0"/>
    <s v="Lupin"/>
    <n v="1"/>
  </r>
  <r>
    <s v="14-07-2020"/>
    <x v="24"/>
    <s v="59˚55’34”"/>
    <s v="16˚28’36”"/>
    <x v="1"/>
    <s v="Inner"/>
    <s v="NÖ"/>
    <x v="1"/>
    <x v="3"/>
    <x v="4"/>
    <n v="0"/>
    <s v="Hundkex"/>
    <n v="4"/>
  </r>
  <r>
    <s v="14-07-2020"/>
    <x v="24"/>
    <s v="59˚55’34”"/>
    <s v="16˚28’36”"/>
    <x v="1"/>
    <s v="Inner"/>
    <s v="NÖ"/>
    <x v="1"/>
    <x v="3"/>
    <x v="4"/>
    <n v="0"/>
    <s v="Röllika"/>
    <n v="4"/>
  </r>
  <r>
    <s v="14-07-2020"/>
    <x v="24"/>
    <s v="59˚55’34”"/>
    <s v="16˚28’36”"/>
    <x v="1"/>
    <s v="Inner"/>
    <s v="NÖ"/>
    <x v="1"/>
    <x v="3"/>
    <x v="4"/>
    <n v="0"/>
    <s v="Prästkrage"/>
    <n v="4"/>
  </r>
  <r>
    <s v="14-07-2020"/>
    <x v="24"/>
    <s v="59˚55’34”"/>
    <s v="16˚28’36”"/>
    <x v="1"/>
    <s v="Inner"/>
    <s v="NÖ"/>
    <x v="1"/>
    <x v="3"/>
    <x v="4"/>
    <n v="0"/>
    <s v="Käringtand"/>
    <n v="2"/>
  </r>
  <r>
    <s v="14-07-2020"/>
    <x v="24"/>
    <s v="59˚55’34”"/>
    <s v="16˚28’36”"/>
    <x v="1"/>
    <s v="Inner"/>
    <s v="NÖ"/>
    <x v="1"/>
    <x v="3"/>
    <x v="4"/>
    <n v="0"/>
    <s v="Nysört"/>
    <n v="4"/>
  </r>
  <r>
    <s v="14-07-2020"/>
    <x v="24"/>
    <s v="59˚55’34”"/>
    <s v="16˚28’36”"/>
    <x v="1"/>
    <s v="Inner"/>
    <s v="NÖ"/>
    <x v="1"/>
    <x v="3"/>
    <x v="4"/>
    <n v="0"/>
    <s v="Kråkvicker"/>
    <n v="1"/>
  </r>
  <r>
    <s v="14-07-2020"/>
    <x v="24"/>
    <s v="59˚55’34”"/>
    <s v="16˚28’36”"/>
    <x v="1"/>
    <s v="Inner"/>
    <s v="NÖ"/>
    <x v="1"/>
    <x v="3"/>
    <x v="4"/>
    <n v="0"/>
    <s v="Gulvial"/>
    <n v="3"/>
  </r>
  <r>
    <s v="14-07-2020"/>
    <x v="24"/>
    <s v="59˚55’34”"/>
    <s v="16˚28’36”"/>
    <x v="1"/>
    <s v="Inner"/>
    <s v="NÖ"/>
    <x v="1"/>
    <x v="3"/>
    <x v="4"/>
    <n v="0"/>
    <s v="Styvfibblor"/>
    <n v="1"/>
  </r>
  <r>
    <s v="14-07-2020"/>
    <x v="24"/>
    <s v="59˚55’34”"/>
    <s v="16˚28’36”"/>
    <x v="1"/>
    <s v="Inner"/>
    <s v="NÖ"/>
    <x v="1"/>
    <x v="3"/>
    <x v="4"/>
    <n v="0"/>
    <s v="Klasefibbla"/>
    <n v="4"/>
  </r>
  <r>
    <s v="14-07-2020"/>
    <x v="24"/>
    <s v="59˚55’34”"/>
    <s v="16˚28’36”"/>
    <x v="1"/>
    <s v="Inner"/>
    <s v="NÖ"/>
    <x v="1"/>
    <x v="3"/>
    <x v="4"/>
    <n v="0"/>
    <s v="Kvastfibbla"/>
    <n v="2"/>
  </r>
  <r>
    <s v="14-07-2020"/>
    <x v="24"/>
    <s v="59˚55’34”"/>
    <s v="16˚28’36”"/>
    <x v="1"/>
    <s v="Inner"/>
    <s v="NÖ"/>
    <x v="1"/>
    <x v="3"/>
    <x v="4"/>
    <n v="0"/>
    <s v="Gråfibbla"/>
    <n v="2"/>
  </r>
  <r>
    <s v="14-07-2020"/>
    <x v="24"/>
    <s v="59˚55’34”"/>
    <s v="16˚28’36”"/>
    <x v="1"/>
    <s v="Inner"/>
    <s v="NÖ"/>
    <x v="1"/>
    <x v="3"/>
    <x v="4"/>
    <n v="0"/>
    <s v="Vanligsmörblomma"/>
    <n v="2"/>
  </r>
  <r>
    <s v="14-07-2020"/>
    <x v="24"/>
    <s v="59˚55’34”"/>
    <s v="16˚28’36”"/>
    <x v="1"/>
    <s v="Inner"/>
    <s v="NÖ"/>
    <x v="1"/>
    <x v="3"/>
    <x v="4"/>
    <n v="0"/>
    <s v="Höstfibbla"/>
    <n v="1"/>
  </r>
  <r>
    <s v="14-07-2020"/>
    <x v="24"/>
    <s v="59˚55’34”"/>
    <s v="16˚28’36”"/>
    <x v="1"/>
    <s v="Inner"/>
    <s v="NÖ"/>
    <x v="1"/>
    <x v="3"/>
    <x v="4"/>
    <n v="0"/>
    <s v="Älgört"/>
    <n v="1"/>
  </r>
  <r>
    <s v="14-07-2020"/>
    <x v="25"/>
    <s v="59˚55’38”"/>
    <s v="16˚28’7”"/>
    <x v="0"/>
    <s v="Inner"/>
    <s v="NÖ"/>
    <x v="0"/>
    <x v="0"/>
    <x v="10"/>
    <n v="2"/>
    <s v="Lupin"/>
    <n v="4"/>
  </r>
  <r>
    <s v="14-07-2020"/>
    <x v="25"/>
    <s v="59˚55’38”"/>
    <s v="16˚28’7”"/>
    <x v="0"/>
    <s v="Inner"/>
    <s v="NÖ"/>
    <x v="0"/>
    <x v="0"/>
    <x v="10"/>
    <n v="2"/>
    <s v="Midsommarblomster"/>
    <n v="2"/>
  </r>
  <r>
    <s v="14-07-2020"/>
    <x v="25"/>
    <s v="59˚55’38”"/>
    <s v="16˚28’7”"/>
    <x v="0"/>
    <s v="Inner"/>
    <s v="NÖ"/>
    <x v="0"/>
    <x v="0"/>
    <x v="10"/>
    <n v="2"/>
    <s v="Hundkex"/>
    <n v="4"/>
  </r>
  <r>
    <s v="14-07-2020"/>
    <x v="25"/>
    <s v="59˚55’38”"/>
    <s v="16˚28’7”"/>
    <x v="0"/>
    <s v="Inner"/>
    <s v="NÖ"/>
    <x v="0"/>
    <x v="0"/>
    <x v="10"/>
    <n v="2"/>
    <s v="Groblad"/>
    <n v="2"/>
  </r>
  <r>
    <s v="14-07-2020"/>
    <x v="25"/>
    <s v="59˚55’38”"/>
    <s v="16˚28’7”"/>
    <x v="0"/>
    <s v="Inner"/>
    <s v="NÖ"/>
    <x v="0"/>
    <x v="0"/>
    <x v="10"/>
    <n v="2"/>
    <s v="Teveronika"/>
    <n v="3"/>
  </r>
  <r>
    <s v="14-07-2020"/>
    <x v="25"/>
    <s v="59˚55’38”"/>
    <s v="16˚28’7”"/>
    <x v="0"/>
    <s v="Inner"/>
    <s v="NÖ"/>
    <x v="0"/>
    <x v="0"/>
    <x v="10"/>
    <n v="2"/>
    <s v="Ängsviol"/>
    <n v="3"/>
  </r>
  <r>
    <s v="14-07-2020"/>
    <x v="25"/>
    <s v="59˚55’38”"/>
    <s v="16˚28’7”"/>
    <x v="0"/>
    <s v="Inner"/>
    <s v="NÖ"/>
    <x v="0"/>
    <x v="0"/>
    <x v="10"/>
    <n v="2"/>
    <s v="Asp"/>
    <n v="1"/>
  </r>
  <r>
    <s v="14-07-2020"/>
    <x v="25"/>
    <s v="59˚55’38”"/>
    <s v="16˚28’7”"/>
    <x v="0"/>
    <s v="Inner"/>
    <s v="NÖ"/>
    <x v="0"/>
    <x v="0"/>
    <x v="10"/>
    <n v="2"/>
    <s v="Stormåra"/>
    <n v="1"/>
  </r>
  <r>
    <s v="14-07-2020"/>
    <x v="25"/>
    <s v="59˚55’38”"/>
    <s v="16˚28’7”"/>
    <x v="0"/>
    <s v="Inner"/>
    <s v="NÖ"/>
    <x v="0"/>
    <x v="0"/>
    <x v="10"/>
    <n v="2"/>
    <s v="Rödklint"/>
    <n v="3"/>
  </r>
  <r>
    <s v="14-07-2020"/>
    <x v="25"/>
    <s v="59˚55’38”"/>
    <s v="16˚28’7”"/>
    <x v="0"/>
    <s v="Inner"/>
    <s v="NÖ"/>
    <x v="0"/>
    <x v="0"/>
    <x v="10"/>
    <n v="2"/>
    <s v="Akleja"/>
    <n v="1"/>
  </r>
  <r>
    <s v="14-07-2020"/>
    <x v="25"/>
    <s v="59˚55’38”"/>
    <s v="16˚28’7”"/>
    <x v="0"/>
    <s v="Inner"/>
    <s v="NÖ"/>
    <x v="0"/>
    <x v="0"/>
    <x v="10"/>
    <n v="2"/>
    <s v="Höstfibbla"/>
    <n v="1"/>
  </r>
  <r>
    <s v="14-07-2020"/>
    <x v="25"/>
    <s v="59˚55’38”"/>
    <s v="16˚28’7”"/>
    <x v="0"/>
    <s v="Inner"/>
    <s v="NÖ"/>
    <x v="0"/>
    <x v="0"/>
    <x v="10"/>
    <n v="2"/>
    <s v="Vanligsmörblomma"/>
    <n v="2"/>
  </r>
  <r>
    <s v="14-07-2020"/>
    <x v="25"/>
    <s v="59˚55’38”"/>
    <s v="16˚28’7”"/>
    <x v="0"/>
    <s v="Inner"/>
    <s v="NÖ"/>
    <x v="0"/>
    <x v="1"/>
    <x v="10"/>
    <n v="0"/>
    <s v="Lupin"/>
    <n v="4"/>
  </r>
  <r>
    <s v="14-07-2020"/>
    <x v="25"/>
    <s v="59˚55’38”"/>
    <s v="16˚28’7”"/>
    <x v="0"/>
    <s v="Inner"/>
    <s v="NÖ"/>
    <x v="0"/>
    <x v="1"/>
    <x v="10"/>
    <n v="0"/>
    <s v="Midsommarblomster"/>
    <n v="3"/>
  </r>
  <r>
    <s v="14-07-2020"/>
    <x v="25"/>
    <s v="59˚55’38”"/>
    <s v="16˚28’7”"/>
    <x v="0"/>
    <s v="Inner"/>
    <s v="NÖ"/>
    <x v="0"/>
    <x v="1"/>
    <x v="10"/>
    <n v="0"/>
    <s v="Rödklint"/>
    <n v="2"/>
  </r>
  <r>
    <s v="14-07-2020"/>
    <x v="25"/>
    <s v="59˚55’38”"/>
    <s v="16˚28’7”"/>
    <x v="0"/>
    <s v="Inner"/>
    <s v="NÖ"/>
    <x v="0"/>
    <x v="1"/>
    <x v="10"/>
    <n v="0"/>
    <s v="Hundkex"/>
    <n v="2"/>
  </r>
  <r>
    <s v="14-07-2020"/>
    <x v="25"/>
    <s v="59˚55’38”"/>
    <s v="16˚28’7”"/>
    <x v="0"/>
    <s v="Inner"/>
    <s v="NÖ"/>
    <x v="0"/>
    <x v="1"/>
    <x v="10"/>
    <n v="0"/>
    <s v="Fyrkantig johannesört"/>
    <n v="3"/>
  </r>
  <r>
    <s v="14-07-2020"/>
    <x v="25"/>
    <s v="59˚55’38”"/>
    <s v="16˚28’7”"/>
    <x v="0"/>
    <s v="Inner"/>
    <s v="NÖ"/>
    <x v="0"/>
    <x v="1"/>
    <x v="10"/>
    <n v="0"/>
    <s v="Akleja"/>
    <n v="1"/>
  </r>
  <r>
    <s v="14-07-2020"/>
    <x v="25"/>
    <s v="59˚55’38”"/>
    <s v="16˚28’7”"/>
    <x v="0"/>
    <s v="Inner"/>
    <s v="NÖ"/>
    <x v="0"/>
    <x v="1"/>
    <x v="10"/>
    <n v="0"/>
    <s v="Skogsviol"/>
    <n v="2"/>
  </r>
  <r>
    <s v="14-07-2020"/>
    <x v="25"/>
    <s v="59˚55’38”"/>
    <s v="16˚28’7”"/>
    <x v="0"/>
    <s v="Inner"/>
    <s v="NÖ"/>
    <x v="0"/>
    <x v="1"/>
    <x v="10"/>
    <n v="0"/>
    <s v="Ängsviol"/>
    <n v="1"/>
  </r>
  <r>
    <s v="14-07-2020"/>
    <x v="25"/>
    <s v="59˚55’38”"/>
    <s v="16˚28’7”"/>
    <x v="0"/>
    <s v="Inner"/>
    <s v="NÖ"/>
    <x v="0"/>
    <x v="1"/>
    <x v="10"/>
    <n v="0"/>
    <s v="Skogsnarv"/>
    <n v="3"/>
  </r>
  <r>
    <s v="14-07-2020"/>
    <x v="25"/>
    <s v="59˚55’38”"/>
    <s v="16˚28’7”"/>
    <x v="0"/>
    <s v="Inner"/>
    <s v="NÖ"/>
    <x v="0"/>
    <x v="1"/>
    <x v="10"/>
    <n v="0"/>
    <s v="Ärenpris"/>
    <n v="1"/>
  </r>
  <r>
    <s v="14-07-2020"/>
    <x v="25"/>
    <s v="59˚55’38”"/>
    <s v="16˚28’7”"/>
    <x v="0"/>
    <s v="Inner"/>
    <s v="NÖ"/>
    <x v="0"/>
    <x v="2"/>
    <x v="18"/>
    <n v="0"/>
    <s v="Lupin"/>
    <n v="4"/>
  </r>
  <r>
    <s v="14-07-2020"/>
    <x v="25"/>
    <s v="59˚55’38”"/>
    <s v="16˚28’7”"/>
    <x v="0"/>
    <s v="Inner"/>
    <s v="NÖ"/>
    <x v="0"/>
    <x v="2"/>
    <x v="18"/>
    <n v="0"/>
    <s v="Daggkåpa"/>
    <n v="1"/>
  </r>
  <r>
    <s v="14-07-2020"/>
    <x v="25"/>
    <s v="59˚55’38”"/>
    <s v="16˚28’7”"/>
    <x v="0"/>
    <s v="Inner"/>
    <s v="NÖ"/>
    <x v="0"/>
    <x v="2"/>
    <x v="18"/>
    <n v="0"/>
    <s v="Ärenpris"/>
    <n v="3"/>
  </r>
  <r>
    <s v="14-07-2020"/>
    <x v="25"/>
    <s v="59˚55’38”"/>
    <s v="16˚28’7”"/>
    <x v="0"/>
    <s v="Inner"/>
    <s v="NÖ"/>
    <x v="0"/>
    <x v="2"/>
    <x v="18"/>
    <n v="0"/>
    <s v="Midsommarblomster"/>
    <n v="1"/>
  </r>
  <r>
    <s v="14-07-2020"/>
    <x v="25"/>
    <s v="59˚55’38”"/>
    <s v="16˚28’7”"/>
    <x v="0"/>
    <s v="Inner"/>
    <s v="NÖ"/>
    <x v="0"/>
    <x v="2"/>
    <x v="18"/>
    <n v="0"/>
    <s v="Prästkrage"/>
    <n v="1"/>
  </r>
  <r>
    <s v="14-07-2020"/>
    <x v="25"/>
    <s v="59˚55’38”"/>
    <s v="16˚28’7”"/>
    <x v="0"/>
    <s v="Inner"/>
    <s v="NÖ"/>
    <x v="0"/>
    <x v="2"/>
    <x v="18"/>
    <n v="0"/>
    <s v="Ängsviol"/>
    <n v="2"/>
  </r>
  <r>
    <s v="14-07-2020"/>
    <x v="25"/>
    <s v="59˚55’38”"/>
    <s v="16˚28’7”"/>
    <x v="0"/>
    <s v="Inner"/>
    <s v="NÖ"/>
    <x v="0"/>
    <x v="2"/>
    <x v="18"/>
    <n v="0"/>
    <s v="Skogsviol"/>
    <n v="1"/>
  </r>
  <r>
    <s v="14-07-2020"/>
    <x v="25"/>
    <s v="59˚55’38”"/>
    <s v="16˚28’7”"/>
    <x v="0"/>
    <s v="Inner"/>
    <s v="NÖ"/>
    <x v="0"/>
    <x v="2"/>
    <x v="18"/>
    <n v="0"/>
    <s v="Hundkex"/>
    <n v="1"/>
  </r>
  <r>
    <s v="14-07-2020"/>
    <x v="25"/>
    <s v="59˚55’38”"/>
    <s v="16˚28’7”"/>
    <x v="0"/>
    <s v="Inner"/>
    <s v="NÖ"/>
    <x v="0"/>
    <x v="3"/>
    <x v="15"/>
    <n v="2"/>
    <s v="Lupin"/>
    <n v="4"/>
  </r>
  <r>
    <s v="14-07-2020"/>
    <x v="25"/>
    <s v="59˚55’38”"/>
    <s v="16˚28’7”"/>
    <x v="0"/>
    <s v="Inner"/>
    <s v="NÖ"/>
    <x v="0"/>
    <x v="3"/>
    <x v="15"/>
    <n v="2"/>
    <s v="Midsommarblomster"/>
    <n v="2"/>
  </r>
  <r>
    <s v="14-07-2020"/>
    <x v="25"/>
    <s v="59˚55’38”"/>
    <s v="16˚28’7”"/>
    <x v="0"/>
    <s v="Inner"/>
    <s v="NÖ"/>
    <x v="0"/>
    <x v="3"/>
    <x v="15"/>
    <n v="2"/>
    <s v="Ärenpris"/>
    <n v="3"/>
  </r>
  <r>
    <s v="14-07-2020"/>
    <x v="25"/>
    <s v="59˚55’38”"/>
    <s v="16˚28’7”"/>
    <x v="0"/>
    <s v="Inner"/>
    <s v="NÖ"/>
    <x v="0"/>
    <x v="3"/>
    <x v="15"/>
    <n v="2"/>
    <s v="Vanligsmörblomma"/>
    <n v="3"/>
  </r>
  <r>
    <s v="14-07-2020"/>
    <x v="25"/>
    <s v="59˚55’38”"/>
    <s v="16˚28’7”"/>
    <x v="0"/>
    <s v="Inner"/>
    <s v="NÖ"/>
    <x v="0"/>
    <x v="3"/>
    <x v="15"/>
    <n v="2"/>
    <s v="Ängsviol"/>
    <n v="1"/>
  </r>
  <r>
    <s v="14-07-2020"/>
    <x v="25"/>
    <s v="59˚55’38”"/>
    <s v="16˚28’7”"/>
    <x v="0"/>
    <s v="Inner"/>
    <s v="NÖ"/>
    <x v="0"/>
    <x v="3"/>
    <x v="15"/>
    <n v="2"/>
    <s v="Gökärt"/>
    <n v="2"/>
  </r>
  <r>
    <s v="14-07-2020"/>
    <x v="25"/>
    <s v="59˚55’38”"/>
    <s v="16˚28’7”"/>
    <x v="0"/>
    <s v="Inner"/>
    <s v="NÖ"/>
    <x v="0"/>
    <x v="3"/>
    <x v="15"/>
    <n v="2"/>
    <s v="Röllika"/>
    <n v="1"/>
  </r>
  <r>
    <s v="14-07-2020"/>
    <x v="25"/>
    <s v="59˚55’38”"/>
    <s v="16˚28’7”"/>
    <x v="0"/>
    <s v="Inner"/>
    <s v="NÖ"/>
    <x v="0"/>
    <x v="3"/>
    <x v="15"/>
    <n v="2"/>
    <s v="Teveronika"/>
    <n v="1"/>
  </r>
  <r>
    <s v="14-07-2020"/>
    <x v="25"/>
    <s v="59˚55’38”"/>
    <s v="16˚28’7”"/>
    <x v="0"/>
    <s v="Inner"/>
    <s v="NÖ"/>
    <x v="0"/>
    <x v="3"/>
    <x v="15"/>
    <n v="2"/>
    <s v="Stormåra"/>
    <n v="1"/>
  </r>
  <r>
    <s v="14-07-2020"/>
    <x v="25"/>
    <s v="59˚55’38”"/>
    <s v="16˚28’7”"/>
    <x v="0"/>
    <s v="Inner"/>
    <s v="NÖ"/>
    <x v="0"/>
    <x v="3"/>
    <x v="15"/>
    <n v="2"/>
    <s v="Hundkex"/>
    <n v="2"/>
  </r>
  <r>
    <s v="14-07-2020"/>
    <x v="25"/>
    <s v="59˚55’38”"/>
    <s v="16˚28’7”"/>
    <x v="0"/>
    <s v="Inner"/>
    <s v="NÖ"/>
    <x v="0"/>
    <x v="3"/>
    <x v="15"/>
    <n v="2"/>
    <s v="Daggkåpa"/>
    <n v="1"/>
  </r>
  <r>
    <s v="14-07-2020"/>
    <x v="25"/>
    <s v="59˚55’38”"/>
    <s v="16˚28’7”"/>
    <x v="0"/>
    <s v="Inner"/>
    <s v="NÖ"/>
    <x v="1"/>
    <x v="0"/>
    <x v="2"/>
    <n v="4"/>
    <s v="Midsommarblomster"/>
    <n v="3"/>
  </r>
  <r>
    <s v="14-07-2020"/>
    <x v="25"/>
    <s v="59˚55’38”"/>
    <s v="16˚28’7”"/>
    <x v="0"/>
    <s v="Inner"/>
    <s v="NÖ"/>
    <x v="1"/>
    <x v="0"/>
    <x v="2"/>
    <n v="4"/>
    <s v="Röllika"/>
    <n v="4"/>
  </r>
  <r>
    <s v="14-07-2020"/>
    <x v="25"/>
    <s v="59˚55’38”"/>
    <s v="16˚28’7”"/>
    <x v="0"/>
    <s v="Inner"/>
    <s v="NÖ"/>
    <x v="1"/>
    <x v="0"/>
    <x v="2"/>
    <n v="4"/>
    <s v="Skogsklöver"/>
    <n v="4"/>
  </r>
  <r>
    <s v="14-07-2020"/>
    <x v="25"/>
    <s v="59˚55’38”"/>
    <s v="16˚28’7”"/>
    <x v="0"/>
    <s v="Inner"/>
    <s v="NÖ"/>
    <x v="1"/>
    <x v="0"/>
    <x v="2"/>
    <n v="4"/>
    <s v="Smultron"/>
    <n v="4"/>
  </r>
  <r>
    <s v="14-07-2020"/>
    <x v="25"/>
    <s v="59˚55’38”"/>
    <s v="16˚28’7”"/>
    <x v="0"/>
    <s v="Inner"/>
    <s v="NÖ"/>
    <x v="1"/>
    <x v="0"/>
    <x v="2"/>
    <n v="4"/>
    <s v="Teveronika"/>
    <n v="4"/>
  </r>
  <r>
    <s v="14-07-2020"/>
    <x v="25"/>
    <s v="59˚55’38”"/>
    <s v="16˚28’7”"/>
    <x v="0"/>
    <s v="Inner"/>
    <s v="NÖ"/>
    <x v="1"/>
    <x v="0"/>
    <x v="2"/>
    <n v="4"/>
    <s v="Gökärt"/>
    <m/>
  </r>
  <r>
    <s v="14-07-2020"/>
    <x v="25"/>
    <s v="59˚55’38”"/>
    <s v="16˚28’7”"/>
    <x v="0"/>
    <s v="Inner"/>
    <s v="NÖ"/>
    <x v="1"/>
    <x v="0"/>
    <x v="2"/>
    <n v="4"/>
    <s v="Hundkex"/>
    <n v="2"/>
  </r>
  <r>
    <s v="14-07-2020"/>
    <x v="25"/>
    <s v="59˚55’38”"/>
    <s v="16˚28’7”"/>
    <x v="0"/>
    <s v="Inner"/>
    <s v="NÖ"/>
    <x v="1"/>
    <x v="1"/>
    <x v="15"/>
    <n v="5"/>
    <s v="Skogsklöver"/>
    <n v="3"/>
  </r>
  <r>
    <s v="14-07-2020"/>
    <x v="25"/>
    <s v="59˚55’38”"/>
    <s v="16˚28’7”"/>
    <x v="0"/>
    <s v="Inner"/>
    <s v="NÖ"/>
    <x v="1"/>
    <x v="1"/>
    <x v="15"/>
    <n v="5"/>
    <s v="Midsommarblomster"/>
    <n v="3"/>
  </r>
  <r>
    <s v="14-07-2020"/>
    <x v="25"/>
    <s v="59˚55’38”"/>
    <s v="16˚28’7”"/>
    <x v="0"/>
    <s v="Inner"/>
    <s v="NÖ"/>
    <x v="1"/>
    <x v="1"/>
    <x v="15"/>
    <n v="5"/>
    <s v="Prästkrage"/>
    <n v="1"/>
  </r>
  <r>
    <s v="14-07-2020"/>
    <x v="25"/>
    <s v="59˚55’38”"/>
    <s v="16˚28’7”"/>
    <x v="0"/>
    <s v="Inner"/>
    <s v="NÖ"/>
    <x v="1"/>
    <x v="1"/>
    <x v="15"/>
    <n v="5"/>
    <s v="Smultron"/>
    <n v="4"/>
  </r>
  <r>
    <s v="14-07-2020"/>
    <x v="25"/>
    <s v="59˚55’38”"/>
    <s v="16˚28’7”"/>
    <x v="0"/>
    <s v="Inner"/>
    <s v="NÖ"/>
    <x v="1"/>
    <x v="1"/>
    <x v="15"/>
    <n v="5"/>
    <s v="Röllika"/>
    <n v="3"/>
  </r>
  <r>
    <s v="14-07-2020"/>
    <x v="25"/>
    <s v="59˚55’38”"/>
    <s v="16˚28’7”"/>
    <x v="0"/>
    <s v="Inner"/>
    <s v="NÖ"/>
    <x v="1"/>
    <x v="1"/>
    <x v="15"/>
    <n v="5"/>
    <s v="Vanligsmörblomma"/>
    <n v="1"/>
  </r>
  <r>
    <s v="14-07-2020"/>
    <x v="25"/>
    <s v="59˚55’38”"/>
    <s v="16˚28’7”"/>
    <x v="0"/>
    <s v="Inner"/>
    <s v="NÖ"/>
    <x v="1"/>
    <x v="1"/>
    <x v="15"/>
    <n v="5"/>
    <s v="Humleblomster"/>
    <n v="1"/>
  </r>
  <r>
    <s v="14-07-2020"/>
    <x v="25"/>
    <s v="59˚55’38”"/>
    <s v="16˚28’7”"/>
    <x v="0"/>
    <s v="Inner"/>
    <s v="NÖ"/>
    <x v="1"/>
    <x v="1"/>
    <x v="15"/>
    <n v="5"/>
    <s v="Hönsarv"/>
    <n v="1"/>
  </r>
  <r>
    <s v="14-07-2020"/>
    <x v="25"/>
    <s v="59˚55’38”"/>
    <s v="16˚28’7”"/>
    <x v="0"/>
    <s v="Inner"/>
    <s v="NÖ"/>
    <x v="1"/>
    <x v="2"/>
    <x v="19"/>
    <n v="1"/>
    <s v="Örnbräken"/>
    <n v="1"/>
  </r>
  <r>
    <s v="14-07-2020"/>
    <x v="25"/>
    <s v="59˚55’38”"/>
    <s v="16˚28’7”"/>
    <x v="0"/>
    <s v="Inner"/>
    <s v="NÖ"/>
    <x v="1"/>
    <x v="2"/>
    <x v="19"/>
    <n v="1"/>
    <s v="Humleblomster"/>
    <n v="4"/>
  </r>
  <r>
    <s v="14-07-2020"/>
    <x v="25"/>
    <s v="59˚55’38”"/>
    <s v="16˚28’7”"/>
    <x v="0"/>
    <s v="Inner"/>
    <s v="NÖ"/>
    <x v="1"/>
    <x v="2"/>
    <x v="19"/>
    <n v="1"/>
    <s v="Röllika"/>
    <n v="4"/>
  </r>
  <r>
    <s v="14-07-2020"/>
    <x v="25"/>
    <s v="59˚55’38”"/>
    <s v="16˚28’7”"/>
    <x v="0"/>
    <s v="Inner"/>
    <s v="NÖ"/>
    <x v="1"/>
    <x v="2"/>
    <x v="19"/>
    <n v="1"/>
    <s v="Skogsklöver"/>
    <n v="1"/>
  </r>
  <r>
    <s v="14-07-2020"/>
    <x v="25"/>
    <s v="59˚55’38”"/>
    <s v="16˚28’7”"/>
    <x v="0"/>
    <s v="Inner"/>
    <s v="NÖ"/>
    <x v="1"/>
    <x v="2"/>
    <x v="19"/>
    <n v="1"/>
    <s v="Fyrkantig johannesört"/>
    <n v="2"/>
  </r>
  <r>
    <s v="14-07-2020"/>
    <x v="25"/>
    <s v="59˚55’38”"/>
    <s v="16˚28’7”"/>
    <x v="0"/>
    <s v="Inner"/>
    <s v="NÖ"/>
    <x v="1"/>
    <x v="2"/>
    <x v="19"/>
    <n v="1"/>
    <s v="Revsmörblomma"/>
    <n v="3"/>
  </r>
  <r>
    <s v="14-07-2020"/>
    <x v="25"/>
    <s v="59˚55’38”"/>
    <s v="16˚28’7”"/>
    <x v="0"/>
    <s v="Inner"/>
    <s v="NÖ"/>
    <x v="1"/>
    <x v="2"/>
    <x v="19"/>
    <n v="1"/>
    <s v="Hundkex"/>
    <n v="2"/>
  </r>
  <r>
    <s v="14-07-2020"/>
    <x v="25"/>
    <s v="59˚55’38”"/>
    <s v="16˚28’7”"/>
    <x v="0"/>
    <s v="Inner"/>
    <s v="NÖ"/>
    <x v="1"/>
    <x v="2"/>
    <x v="19"/>
    <n v="1"/>
    <s v="Stenbär"/>
    <n v="1"/>
  </r>
  <r>
    <s v="14-07-2020"/>
    <x v="25"/>
    <s v="59˚55’38”"/>
    <s v="16˚28’7”"/>
    <x v="0"/>
    <s v="Inner"/>
    <s v="NÖ"/>
    <x v="1"/>
    <x v="2"/>
    <x v="19"/>
    <n v="1"/>
    <s v="Smultron"/>
    <n v="4"/>
  </r>
  <r>
    <s v="14-07-2020"/>
    <x v="25"/>
    <s v="59˚55’38”"/>
    <s v="16˚28’7”"/>
    <x v="0"/>
    <s v="Inner"/>
    <s v="NÖ"/>
    <x v="1"/>
    <x v="2"/>
    <x v="19"/>
    <n v="1"/>
    <s v="Gökärt"/>
    <n v="1"/>
  </r>
  <r>
    <s v="14-07-2020"/>
    <x v="25"/>
    <s v="59˚55’38”"/>
    <s v="16˚28’7”"/>
    <x v="0"/>
    <s v="Inner"/>
    <s v="NÖ"/>
    <x v="1"/>
    <x v="2"/>
    <x v="19"/>
    <n v="1"/>
    <s v="Vanligsmörblomma"/>
    <n v="2"/>
  </r>
  <r>
    <s v="14-07-2020"/>
    <x v="25"/>
    <s v="59˚55’38”"/>
    <s v="16˚28’7”"/>
    <x v="0"/>
    <s v="Inner"/>
    <s v="NÖ"/>
    <x v="1"/>
    <x v="3"/>
    <x v="7"/>
    <n v="3"/>
    <s v="Skogsklöver"/>
    <n v="1"/>
  </r>
  <r>
    <s v="14-07-2020"/>
    <x v="25"/>
    <s v="59˚55’38”"/>
    <s v="16˚28’7”"/>
    <x v="0"/>
    <s v="Inner"/>
    <s v="NÖ"/>
    <x v="1"/>
    <x v="3"/>
    <x v="7"/>
    <n v="3"/>
    <s v="Hallon"/>
    <n v="2"/>
  </r>
  <r>
    <s v="14-07-2020"/>
    <x v="25"/>
    <s v="59˚55’38”"/>
    <s v="16˚28’7”"/>
    <x v="0"/>
    <s v="Inner"/>
    <s v="NÖ"/>
    <x v="1"/>
    <x v="3"/>
    <x v="7"/>
    <n v="3"/>
    <s v="Hundkex"/>
    <n v="2"/>
  </r>
  <r>
    <s v="14-07-2020"/>
    <x v="25"/>
    <s v="59˚55’38”"/>
    <s v="16˚28’7”"/>
    <x v="0"/>
    <s v="Inner"/>
    <s v="NÖ"/>
    <x v="1"/>
    <x v="3"/>
    <x v="7"/>
    <n v="3"/>
    <s v="Midsommarblomster"/>
    <n v="3"/>
  </r>
  <r>
    <s v="14-07-2020"/>
    <x v="25"/>
    <s v="59˚55’38”"/>
    <s v="16˚28’7”"/>
    <x v="0"/>
    <s v="Inner"/>
    <s v="NÖ"/>
    <x v="1"/>
    <x v="3"/>
    <x v="7"/>
    <n v="3"/>
    <s v="Prästkrage"/>
    <n v="3"/>
  </r>
  <r>
    <s v="14-07-2020"/>
    <x v="25"/>
    <s v="59˚55’38”"/>
    <s v="16˚28’7”"/>
    <x v="0"/>
    <s v="Inner"/>
    <s v="NÖ"/>
    <x v="1"/>
    <x v="3"/>
    <x v="7"/>
    <n v="3"/>
    <s v="Smultron"/>
    <n v="3"/>
  </r>
  <r>
    <s v="14-07-2020"/>
    <x v="25"/>
    <s v="59˚55’38”"/>
    <s v="16˚28’7”"/>
    <x v="0"/>
    <s v="Inner"/>
    <s v="NÖ"/>
    <x v="1"/>
    <x v="3"/>
    <x v="7"/>
    <n v="3"/>
    <s v="Revsmörblomma"/>
    <n v="1"/>
  </r>
  <r>
    <s v="14-07-2020"/>
    <x v="25"/>
    <s v="59˚55’38”"/>
    <s v="16˚28’7”"/>
    <x v="0"/>
    <s v="Inner"/>
    <s v="NÖ"/>
    <x v="1"/>
    <x v="3"/>
    <x v="7"/>
    <n v="3"/>
    <s v="Röllika"/>
    <n v="2"/>
  </r>
  <r>
    <s v="14-07-2020"/>
    <x v="25"/>
    <s v="59˚55’38”"/>
    <s v="16˚28’7”"/>
    <x v="0"/>
    <s v="Inner"/>
    <s v="NÖ"/>
    <x v="1"/>
    <x v="3"/>
    <x v="7"/>
    <n v="3"/>
    <s v="Vanligsmörblomma"/>
    <n v="3"/>
  </r>
  <r>
    <s v="14-07-2020"/>
    <x v="25"/>
    <s v="59˚55’38”"/>
    <s v="16˚28’7”"/>
    <x v="0"/>
    <s v="Inner"/>
    <s v="NÖ"/>
    <x v="1"/>
    <x v="3"/>
    <x v="7"/>
    <n v="3"/>
    <s v="Teveronika"/>
    <n v="1"/>
  </r>
  <r>
    <s v="14-07-2020"/>
    <x v="25"/>
    <s v="59˚55’38”"/>
    <s v="16˚28’7”"/>
    <x v="1"/>
    <s v="Inner"/>
    <s v="NÖ"/>
    <x v="0"/>
    <x v="0"/>
    <x v="18"/>
    <n v="0"/>
    <s v="Lupin"/>
    <n v="4"/>
  </r>
  <r>
    <s v="14-07-2020"/>
    <x v="25"/>
    <s v="59˚55’38”"/>
    <s v="16˚28’7”"/>
    <x v="1"/>
    <s v="Inner"/>
    <s v="NÖ"/>
    <x v="0"/>
    <x v="0"/>
    <x v="18"/>
    <n v="0"/>
    <s v="Styvfibblor"/>
    <n v="1"/>
  </r>
  <r>
    <s v="14-07-2020"/>
    <x v="25"/>
    <s v="59˚55’38”"/>
    <s v="16˚28’7”"/>
    <x v="1"/>
    <s v="Inner"/>
    <s v="NÖ"/>
    <x v="0"/>
    <x v="0"/>
    <x v="18"/>
    <n v="0"/>
    <s v="Gökärt"/>
    <n v="3"/>
  </r>
  <r>
    <s v="14-07-2020"/>
    <x v="25"/>
    <s v="59˚55’38”"/>
    <s v="16˚28’7”"/>
    <x v="1"/>
    <s v="Inner"/>
    <s v="NÖ"/>
    <x v="0"/>
    <x v="0"/>
    <x v="18"/>
    <n v="0"/>
    <s v="Ängsviol"/>
    <n v="1"/>
  </r>
  <r>
    <s v="14-07-2020"/>
    <x v="25"/>
    <s v="59˚55’38”"/>
    <s v="16˚28’7”"/>
    <x v="1"/>
    <s v="Inner"/>
    <s v="NÖ"/>
    <x v="0"/>
    <x v="0"/>
    <x v="18"/>
    <n v="0"/>
    <s v="Bockrot"/>
    <n v="1"/>
  </r>
  <r>
    <s v="14-07-2020"/>
    <x v="25"/>
    <s v="59˚55’38”"/>
    <s v="16˚28’7”"/>
    <x v="1"/>
    <s v="Inner"/>
    <s v="NÖ"/>
    <x v="0"/>
    <x v="0"/>
    <x v="18"/>
    <n v="0"/>
    <s v="Björnloka"/>
    <n v="1"/>
  </r>
  <r>
    <s v="14-07-2020"/>
    <x v="25"/>
    <s v="59˚55’38”"/>
    <s v="16˚28’7”"/>
    <x v="1"/>
    <s v="Inner"/>
    <s v="NÖ"/>
    <x v="0"/>
    <x v="0"/>
    <x v="18"/>
    <n v="0"/>
    <s v="Vitsippa"/>
    <n v="1"/>
  </r>
  <r>
    <s v="14-07-2020"/>
    <x v="25"/>
    <s v="59˚55’38”"/>
    <s v="16˚28’7”"/>
    <x v="1"/>
    <s v="Inner"/>
    <s v="NÖ"/>
    <x v="0"/>
    <x v="1"/>
    <x v="10"/>
    <n v="1"/>
    <s v="Lupin"/>
    <n v="4"/>
  </r>
  <r>
    <s v="14-07-2020"/>
    <x v="25"/>
    <s v="59˚55’38”"/>
    <s v="16˚28’7”"/>
    <x v="1"/>
    <s v="Inner"/>
    <s v="NÖ"/>
    <x v="0"/>
    <x v="1"/>
    <x v="10"/>
    <n v="1"/>
    <s v="Prästkrage"/>
    <n v="2"/>
  </r>
  <r>
    <s v="14-07-2020"/>
    <x v="25"/>
    <s v="59˚55’38”"/>
    <s v="16˚28’7”"/>
    <x v="1"/>
    <s v="Inner"/>
    <s v="NÖ"/>
    <x v="0"/>
    <x v="1"/>
    <x v="10"/>
    <n v="1"/>
    <s v="Ängsviol"/>
    <n v="1"/>
  </r>
  <r>
    <s v="14-07-2020"/>
    <x v="25"/>
    <s v="59˚55’38”"/>
    <s v="16˚28’7”"/>
    <x v="1"/>
    <s v="Inner"/>
    <s v="NÖ"/>
    <x v="0"/>
    <x v="1"/>
    <x v="10"/>
    <n v="1"/>
    <s v="Styvfibblor"/>
    <n v="1"/>
  </r>
  <r>
    <s v="14-07-2020"/>
    <x v="25"/>
    <s v="59˚55’38”"/>
    <s v="16˚28’7”"/>
    <x v="1"/>
    <s v="Inner"/>
    <s v="NÖ"/>
    <x v="0"/>
    <x v="1"/>
    <x v="10"/>
    <n v="1"/>
    <s v="Grässtjärnblomma"/>
    <n v="2"/>
  </r>
  <r>
    <s v="14-07-2020"/>
    <x v="25"/>
    <s v="59˚55’38”"/>
    <s v="16˚28’7”"/>
    <x v="1"/>
    <s v="Inner"/>
    <s v="NÖ"/>
    <x v="0"/>
    <x v="1"/>
    <x v="10"/>
    <n v="1"/>
    <s v="Vitsippa"/>
    <n v="1"/>
  </r>
  <r>
    <s v="14-07-2020"/>
    <x v="25"/>
    <s v="59˚55’38”"/>
    <s v="16˚28’7”"/>
    <x v="1"/>
    <s v="Inner"/>
    <s v="NÖ"/>
    <x v="0"/>
    <x v="1"/>
    <x v="10"/>
    <n v="1"/>
    <s v="Gökärt"/>
    <n v="1"/>
  </r>
  <r>
    <s v="14-07-2020"/>
    <x v="25"/>
    <s v="59˚55’38”"/>
    <s v="16˚28’7”"/>
    <x v="1"/>
    <s v="Inner"/>
    <s v="NÖ"/>
    <x v="0"/>
    <x v="1"/>
    <x v="10"/>
    <n v="1"/>
    <s v="Vanligsmörblomma"/>
    <n v="1"/>
  </r>
  <r>
    <s v="14-07-2020"/>
    <x v="25"/>
    <s v="59˚55’38”"/>
    <s v="16˚28’7”"/>
    <x v="1"/>
    <s v="Inner"/>
    <s v="NÖ"/>
    <x v="0"/>
    <x v="1"/>
    <x v="10"/>
    <n v="1"/>
    <s v="Hästhov"/>
    <n v="1"/>
  </r>
  <r>
    <s v="14-07-2020"/>
    <x v="25"/>
    <s v="59˚55’38”"/>
    <s v="16˚28’7”"/>
    <x v="1"/>
    <s v="Inner"/>
    <s v="NÖ"/>
    <x v="0"/>
    <x v="2"/>
    <x v="18"/>
    <n v="0"/>
    <s v="Lupin"/>
    <n v="4"/>
  </r>
  <r>
    <s v="14-07-2020"/>
    <x v="25"/>
    <s v="59˚55’38”"/>
    <s v="16˚28’7”"/>
    <x v="1"/>
    <s v="Inner"/>
    <s v="NÖ"/>
    <x v="0"/>
    <x v="2"/>
    <x v="18"/>
    <n v="0"/>
    <s v="Lönn"/>
    <n v="2"/>
  </r>
  <r>
    <s v="14-07-2020"/>
    <x v="25"/>
    <s v="59˚55’38”"/>
    <s v="16˚28’7”"/>
    <x v="1"/>
    <s v="Inner"/>
    <s v="NÖ"/>
    <x v="0"/>
    <x v="2"/>
    <x v="18"/>
    <n v="0"/>
    <s v="Styvfibblor"/>
    <n v="2"/>
  </r>
  <r>
    <s v="14-07-2020"/>
    <x v="25"/>
    <s v="59˚55’38”"/>
    <s v="16˚28’7”"/>
    <x v="1"/>
    <s v="Inner"/>
    <s v="NÖ"/>
    <x v="0"/>
    <x v="2"/>
    <x v="18"/>
    <n v="0"/>
    <s v="Ängsviol"/>
    <n v="2"/>
  </r>
  <r>
    <s v="14-07-2020"/>
    <x v="25"/>
    <s v="59˚55’38”"/>
    <s v="16˚28’7”"/>
    <x v="1"/>
    <s v="Inner"/>
    <s v="NÖ"/>
    <x v="0"/>
    <x v="2"/>
    <x v="18"/>
    <n v="0"/>
    <s v="Skogsklöver"/>
    <n v="1"/>
  </r>
  <r>
    <s v="14-07-2020"/>
    <x v="25"/>
    <s v="59˚55’38”"/>
    <s v="16˚28’7”"/>
    <x v="1"/>
    <s v="Inner"/>
    <s v="NÖ"/>
    <x v="0"/>
    <x v="2"/>
    <x v="18"/>
    <n v="0"/>
    <s v="Vanligsmörblomma"/>
    <n v="2"/>
  </r>
  <r>
    <s v="14-07-2020"/>
    <x v="25"/>
    <s v="59˚55’38”"/>
    <s v="16˚28’7”"/>
    <x v="1"/>
    <s v="Inner"/>
    <s v="NÖ"/>
    <x v="0"/>
    <x v="2"/>
    <x v="18"/>
    <n v="0"/>
    <s v="Hundkex"/>
    <n v="2"/>
  </r>
  <r>
    <s v="14-07-2020"/>
    <x v="25"/>
    <s v="59˚55’38”"/>
    <s v="16˚28’7”"/>
    <x v="1"/>
    <s v="Inner"/>
    <s v="NÖ"/>
    <x v="0"/>
    <x v="3"/>
    <x v="8"/>
    <n v="0"/>
    <s v="Lupin"/>
    <n v="4"/>
  </r>
  <r>
    <s v="14-07-2020"/>
    <x v="25"/>
    <s v="59˚55’38”"/>
    <s v="16˚28’7”"/>
    <x v="1"/>
    <s v="Inner"/>
    <s v="NÖ"/>
    <x v="0"/>
    <x v="3"/>
    <x v="8"/>
    <n v="0"/>
    <s v="Skogsklöver"/>
    <n v="2"/>
  </r>
  <r>
    <s v="14-07-2020"/>
    <x v="25"/>
    <s v="59˚55’38”"/>
    <s v="16˚28’7”"/>
    <x v="1"/>
    <s v="Inner"/>
    <s v="NÖ"/>
    <x v="0"/>
    <x v="3"/>
    <x v="8"/>
    <n v="0"/>
    <s v="Vårtbjörk"/>
    <n v="1"/>
  </r>
  <r>
    <s v="14-07-2020"/>
    <x v="25"/>
    <s v="59˚55’38”"/>
    <s v="16˚28’7”"/>
    <x v="1"/>
    <s v="Inner"/>
    <s v="NÖ"/>
    <x v="0"/>
    <x v="3"/>
    <x v="8"/>
    <n v="0"/>
    <s v="Midsommarblomster"/>
    <n v="2"/>
  </r>
  <r>
    <s v="14-07-2020"/>
    <x v="25"/>
    <s v="59˚55’38”"/>
    <s v="16˚28’7”"/>
    <x v="1"/>
    <s v="Inner"/>
    <s v="NÖ"/>
    <x v="0"/>
    <x v="3"/>
    <x v="8"/>
    <n v="0"/>
    <s v="Vanligsmörblomma"/>
    <n v="2"/>
  </r>
  <r>
    <s v="14-07-2020"/>
    <x v="25"/>
    <s v="59˚55’38”"/>
    <s v="16˚28’7”"/>
    <x v="1"/>
    <s v="Inner"/>
    <s v="NÖ"/>
    <x v="0"/>
    <x v="3"/>
    <x v="8"/>
    <n v="0"/>
    <s v="Gökärt"/>
    <n v="2"/>
  </r>
  <r>
    <s v="14-07-2020"/>
    <x v="25"/>
    <s v="59˚55’38”"/>
    <s v="16˚28’7”"/>
    <x v="1"/>
    <s v="Inner"/>
    <s v="NÖ"/>
    <x v="0"/>
    <x v="3"/>
    <x v="8"/>
    <n v="0"/>
    <s v="Lönn"/>
    <n v="1"/>
  </r>
  <r>
    <s v="14-07-2020"/>
    <x v="25"/>
    <s v="59˚55’38”"/>
    <s v="16˚28’7”"/>
    <x v="1"/>
    <s v="Inner"/>
    <s v="NÖ"/>
    <x v="0"/>
    <x v="3"/>
    <x v="8"/>
    <n v="0"/>
    <s v="Backskärvfrö"/>
    <n v="1"/>
  </r>
  <r>
    <s v="14-07-2020"/>
    <x v="25"/>
    <s v="59˚55’38”"/>
    <s v="16˚28’7”"/>
    <x v="1"/>
    <s v="Inner"/>
    <s v="NÖ"/>
    <x v="0"/>
    <x v="3"/>
    <x v="8"/>
    <n v="0"/>
    <s v="Fyrkantig johannesört"/>
    <n v="3"/>
  </r>
  <r>
    <s v="14-07-2020"/>
    <x v="25"/>
    <s v="59˚55’38”"/>
    <s v="16˚28’7”"/>
    <x v="1"/>
    <s v="Inner"/>
    <s v="NÖ"/>
    <x v="1"/>
    <x v="0"/>
    <x v="19"/>
    <n v="0"/>
    <s v="Lupin"/>
    <n v="2"/>
  </r>
  <r>
    <s v="14-07-2020"/>
    <x v="25"/>
    <s v="59˚55’38”"/>
    <s v="16˚28’7”"/>
    <x v="1"/>
    <s v="Inner"/>
    <s v="NÖ"/>
    <x v="1"/>
    <x v="0"/>
    <x v="19"/>
    <n v="0"/>
    <s v="Fyrkantig johannesört"/>
    <n v="4"/>
  </r>
  <r>
    <s v="14-07-2020"/>
    <x v="25"/>
    <s v="59˚55’38”"/>
    <s v="16˚28’7”"/>
    <x v="1"/>
    <s v="Inner"/>
    <s v="NÖ"/>
    <x v="1"/>
    <x v="0"/>
    <x v="19"/>
    <n v="0"/>
    <s v="Röllika"/>
    <n v="2"/>
  </r>
  <r>
    <s v="14-07-2020"/>
    <x v="25"/>
    <s v="59˚55’38”"/>
    <s v="16˚28’7”"/>
    <x v="1"/>
    <s v="Inner"/>
    <s v="NÖ"/>
    <x v="1"/>
    <x v="0"/>
    <x v="19"/>
    <n v="0"/>
    <s v="Björnloka"/>
    <n v="4"/>
  </r>
  <r>
    <s v="14-07-2020"/>
    <x v="25"/>
    <s v="59˚55’38”"/>
    <s v="16˚28’7”"/>
    <x v="1"/>
    <s v="Inner"/>
    <s v="NÖ"/>
    <x v="1"/>
    <x v="0"/>
    <x v="19"/>
    <n v="0"/>
    <s v="Prästkrage"/>
    <n v="2"/>
  </r>
  <r>
    <s v="14-07-2020"/>
    <x v="25"/>
    <s v="59˚55’38”"/>
    <s v="16˚28’7”"/>
    <x v="1"/>
    <s v="Inner"/>
    <s v="NÖ"/>
    <x v="1"/>
    <x v="0"/>
    <x v="19"/>
    <n v="0"/>
    <s v="Skogsklöver"/>
    <n v="4"/>
  </r>
  <r>
    <s v="14-07-2020"/>
    <x v="25"/>
    <s v="59˚55’38”"/>
    <s v="16˚28’7”"/>
    <x v="1"/>
    <s v="Inner"/>
    <s v="NÖ"/>
    <x v="1"/>
    <x v="0"/>
    <x v="19"/>
    <n v="0"/>
    <s v="Ängsviol"/>
    <n v="4"/>
  </r>
  <r>
    <s v="14-07-2020"/>
    <x v="25"/>
    <s v="59˚55’38”"/>
    <s v="16˚28’7”"/>
    <x v="1"/>
    <s v="Inner"/>
    <s v="NÖ"/>
    <x v="1"/>
    <x v="0"/>
    <x v="19"/>
    <n v="0"/>
    <s v="Ärenpris"/>
    <n v="4"/>
  </r>
  <r>
    <s v="14-07-2020"/>
    <x v="25"/>
    <s v="59˚55’38”"/>
    <s v="16˚28’7”"/>
    <x v="1"/>
    <s v="Inner"/>
    <s v="NÖ"/>
    <x v="1"/>
    <x v="0"/>
    <x v="19"/>
    <n v="0"/>
    <s v="Teveronika"/>
    <n v="4"/>
  </r>
  <r>
    <s v="14-07-2020"/>
    <x v="25"/>
    <s v="59˚55’38”"/>
    <s v="16˚28’7”"/>
    <x v="1"/>
    <s v="Inner"/>
    <s v="NÖ"/>
    <x v="1"/>
    <x v="0"/>
    <x v="19"/>
    <n v="0"/>
    <s v="Hundkex"/>
    <n v="1"/>
  </r>
  <r>
    <s v="14-07-2020"/>
    <x v="25"/>
    <s v="59˚55’38”"/>
    <s v="16˚28’7”"/>
    <x v="1"/>
    <s v="Inner"/>
    <s v="NÖ"/>
    <x v="1"/>
    <x v="0"/>
    <x v="19"/>
    <n v="0"/>
    <s v="Vanligsmörblomma"/>
    <n v="2"/>
  </r>
  <r>
    <s v="14-07-2020"/>
    <x v="25"/>
    <s v="59˚55’38”"/>
    <s v="16˚28’7”"/>
    <x v="1"/>
    <s v="Inner"/>
    <s v="NÖ"/>
    <x v="1"/>
    <x v="0"/>
    <x v="19"/>
    <n v="0"/>
    <s v="Gökärt"/>
    <n v="1"/>
  </r>
  <r>
    <s v="14-07-2020"/>
    <x v="25"/>
    <s v="59˚55’38”"/>
    <s v="16˚28’7”"/>
    <x v="1"/>
    <s v="Inner"/>
    <s v="NÖ"/>
    <x v="1"/>
    <x v="0"/>
    <x v="19"/>
    <n v="0"/>
    <s v="Rödklint"/>
    <n v="1"/>
  </r>
  <r>
    <s v="14-07-2020"/>
    <x v="25"/>
    <s v="59˚55’38”"/>
    <s v="16˚28’7”"/>
    <x v="1"/>
    <s v="Inner"/>
    <s v="NÖ"/>
    <x v="1"/>
    <x v="1"/>
    <x v="3"/>
    <n v="0"/>
    <s v="Fyrkantig johannesört"/>
    <n v="4"/>
  </r>
  <r>
    <s v="14-07-2020"/>
    <x v="25"/>
    <s v="59˚55’38”"/>
    <s v="16˚28’7”"/>
    <x v="1"/>
    <s v="Inner"/>
    <s v="NÖ"/>
    <x v="1"/>
    <x v="1"/>
    <x v="3"/>
    <n v="0"/>
    <s v="Björnloka"/>
    <n v="4"/>
  </r>
  <r>
    <s v="14-07-2020"/>
    <x v="25"/>
    <s v="59˚55’38”"/>
    <s v="16˚28’7”"/>
    <x v="1"/>
    <s v="Inner"/>
    <s v="NÖ"/>
    <x v="1"/>
    <x v="1"/>
    <x v="3"/>
    <n v="0"/>
    <s v="Blodrot"/>
    <n v="3"/>
  </r>
  <r>
    <s v="14-07-2020"/>
    <x v="25"/>
    <s v="59˚55’38”"/>
    <s v="16˚28’7”"/>
    <x v="1"/>
    <s v="Inner"/>
    <s v="NÖ"/>
    <x v="1"/>
    <x v="1"/>
    <x v="3"/>
    <n v="0"/>
    <s v="Smultron"/>
    <n v="2"/>
  </r>
  <r>
    <s v="14-07-2020"/>
    <x v="25"/>
    <s v="59˚55’38”"/>
    <s v="16˚28’7”"/>
    <x v="1"/>
    <s v="Inner"/>
    <s v="NÖ"/>
    <x v="1"/>
    <x v="1"/>
    <x v="3"/>
    <n v="0"/>
    <s v="Teveronika"/>
    <n v="4"/>
  </r>
  <r>
    <s v="14-07-2020"/>
    <x v="25"/>
    <s v="59˚55’38”"/>
    <s v="16˚28’7”"/>
    <x v="1"/>
    <s v="Inner"/>
    <s v="NÖ"/>
    <x v="1"/>
    <x v="1"/>
    <x v="3"/>
    <n v="0"/>
    <s v="Skogsklöver"/>
    <n v="2"/>
  </r>
  <r>
    <s v="14-07-2020"/>
    <x v="25"/>
    <s v="59˚55’38”"/>
    <s v="16˚28’7”"/>
    <x v="1"/>
    <s v="Inner"/>
    <s v="NÖ"/>
    <x v="1"/>
    <x v="1"/>
    <x v="3"/>
    <n v="0"/>
    <s v="Lupin"/>
    <n v="1"/>
  </r>
  <r>
    <s v="14-07-2020"/>
    <x v="25"/>
    <s v="59˚55’38”"/>
    <s v="16˚28’7”"/>
    <x v="1"/>
    <s v="Inner"/>
    <s v="NÖ"/>
    <x v="1"/>
    <x v="1"/>
    <x v="3"/>
    <n v="0"/>
    <s v="Ängsviol"/>
    <n v="4"/>
  </r>
  <r>
    <s v="14-07-2020"/>
    <x v="25"/>
    <s v="59˚55’38”"/>
    <s v="16˚28’7”"/>
    <x v="1"/>
    <s v="Inner"/>
    <s v="NÖ"/>
    <x v="1"/>
    <x v="1"/>
    <x v="3"/>
    <n v="0"/>
    <s v="Grässtjärnblomma"/>
    <n v="1"/>
  </r>
  <r>
    <s v="14-07-2020"/>
    <x v="25"/>
    <s v="59˚55’38”"/>
    <s v="16˚28’7”"/>
    <x v="1"/>
    <s v="Inner"/>
    <s v="NÖ"/>
    <x v="1"/>
    <x v="1"/>
    <x v="3"/>
    <n v="0"/>
    <s v="Ärenpris"/>
    <n v="2"/>
  </r>
  <r>
    <s v="14-07-2020"/>
    <x v="25"/>
    <s v="59˚55’38”"/>
    <s v="16˚28’7”"/>
    <x v="1"/>
    <s v="Inner"/>
    <s v="NÖ"/>
    <x v="1"/>
    <x v="1"/>
    <x v="3"/>
    <n v="0"/>
    <s v="Hundkex"/>
    <n v="2"/>
  </r>
  <r>
    <s v="14-07-2020"/>
    <x v="25"/>
    <s v="59˚55’38”"/>
    <s v="16˚28’7”"/>
    <x v="1"/>
    <s v="Inner"/>
    <s v="NÖ"/>
    <x v="1"/>
    <x v="1"/>
    <x v="3"/>
    <n v="0"/>
    <s v="Röllika"/>
    <n v="2"/>
  </r>
  <r>
    <s v="14-07-2020"/>
    <x v="25"/>
    <s v="59˚55’38”"/>
    <s v="16˚28’7”"/>
    <x v="1"/>
    <s v="Inner"/>
    <s v="NÖ"/>
    <x v="1"/>
    <x v="1"/>
    <x v="3"/>
    <n v="0"/>
    <s v="Midsommarblomster"/>
    <n v="1"/>
  </r>
  <r>
    <s v="14-07-2020"/>
    <x v="25"/>
    <s v="59˚55’38”"/>
    <s v="16˚28’7”"/>
    <x v="1"/>
    <s v="Inner"/>
    <s v="NÖ"/>
    <x v="1"/>
    <x v="1"/>
    <x v="3"/>
    <n v="0"/>
    <s v="Gökärt"/>
    <n v="2"/>
  </r>
  <r>
    <s v="14-07-2020"/>
    <x v="25"/>
    <s v="59˚55’38”"/>
    <s v="16˚28’7”"/>
    <x v="1"/>
    <s v="Inner"/>
    <s v="NÖ"/>
    <x v="1"/>
    <x v="1"/>
    <x v="3"/>
    <n v="0"/>
    <s v="Litenblåklocka"/>
    <n v="2"/>
  </r>
  <r>
    <s v="14-07-2020"/>
    <x v="25"/>
    <s v="59˚55’38”"/>
    <s v="16˚28’7”"/>
    <x v="1"/>
    <s v="Inner"/>
    <s v="NÖ"/>
    <x v="1"/>
    <x v="2"/>
    <x v="5"/>
    <n v="0"/>
    <s v="Renfana"/>
    <n v="3"/>
  </r>
  <r>
    <s v="14-07-2020"/>
    <x v="25"/>
    <s v="59˚55’38”"/>
    <s v="16˚28’7”"/>
    <x v="1"/>
    <s v="Inner"/>
    <s v="NÖ"/>
    <x v="1"/>
    <x v="2"/>
    <x v="5"/>
    <n v="0"/>
    <s v="Smultron"/>
    <n v="4"/>
  </r>
  <r>
    <s v="14-07-2020"/>
    <x v="25"/>
    <s v="59˚55’38”"/>
    <s v="16˚28’7”"/>
    <x v="1"/>
    <s v="Inner"/>
    <s v="NÖ"/>
    <x v="1"/>
    <x v="2"/>
    <x v="5"/>
    <n v="0"/>
    <s v="Skogsklöver"/>
    <n v="2"/>
  </r>
  <r>
    <s v="14-07-2020"/>
    <x v="25"/>
    <s v="59˚55’38”"/>
    <s v="16˚28’7”"/>
    <x v="1"/>
    <s v="Inner"/>
    <s v="NÖ"/>
    <x v="1"/>
    <x v="2"/>
    <x v="5"/>
    <n v="0"/>
    <s v="Björnloka"/>
    <n v="1"/>
  </r>
  <r>
    <s v="14-07-2020"/>
    <x v="25"/>
    <s v="59˚55’38”"/>
    <s v="16˚28’7”"/>
    <x v="1"/>
    <s v="Inner"/>
    <s v="NÖ"/>
    <x v="1"/>
    <x v="2"/>
    <x v="5"/>
    <n v="0"/>
    <s v="Fyrkantig johannesört"/>
    <n v="1"/>
  </r>
  <r>
    <s v="14-07-2020"/>
    <x v="25"/>
    <s v="59˚55’38”"/>
    <s v="16˚28’7”"/>
    <x v="1"/>
    <s v="Inner"/>
    <s v="NÖ"/>
    <x v="1"/>
    <x v="2"/>
    <x v="5"/>
    <n v="0"/>
    <s v="Teveronika"/>
    <n v="2"/>
  </r>
  <r>
    <s v="14-07-2020"/>
    <x v="25"/>
    <s v="59˚55’38”"/>
    <s v="16˚28’7”"/>
    <x v="1"/>
    <s v="Inner"/>
    <s v="NÖ"/>
    <x v="1"/>
    <x v="2"/>
    <x v="5"/>
    <n v="0"/>
    <s v="Ängsviol"/>
    <n v="2"/>
  </r>
  <r>
    <s v="14-07-2020"/>
    <x v="25"/>
    <s v="59˚55’38”"/>
    <s v="16˚28’7”"/>
    <x v="1"/>
    <s v="Inner"/>
    <s v="NÖ"/>
    <x v="1"/>
    <x v="2"/>
    <x v="5"/>
    <n v="0"/>
    <s v="Midsommarblomster"/>
    <n v="2"/>
  </r>
  <r>
    <s v="14-07-2020"/>
    <x v="25"/>
    <s v="59˚55’38”"/>
    <s v="16˚28’7”"/>
    <x v="1"/>
    <s v="Inner"/>
    <s v="NÖ"/>
    <x v="1"/>
    <x v="2"/>
    <x v="5"/>
    <n v="0"/>
    <s v="Röllika"/>
    <n v="3"/>
  </r>
  <r>
    <s v="14-07-2020"/>
    <x v="25"/>
    <s v="59˚55’38”"/>
    <s v="16˚28’7”"/>
    <x v="1"/>
    <s v="Inner"/>
    <s v="NÖ"/>
    <x v="1"/>
    <x v="2"/>
    <x v="5"/>
    <n v="0"/>
    <s v="Kråkvicker"/>
    <n v="1"/>
  </r>
  <r>
    <s v="14-07-2020"/>
    <x v="25"/>
    <s v="59˚55’38”"/>
    <s v="16˚28’7”"/>
    <x v="1"/>
    <s v="Inner"/>
    <s v="NÖ"/>
    <x v="1"/>
    <x v="2"/>
    <x v="5"/>
    <n v="0"/>
    <s v="Vanligsmörblomma"/>
    <n v="1"/>
  </r>
  <r>
    <s v="14-07-2020"/>
    <x v="25"/>
    <s v="59˚55’38”"/>
    <s v="16˚28’7”"/>
    <x v="1"/>
    <s v="Inner"/>
    <s v="NÖ"/>
    <x v="1"/>
    <x v="2"/>
    <x v="5"/>
    <n v="0"/>
    <s v="Vårtbjörk"/>
    <n v="1"/>
  </r>
  <r>
    <s v="14-07-2020"/>
    <x v="25"/>
    <s v="59˚55’38”"/>
    <s v="16˚28’7”"/>
    <x v="1"/>
    <s v="Inner"/>
    <s v="NÖ"/>
    <x v="1"/>
    <x v="3"/>
    <x v="5"/>
    <n v="1"/>
    <s v="Skogsklöver"/>
    <n v="4"/>
  </r>
  <r>
    <s v="14-07-2020"/>
    <x v="25"/>
    <s v="59˚55’38”"/>
    <s v="16˚28’7”"/>
    <x v="1"/>
    <s v="Inner"/>
    <s v="NÖ"/>
    <x v="1"/>
    <x v="3"/>
    <x v="5"/>
    <n v="1"/>
    <s v="Midsommarblomster"/>
    <n v="3"/>
  </r>
  <r>
    <s v="14-07-2020"/>
    <x v="25"/>
    <s v="59˚55’38”"/>
    <s v="16˚28’7”"/>
    <x v="1"/>
    <s v="Inner"/>
    <s v="NÖ"/>
    <x v="1"/>
    <x v="3"/>
    <x v="5"/>
    <n v="1"/>
    <s v="Gulmåra"/>
    <n v="1"/>
  </r>
  <r>
    <s v="14-07-2020"/>
    <x v="25"/>
    <s v="59˚55’38”"/>
    <s v="16˚28’7”"/>
    <x v="1"/>
    <s v="Inner"/>
    <s v="NÖ"/>
    <x v="1"/>
    <x v="3"/>
    <x v="5"/>
    <n v="1"/>
    <s v="Smultron"/>
    <n v="4"/>
  </r>
  <r>
    <s v="14-07-2020"/>
    <x v="25"/>
    <s v="59˚55’38”"/>
    <s v="16˚28’7”"/>
    <x v="1"/>
    <s v="Inner"/>
    <s v="NÖ"/>
    <x v="1"/>
    <x v="3"/>
    <x v="5"/>
    <n v="1"/>
    <s v="Teveronika"/>
    <n v="4"/>
  </r>
  <r>
    <s v="14-07-2020"/>
    <x v="25"/>
    <s v="59˚55’38”"/>
    <s v="16˚28’7”"/>
    <x v="1"/>
    <s v="Inner"/>
    <s v="NÖ"/>
    <x v="1"/>
    <x v="3"/>
    <x v="5"/>
    <n v="1"/>
    <s v="Ängsviol"/>
    <n v="3"/>
  </r>
  <r>
    <s v="14-07-2020"/>
    <x v="25"/>
    <s v="59˚55’38”"/>
    <s v="16˚28’7”"/>
    <x v="1"/>
    <s v="Inner"/>
    <s v="NÖ"/>
    <x v="1"/>
    <x v="3"/>
    <x v="5"/>
    <n v="1"/>
    <s v="Fyrkantig johannesört"/>
    <n v="2"/>
  </r>
  <r>
    <s v="14-07-2020"/>
    <x v="25"/>
    <s v="59˚55’38”"/>
    <s v="16˚28’7”"/>
    <x v="1"/>
    <s v="Inner"/>
    <s v="NÖ"/>
    <x v="1"/>
    <x v="3"/>
    <x v="5"/>
    <n v="1"/>
    <s v="Gulmåra"/>
    <n v="2"/>
  </r>
  <r>
    <s v="14-07-2020"/>
    <x v="25"/>
    <s v="59˚55’38”"/>
    <s v="16˚28’7”"/>
    <x v="1"/>
    <s v="Inner"/>
    <s v="NÖ"/>
    <x v="1"/>
    <x v="3"/>
    <x v="5"/>
    <n v="1"/>
    <s v="Ärenpris"/>
    <n v="1"/>
  </r>
  <r>
    <s v="15-07-2020"/>
    <x v="26"/>
    <s v="59˚58’22”"/>
    <s v="16˚37’22”"/>
    <x v="0"/>
    <s v="Inner"/>
    <s v="V"/>
    <x v="1"/>
    <x v="0"/>
    <x v="2"/>
    <n v="0"/>
    <s v="Nejlikrot"/>
    <n v="2"/>
  </r>
  <r>
    <s v="15-07-2020"/>
    <x v="26"/>
    <s v="59˚58’22”"/>
    <s v="16˚37’22”"/>
    <x v="0"/>
    <s v="Inner"/>
    <s v="V"/>
    <x v="1"/>
    <x v="0"/>
    <x v="2"/>
    <n v="0"/>
    <s v="Skogsklöver"/>
    <n v="4"/>
  </r>
  <r>
    <s v="15-07-2020"/>
    <x v="26"/>
    <s v="59˚58’22”"/>
    <s v="16˚37’22”"/>
    <x v="0"/>
    <s v="Inner"/>
    <s v="V"/>
    <x v="1"/>
    <x v="0"/>
    <x v="2"/>
    <n v="0"/>
    <s v="Stormåra"/>
    <n v="4"/>
  </r>
  <r>
    <s v="15-07-2020"/>
    <x v="26"/>
    <s v="59˚58’22”"/>
    <s v="16˚37’22”"/>
    <x v="0"/>
    <s v="Inner"/>
    <s v="V"/>
    <x v="1"/>
    <x v="0"/>
    <x v="2"/>
    <n v="0"/>
    <s v="Åkerfräken"/>
    <n v="4"/>
  </r>
  <r>
    <s v="15-07-2020"/>
    <x v="26"/>
    <s v="59˚58’22”"/>
    <s v="16˚37’22”"/>
    <x v="0"/>
    <s v="Inner"/>
    <s v="V"/>
    <x v="1"/>
    <x v="0"/>
    <x v="2"/>
    <n v="0"/>
    <s v="Röllika"/>
    <n v="4"/>
  </r>
  <r>
    <s v="15-07-2020"/>
    <x v="26"/>
    <s v="59˚58’22”"/>
    <s v="16˚37’22”"/>
    <x v="0"/>
    <s v="Inner"/>
    <s v="V"/>
    <x v="1"/>
    <x v="0"/>
    <x v="2"/>
    <n v="0"/>
    <s v="Gårdsskräppa"/>
    <n v="1"/>
  </r>
  <r>
    <s v="15-07-2020"/>
    <x v="26"/>
    <s v="59˚58’22”"/>
    <s v="16˚37’22”"/>
    <x v="0"/>
    <s v="Inner"/>
    <s v="V"/>
    <x v="1"/>
    <x v="0"/>
    <x v="2"/>
    <n v="0"/>
    <s v="Gulvial"/>
    <n v="3"/>
  </r>
  <r>
    <s v="15-07-2020"/>
    <x v="26"/>
    <s v="59˚58’22”"/>
    <s v="16˚37’22”"/>
    <x v="0"/>
    <s v="Inner"/>
    <s v="V"/>
    <x v="1"/>
    <x v="0"/>
    <x v="2"/>
    <n v="0"/>
    <s v="Knölsyska"/>
    <n v="3"/>
  </r>
  <r>
    <s v="15-07-2020"/>
    <x v="26"/>
    <s v="59˚58’22”"/>
    <s v="16˚37’22”"/>
    <x v="0"/>
    <s v="Inner"/>
    <s v="V"/>
    <x v="1"/>
    <x v="0"/>
    <x v="2"/>
    <n v="0"/>
    <s v="Styvfibblor"/>
    <n v="1"/>
  </r>
  <r>
    <s v="15-07-2020"/>
    <x v="26"/>
    <s v="59˚58’22”"/>
    <s v="16˚37’22”"/>
    <x v="0"/>
    <s v="Inner"/>
    <s v="V"/>
    <x v="1"/>
    <x v="0"/>
    <x v="2"/>
    <n v="0"/>
    <s v="Teveronika"/>
    <n v="1"/>
  </r>
  <r>
    <s v="15-07-2020"/>
    <x v="26"/>
    <s v="59˚58’22”"/>
    <s v="16˚37’22”"/>
    <x v="0"/>
    <s v="Inner"/>
    <s v="V"/>
    <x v="1"/>
    <x v="1"/>
    <x v="5"/>
    <n v="1"/>
    <s v="Skogsklöver"/>
    <n v="4"/>
  </r>
  <r>
    <s v="15-07-2020"/>
    <x v="26"/>
    <s v="59˚58’22”"/>
    <s v="16˚37’22”"/>
    <x v="0"/>
    <s v="Inner"/>
    <s v="V"/>
    <x v="1"/>
    <x v="1"/>
    <x v="5"/>
    <n v="1"/>
    <s v="Röllika"/>
    <n v="4"/>
  </r>
  <r>
    <s v="15-07-2020"/>
    <x v="26"/>
    <s v="59˚58’22”"/>
    <s v="16˚37’22”"/>
    <x v="0"/>
    <s v="Inner"/>
    <s v="V"/>
    <x v="1"/>
    <x v="1"/>
    <x v="5"/>
    <n v="1"/>
    <s v="Stormåra"/>
    <n v="2"/>
  </r>
  <r>
    <s v="15-07-2020"/>
    <x v="26"/>
    <s v="59˚58’22”"/>
    <s v="16˚37’22”"/>
    <x v="0"/>
    <s v="Inner"/>
    <s v="V"/>
    <x v="1"/>
    <x v="1"/>
    <x v="5"/>
    <n v="1"/>
    <s v="Gulvial"/>
    <n v="3"/>
  </r>
  <r>
    <s v="15-07-2020"/>
    <x v="26"/>
    <s v="59˚58’22”"/>
    <s v="16˚37’22”"/>
    <x v="0"/>
    <s v="Inner"/>
    <s v="V"/>
    <x v="1"/>
    <x v="1"/>
    <x v="5"/>
    <n v="1"/>
    <s v="Teveronika"/>
    <n v="4"/>
  </r>
  <r>
    <s v="15-07-2020"/>
    <x v="26"/>
    <s v="59˚58’22”"/>
    <s v="16˚37’22”"/>
    <x v="0"/>
    <s v="Inner"/>
    <s v="V"/>
    <x v="1"/>
    <x v="1"/>
    <x v="5"/>
    <n v="1"/>
    <s v="Smultron"/>
    <n v="1"/>
  </r>
  <r>
    <s v="15-07-2020"/>
    <x v="26"/>
    <s v="59˚58’22”"/>
    <s v="16˚37’22”"/>
    <x v="0"/>
    <s v="Inner"/>
    <s v="V"/>
    <x v="1"/>
    <x v="1"/>
    <x v="5"/>
    <n v="1"/>
    <s v="Åkerfräken"/>
    <n v="1"/>
  </r>
  <r>
    <s v="15-07-2020"/>
    <x v="26"/>
    <s v="59˚58’22”"/>
    <s v="16˚37’22”"/>
    <x v="0"/>
    <s v="Inner"/>
    <s v="V"/>
    <x v="1"/>
    <x v="1"/>
    <x v="5"/>
    <n v="1"/>
    <s v="Knölsyska"/>
    <n v="2"/>
  </r>
  <r>
    <s v="15-07-2020"/>
    <x v="26"/>
    <s v="59˚58’22”"/>
    <s v="16˚37’22”"/>
    <x v="0"/>
    <s v="Inner"/>
    <s v="V"/>
    <x v="1"/>
    <x v="1"/>
    <x v="5"/>
    <n v="1"/>
    <s v="Nejlikrot"/>
    <n v="2"/>
  </r>
  <r>
    <s v="15-07-2020"/>
    <x v="26"/>
    <s v="59˚58’22”"/>
    <s v="16˚37’22”"/>
    <x v="0"/>
    <s v="Inner"/>
    <s v="V"/>
    <x v="1"/>
    <x v="1"/>
    <x v="5"/>
    <n v="1"/>
    <s v="Åkertistel"/>
    <n v="1"/>
  </r>
  <r>
    <s v="15-07-2020"/>
    <x v="26"/>
    <s v="59˚58’22”"/>
    <s v="16˚37’22”"/>
    <x v="0"/>
    <s v="Inner"/>
    <s v="V"/>
    <x v="1"/>
    <x v="1"/>
    <x v="5"/>
    <n v="1"/>
    <s v="Maskros"/>
    <n v="2"/>
  </r>
  <r>
    <s v="15-07-2020"/>
    <x v="26"/>
    <s v="59˚58’22”"/>
    <s v="16˚37’22”"/>
    <x v="0"/>
    <s v="Inner"/>
    <s v="V"/>
    <x v="1"/>
    <x v="1"/>
    <x v="5"/>
    <n v="1"/>
    <s v="Vanligsmörblomma"/>
    <n v="4"/>
  </r>
  <r>
    <s v="15-07-2020"/>
    <x v="26"/>
    <s v="59˚58’22”"/>
    <s v="16˚37’22”"/>
    <x v="0"/>
    <s v="Inner"/>
    <s v="V"/>
    <x v="1"/>
    <x v="1"/>
    <x v="5"/>
    <n v="1"/>
    <s v="Styvfibblor"/>
    <n v="1"/>
  </r>
  <r>
    <s v="15-07-2020"/>
    <x v="26"/>
    <s v="59˚58’22”"/>
    <s v="16˚37’22”"/>
    <x v="0"/>
    <s v="Inner"/>
    <s v="V"/>
    <x v="1"/>
    <x v="2"/>
    <x v="3"/>
    <n v="2"/>
    <s v="Röllika"/>
    <n v="4"/>
  </r>
  <r>
    <s v="15-07-2020"/>
    <x v="26"/>
    <s v="59˚58’22”"/>
    <s v="16˚37’22”"/>
    <x v="0"/>
    <s v="Inner"/>
    <s v="V"/>
    <x v="1"/>
    <x v="2"/>
    <x v="3"/>
    <n v="2"/>
    <s v="Teveronika"/>
    <n v="4"/>
  </r>
  <r>
    <s v="15-07-2020"/>
    <x v="26"/>
    <s v="59˚58’22”"/>
    <s v="16˚37’22”"/>
    <x v="0"/>
    <s v="Inner"/>
    <s v="V"/>
    <x v="1"/>
    <x v="2"/>
    <x v="3"/>
    <n v="2"/>
    <s v="Stormåra"/>
    <n v="2"/>
  </r>
  <r>
    <s v="15-07-2020"/>
    <x v="26"/>
    <s v="59˚58’22”"/>
    <s v="16˚37’22”"/>
    <x v="0"/>
    <s v="Inner"/>
    <s v="V"/>
    <x v="1"/>
    <x v="2"/>
    <x v="3"/>
    <n v="2"/>
    <s v="Skogsklöver"/>
    <n v="2"/>
  </r>
  <r>
    <s v="15-07-2020"/>
    <x v="26"/>
    <s v="59˚58’22”"/>
    <s v="16˚37’22”"/>
    <x v="0"/>
    <s v="Inner"/>
    <s v="V"/>
    <x v="1"/>
    <x v="2"/>
    <x v="3"/>
    <n v="2"/>
    <s v="Knölsyska"/>
    <n v="2"/>
  </r>
  <r>
    <s v="15-07-2020"/>
    <x v="26"/>
    <s v="59˚58’22”"/>
    <s v="16˚37’22”"/>
    <x v="0"/>
    <s v="Inner"/>
    <s v="V"/>
    <x v="1"/>
    <x v="2"/>
    <x v="3"/>
    <n v="2"/>
    <s v="Gulvial"/>
    <n v="3"/>
  </r>
  <r>
    <s v="15-07-2020"/>
    <x v="26"/>
    <s v="59˚58’22”"/>
    <s v="16˚37’22”"/>
    <x v="0"/>
    <s v="Inner"/>
    <s v="V"/>
    <x v="1"/>
    <x v="2"/>
    <x v="3"/>
    <n v="2"/>
    <s v="Hundkex"/>
    <n v="1"/>
  </r>
  <r>
    <s v="15-07-2020"/>
    <x v="26"/>
    <s v="59˚58’22”"/>
    <s v="16˚37’22”"/>
    <x v="0"/>
    <s v="Inner"/>
    <s v="V"/>
    <x v="1"/>
    <x v="2"/>
    <x v="3"/>
    <n v="2"/>
    <s v="Smultron"/>
    <n v="3"/>
  </r>
  <r>
    <s v="15-07-2020"/>
    <x v="26"/>
    <s v="59˚58’22”"/>
    <s v="16˚37’22”"/>
    <x v="0"/>
    <s v="Inner"/>
    <s v="V"/>
    <x v="1"/>
    <x v="2"/>
    <x v="3"/>
    <n v="2"/>
    <s v="Styvfibblor"/>
    <n v="1"/>
  </r>
  <r>
    <s v="15-07-2020"/>
    <x v="26"/>
    <s v="59˚58’22”"/>
    <s v="16˚37’22”"/>
    <x v="0"/>
    <s v="Inner"/>
    <s v="V"/>
    <x v="1"/>
    <x v="3"/>
    <x v="4"/>
    <n v="0"/>
    <s v="Åkerfräken"/>
    <n v="4"/>
  </r>
  <r>
    <s v="15-07-2020"/>
    <x v="26"/>
    <s v="59˚58’22”"/>
    <s v="16˚37’22”"/>
    <x v="0"/>
    <s v="Inner"/>
    <s v="V"/>
    <x v="1"/>
    <x v="3"/>
    <x v="4"/>
    <n v="0"/>
    <s v="Gulvial"/>
    <n v="3"/>
  </r>
  <r>
    <s v="15-07-2020"/>
    <x v="26"/>
    <s v="59˚58’22”"/>
    <s v="16˚37’22”"/>
    <x v="0"/>
    <s v="Inner"/>
    <s v="V"/>
    <x v="1"/>
    <x v="3"/>
    <x v="4"/>
    <n v="0"/>
    <s v="Röllika"/>
    <n v="4"/>
  </r>
  <r>
    <s v="15-07-2020"/>
    <x v="26"/>
    <s v="59˚58’22”"/>
    <s v="16˚37’22”"/>
    <x v="0"/>
    <s v="Inner"/>
    <s v="V"/>
    <x v="1"/>
    <x v="3"/>
    <x v="4"/>
    <n v="0"/>
    <s v="Stormåra"/>
    <n v="4"/>
  </r>
  <r>
    <s v="15-07-2020"/>
    <x v="26"/>
    <s v="59˚58’22”"/>
    <s v="16˚37’22”"/>
    <x v="0"/>
    <s v="Inner"/>
    <s v="V"/>
    <x v="1"/>
    <x v="3"/>
    <x v="4"/>
    <n v="0"/>
    <s v="Teveronika"/>
    <n v="4"/>
  </r>
  <r>
    <s v="15-07-2020"/>
    <x v="26"/>
    <s v="59˚58’22”"/>
    <s v="16˚37’22”"/>
    <x v="0"/>
    <s v="Inner"/>
    <s v="V"/>
    <x v="1"/>
    <x v="3"/>
    <x v="4"/>
    <n v="0"/>
    <s v="Hägg"/>
    <n v="3"/>
  </r>
  <r>
    <s v="15-07-2020"/>
    <x v="26"/>
    <s v="59˚58’22”"/>
    <s v="16˚37’22”"/>
    <x v="0"/>
    <s v="Inner"/>
    <s v="V"/>
    <x v="1"/>
    <x v="3"/>
    <x v="4"/>
    <n v="0"/>
    <s v="Knölsyska"/>
    <n v="3"/>
  </r>
  <r>
    <s v="15-07-2020"/>
    <x v="26"/>
    <s v="59˚58’22”"/>
    <s v="16˚37’22”"/>
    <x v="0"/>
    <s v="Inner"/>
    <s v="V"/>
    <x v="1"/>
    <x v="3"/>
    <x v="4"/>
    <n v="0"/>
    <s v="Styvfibblor"/>
    <n v="1"/>
  </r>
  <r>
    <s v="15-07-2020"/>
    <x v="26"/>
    <s v="59˚58’22”"/>
    <s v="16˚37’22”"/>
    <x v="0"/>
    <s v="Inner"/>
    <s v="V"/>
    <x v="1"/>
    <x v="3"/>
    <x v="4"/>
    <n v="0"/>
    <s v="Smultron"/>
    <n v="4"/>
  </r>
  <r>
    <s v="15-07-2020"/>
    <x v="26"/>
    <s v="59˚58’22”"/>
    <s v="16˚37’22”"/>
    <x v="0"/>
    <s v="Inner"/>
    <s v="V"/>
    <x v="0"/>
    <x v="0"/>
    <x v="15"/>
    <n v="0"/>
    <s v="Lupin"/>
    <n v="4"/>
  </r>
  <r>
    <s v="15-07-2020"/>
    <x v="26"/>
    <s v="59˚58’22”"/>
    <s v="16˚37’22”"/>
    <x v="0"/>
    <s v="Inner"/>
    <s v="V"/>
    <x v="0"/>
    <x v="0"/>
    <x v="15"/>
    <n v="0"/>
    <s v="Åkertistel"/>
    <n v="1"/>
  </r>
  <r>
    <s v="15-07-2020"/>
    <x v="26"/>
    <s v="59˚58’22”"/>
    <s v="16˚37’22”"/>
    <x v="0"/>
    <s v="Inner"/>
    <s v="V"/>
    <x v="0"/>
    <x v="0"/>
    <x v="15"/>
    <n v="0"/>
    <s v="Nejlikrot"/>
    <n v="1"/>
  </r>
  <r>
    <s v="15-07-2020"/>
    <x v="26"/>
    <s v="59˚58’22”"/>
    <s v="16˚37’22”"/>
    <x v="0"/>
    <s v="Inner"/>
    <s v="V"/>
    <x v="0"/>
    <x v="0"/>
    <x v="15"/>
    <n v="0"/>
    <s v="Röllika"/>
    <n v="3"/>
  </r>
  <r>
    <s v="15-07-2020"/>
    <x v="26"/>
    <s v="59˚58’22”"/>
    <s v="16˚37’22”"/>
    <x v="0"/>
    <s v="Inner"/>
    <s v="V"/>
    <x v="0"/>
    <x v="0"/>
    <x v="15"/>
    <n v="0"/>
    <s v="Maskros"/>
    <n v="1"/>
  </r>
  <r>
    <s v="15-07-2020"/>
    <x v="26"/>
    <s v="59˚58’22”"/>
    <s v="16˚37’22”"/>
    <x v="0"/>
    <s v="Inner"/>
    <s v="V"/>
    <x v="0"/>
    <x v="0"/>
    <x v="15"/>
    <n v="0"/>
    <s v="Styvfibblor"/>
    <n v="3"/>
  </r>
  <r>
    <s v="15-07-2020"/>
    <x v="26"/>
    <s v="59˚58’22”"/>
    <s v="16˚37’22”"/>
    <x v="0"/>
    <s v="Inner"/>
    <s v="V"/>
    <x v="0"/>
    <x v="0"/>
    <x v="15"/>
    <n v="0"/>
    <s v="Hundkex"/>
    <n v="1"/>
  </r>
  <r>
    <s v="15-07-2020"/>
    <x v="26"/>
    <s v="59˚58’22”"/>
    <s v="16˚37’22”"/>
    <x v="0"/>
    <s v="Inner"/>
    <s v="V"/>
    <x v="0"/>
    <x v="1"/>
    <x v="8"/>
    <n v="8"/>
    <s v="Lupin"/>
    <n v="4"/>
  </r>
  <r>
    <s v="15-07-2020"/>
    <x v="26"/>
    <s v="59˚58’22”"/>
    <s v="16˚37’22”"/>
    <x v="0"/>
    <s v="Inner"/>
    <s v="V"/>
    <x v="0"/>
    <x v="1"/>
    <x v="8"/>
    <n v="8"/>
    <s v="Åkertistel"/>
    <n v="4"/>
  </r>
  <r>
    <s v="15-07-2020"/>
    <x v="26"/>
    <s v="59˚58’22”"/>
    <s v="16˚37’22”"/>
    <x v="0"/>
    <s v="Inner"/>
    <s v="V"/>
    <x v="0"/>
    <x v="1"/>
    <x v="8"/>
    <n v="8"/>
    <s v="Maskros"/>
    <n v="1"/>
  </r>
  <r>
    <s v="15-07-2020"/>
    <x v="26"/>
    <s v="59˚58’22”"/>
    <s v="16˚37’22”"/>
    <x v="0"/>
    <s v="Inner"/>
    <s v="V"/>
    <x v="0"/>
    <x v="1"/>
    <x v="8"/>
    <n v="8"/>
    <s v="Häckvicker"/>
    <n v="1"/>
  </r>
  <r>
    <s v="15-07-2020"/>
    <x v="26"/>
    <s v="59˚58’22”"/>
    <s v="16˚37’22”"/>
    <x v="0"/>
    <s v="Inner"/>
    <s v="V"/>
    <x v="0"/>
    <x v="1"/>
    <x v="8"/>
    <n v="8"/>
    <s v="Hundkex"/>
    <n v="1"/>
  </r>
  <r>
    <s v="15-07-2020"/>
    <x v="26"/>
    <s v="59˚58’22”"/>
    <s v="16˚37’22”"/>
    <x v="0"/>
    <s v="Inner"/>
    <s v="V"/>
    <x v="0"/>
    <x v="1"/>
    <x v="8"/>
    <n v="8"/>
    <s v="Styvfibblor"/>
    <n v="2"/>
  </r>
  <r>
    <s v="15-07-2020"/>
    <x v="26"/>
    <s v="59˚58’22”"/>
    <s v="16˚37’22”"/>
    <x v="0"/>
    <s v="Inner"/>
    <s v="V"/>
    <x v="0"/>
    <x v="1"/>
    <x v="8"/>
    <n v="8"/>
    <s v="Röllika"/>
    <n v="3"/>
  </r>
  <r>
    <s v="15-07-2020"/>
    <x v="26"/>
    <s v="59˚58’22”"/>
    <s v="16˚37’22”"/>
    <x v="0"/>
    <s v="Inner"/>
    <s v="V"/>
    <x v="0"/>
    <x v="2"/>
    <x v="18"/>
    <n v="7"/>
    <s v="Lupin"/>
    <n v="4"/>
  </r>
  <r>
    <s v="15-07-2020"/>
    <x v="26"/>
    <s v="59˚58’22”"/>
    <s v="16˚37’22”"/>
    <x v="0"/>
    <s v="Inner"/>
    <s v="V"/>
    <x v="0"/>
    <x v="2"/>
    <x v="18"/>
    <n v="7"/>
    <s v="Maskros"/>
    <n v="1"/>
  </r>
  <r>
    <s v="15-07-2020"/>
    <x v="26"/>
    <s v="59˚58’22”"/>
    <s v="16˚37’22”"/>
    <x v="0"/>
    <s v="Inner"/>
    <s v="V"/>
    <x v="0"/>
    <x v="2"/>
    <x v="18"/>
    <n v="7"/>
    <s v="Röllika"/>
    <n v="4"/>
  </r>
  <r>
    <s v="15-07-2020"/>
    <x v="26"/>
    <s v="59˚58’22”"/>
    <s v="16˚37’22”"/>
    <x v="0"/>
    <s v="Inner"/>
    <s v="V"/>
    <x v="0"/>
    <x v="2"/>
    <x v="18"/>
    <n v="7"/>
    <s v="Gulvial"/>
    <n v="1"/>
  </r>
  <r>
    <s v="15-07-2020"/>
    <x v="26"/>
    <s v="59˚58’22”"/>
    <s v="16˚37’22”"/>
    <x v="0"/>
    <s v="Inner"/>
    <s v="V"/>
    <x v="0"/>
    <x v="2"/>
    <x v="18"/>
    <n v="7"/>
    <s v="Åkerfräken"/>
    <n v="1"/>
  </r>
  <r>
    <s v="15-07-2020"/>
    <x v="26"/>
    <s v="59˚58’22”"/>
    <s v="16˚37’22”"/>
    <x v="0"/>
    <s v="Inner"/>
    <s v="V"/>
    <x v="0"/>
    <x v="2"/>
    <x v="18"/>
    <n v="7"/>
    <s v="Skogsviol"/>
    <n v="2"/>
  </r>
  <r>
    <s v="15-07-2020"/>
    <x v="26"/>
    <s v="59˚58’22”"/>
    <s v="16˚37’22”"/>
    <x v="0"/>
    <s v="Inner"/>
    <s v="V"/>
    <x v="0"/>
    <x v="3"/>
    <x v="15"/>
    <n v="6"/>
    <s v="Lupin"/>
    <n v="4"/>
  </r>
  <r>
    <s v="15-07-2020"/>
    <x v="26"/>
    <s v="59˚58’22”"/>
    <s v="16˚37’22”"/>
    <x v="0"/>
    <s v="Inner"/>
    <s v="V"/>
    <x v="0"/>
    <x v="3"/>
    <x v="15"/>
    <n v="6"/>
    <s v="Åkertistel"/>
    <n v="1"/>
  </r>
  <r>
    <s v="15-07-2020"/>
    <x v="26"/>
    <s v="59˚58’22”"/>
    <s v="16˚37’22”"/>
    <x v="0"/>
    <s v="Inner"/>
    <s v="V"/>
    <x v="0"/>
    <x v="3"/>
    <x v="15"/>
    <n v="6"/>
    <s v="Röllika"/>
    <n v="4"/>
  </r>
  <r>
    <s v="15-07-2020"/>
    <x v="26"/>
    <s v="59˚58’22”"/>
    <s v="16˚37’22”"/>
    <x v="0"/>
    <s v="Inner"/>
    <s v="V"/>
    <x v="0"/>
    <x v="3"/>
    <x v="15"/>
    <n v="6"/>
    <s v="Åkerfräken"/>
    <n v="2"/>
  </r>
  <r>
    <s v="15-07-2020"/>
    <x v="26"/>
    <s v="59˚58’22”"/>
    <s v="16˚37’22”"/>
    <x v="0"/>
    <s v="Inner"/>
    <s v="V"/>
    <x v="0"/>
    <x v="3"/>
    <x v="15"/>
    <n v="6"/>
    <s v="Maskros"/>
    <n v="1"/>
  </r>
  <r>
    <s v="15-07-2020"/>
    <x v="26"/>
    <s v="59˚58’22”"/>
    <s v="16˚37’22”"/>
    <x v="0"/>
    <s v="Inner"/>
    <s v="V"/>
    <x v="0"/>
    <x v="3"/>
    <x v="15"/>
    <n v="6"/>
    <s v="Gulvial"/>
    <n v="1"/>
  </r>
  <r>
    <s v="15-07-2020"/>
    <x v="26"/>
    <s v="59˚58’22”"/>
    <s v="16˚37’22”"/>
    <x v="0"/>
    <s v="Inner"/>
    <s v="V"/>
    <x v="0"/>
    <x v="3"/>
    <x v="15"/>
    <n v="6"/>
    <s v="Vitmåra"/>
    <n v="1"/>
  </r>
  <r>
    <s v="15-07-2020"/>
    <x v="26"/>
    <s v="59˚58’22”"/>
    <s v="16˚37’22”"/>
    <x v="1"/>
    <s v="Inner"/>
    <s v="Ö"/>
    <x v="1"/>
    <x v="0"/>
    <x v="4"/>
    <n v="0"/>
    <s v="Åkerfräken"/>
    <n v="4"/>
  </r>
  <r>
    <s v="15-07-2020"/>
    <x v="26"/>
    <s v="59˚58’22”"/>
    <s v="16˚37’22”"/>
    <x v="1"/>
    <s v="Inner"/>
    <s v="Ö"/>
    <x v="1"/>
    <x v="0"/>
    <x v="4"/>
    <n v="0"/>
    <s v="Röllika"/>
    <n v="4"/>
  </r>
  <r>
    <s v="15-07-2020"/>
    <x v="26"/>
    <s v="59˚58’22”"/>
    <s v="16˚37’22”"/>
    <x v="1"/>
    <s v="Inner"/>
    <s v="Ö"/>
    <x v="1"/>
    <x v="0"/>
    <x v="4"/>
    <n v="0"/>
    <s v="Stormåra"/>
    <n v="4"/>
  </r>
  <r>
    <s v="15-07-2020"/>
    <x v="26"/>
    <s v="59˚58’22”"/>
    <s v="16˚37’22”"/>
    <x v="1"/>
    <s v="Inner"/>
    <s v="Ö"/>
    <x v="1"/>
    <x v="0"/>
    <x v="4"/>
    <n v="0"/>
    <s v="Hundkex"/>
    <n v="1"/>
  </r>
  <r>
    <s v="15-07-2020"/>
    <x v="26"/>
    <s v="59˚58’22”"/>
    <s v="16˚37’22”"/>
    <x v="1"/>
    <s v="Inner"/>
    <s v="Ö"/>
    <x v="1"/>
    <x v="0"/>
    <x v="4"/>
    <n v="0"/>
    <s v="Lupin"/>
    <n v="1"/>
  </r>
  <r>
    <s v="15-07-2020"/>
    <x v="26"/>
    <s v="59˚58’22”"/>
    <s v="16˚37’22”"/>
    <x v="1"/>
    <s v="Inner"/>
    <s v="Ö"/>
    <x v="1"/>
    <x v="0"/>
    <x v="4"/>
    <n v="0"/>
    <s v="Vägtistel"/>
    <n v="1"/>
  </r>
  <r>
    <s v="15-07-2020"/>
    <x v="26"/>
    <s v="59˚58’22”"/>
    <s v="16˚37’22”"/>
    <x v="1"/>
    <s v="Inner"/>
    <s v="Ö"/>
    <x v="0"/>
    <x v="0"/>
    <x v="8"/>
    <n v="2"/>
    <s v="Lupin"/>
    <n v="4"/>
  </r>
  <r>
    <s v="15-07-2020"/>
    <x v="26"/>
    <s v="59˚58’22”"/>
    <s v="16˚37’22”"/>
    <x v="1"/>
    <s v="Inner"/>
    <s v="Ö"/>
    <x v="0"/>
    <x v="0"/>
    <x v="8"/>
    <n v="2"/>
    <s v="Åkerfräken"/>
    <n v="4"/>
  </r>
  <r>
    <s v="15-07-2020"/>
    <x v="26"/>
    <s v="59˚58’22”"/>
    <s v="16˚37’22”"/>
    <x v="1"/>
    <s v="Inner"/>
    <s v="Ö"/>
    <x v="0"/>
    <x v="0"/>
    <x v="8"/>
    <n v="2"/>
    <s v="Röllika"/>
    <n v="4"/>
  </r>
  <r>
    <s v="15-07-2020"/>
    <x v="26"/>
    <s v="59˚58’22”"/>
    <s v="16˚37’22”"/>
    <x v="1"/>
    <s v="Inner"/>
    <s v="Ö"/>
    <x v="0"/>
    <x v="0"/>
    <x v="8"/>
    <n v="2"/>
    <s v="Gulmåra"/>
    <n v="2"/>
  </r>
  <r>
    <s v="15-07-2020"/>
    <x v="26"/>
    <s v="59˚58’22”"/>
    <s v="16˚37’22”"/>
    <x v="1"/>
    <s v="Inner"/>
    <s v="Ö"/>
    <x v="0"/>
    <x v="0"/>
    <x v="8"/>
    <n v="2"/>
    <s v="Stormåra"/>
    <n v="4"/>
  </r>
  <r>
    <s v="15-07-2020"/>
    <x v="26"/>
    <s v="59˚58’22”"/>
    <s v="16˚37’22”"/>
    <x v="1"/>
    <s v="Inner"/>
    <s v="Ö"/>
    <x v="0"/>
    <x v="0"/>
    <x v="8"/>
    <n v="2"/>
    <s v="Maskros"/>
    <n v="1"/>
  </r>
  <r>
    <s v="15-07-2020"/>
    <x v="26"/>
    <s v="59˚58’22”"/>
    <s v="16˚37’22”"/>
    <x v="1"/>
    <s v="Inner"/>
    <s v="Ö"/>
    <x v="0"/>
    <x v="1"/>
    <x v="10"/>
    <n v="1"/>
    <s v="Lupin"/>
    <n v="4"/>
  </r>
  <r>
    <s v="15-07-2020"/>
    <x v="26"/>
    <s v="59˚58’22”"/>
    <s v="16˚37’22”"/>
    <x v="1"/>
    <s v="Inner"/>
    <s v="Ö"/>
    <x v="0"/>
    <x v="1"/>
    <x v="10"/>
    <n v="1"/>
    <s v="Maskros"/>
    <n v="1"/>
  </r>
  <r>
    <s v="15-07-2020"/>
    <x v="26"/>
    <s v="59˚58’22”"/>
    <s v="16˚37’22”"/>
    <x v="1"/>
    <s v="Inner"/>
    <s v="Ö"/>
    <x v="0"/>
    <x v="1"/>
    <x v="10"/>
    <n v="1"/>
    <s v="Röllika"/>
    <n v="2"/>
  </r>
  <r>
    <s v="15-07-2020"/>
    <x v="26"/>
    <s v="59˚58’22”"/>
    <s v="16˚37’22”"/>
    <x v="1"/>
    <s v="Inner"/>
    <s v="Ö"/>
    <x v="0"/>
    <x v="1"/>
    <x v="10"/>
    <n v="1"/>
    <s v="Stormåra"/>
    <n v="2"/>
  </r>
  <r>
    <s v="15-07-2020"/>
    <x v="26"/>
    <s v="59˚58’22”"/>
    <s v="16˚37’22”"/>
    <x v="1"/>
    <s v="Inner"/>
    <s v="Ö"/>
    <x v="0"/>
    <x v="1"/>
    <x v="10"/>
    <n v="1"/>
    <s v="Hundkex"/>
    <n v="2"/>
  </r>
  <r>
    <s v="15-07-2020"/>
    <x v="26"/>
    <s v="59˚58’22”"/>
    <s v="16˚37’22”"/>
    <x v="1"/>
    <s v="Inner"/>
    <s v="Ö"/>
    <x v="0"/>
    <x v="1"/>
    <x v="10"/>
    <n v="1"/>
    <s v="Brakved"/>
    <n v="2"/>
  </r>
  <r>
    <s v="15-07-2020"/>
    <x v="26"/>
    <s v="59˚58’22”"/>
    <s v="16˚37’22”"/>
    <x v="1"/>
    <s v="Inner"/>
    <s v="Ö"/>
    <x v="1"/>
    <x v="1"/>
    <x v="19"/>
    <n v="0"/>
    <s v="Lupin"/>
    <n v="2"/>
  </r>
  <r>
    <s v="15-07-2020"/>
    <x v="26"/>
    <s v="59˚58’22”"/>
    <s v="16˚37’22”"/>
    <x v="1"/>
    <s v="Inner"/>
    <s v="Ö"/>
    <x v="1"/>
    <x v="1"/>
    <x v="19"/>
    <n v="0"/>
    <s v="Skogsklöver"/>
    <n v="3"/>
  </r>
  <r>
    <s v="15-07-2020"/>
    <x v="26"/>
    <s v="59˚58’22”"/>
    <s v="16˚37’22”"/>
    <x v="1"/>
    <s v="Inner"/>
    <s v="Ö"/>
    <x v="1"/>
    <x v="1"/>
    <x v="19"/>
    <n v="0"/>
    <s v="Åkerfräken"/>
    <n v="3"/>
  </r>
  <r>
    <s v="15-07-2020"/>
    <x v="26"/>
    <s v="59˚58’22”"/>
    <s v="16˚37’22”"/>
    <x v="1"/>
    <s v="Inner"/>
    <s v="Ö"/>
    <x v="1"/>
    <x v="1"/>
    <x v="19"/>
    <n v="0"/>
    <s v="Stormåra"/>
    <n v="4"/>
  </r>
  <r>
    <s v="15-07-2020"/>
    <x v="26"/>
    <s v="59˚58’22”"/>
    <s v="16˚37’22”"/>
    <x v="1"/>
    <s v="Inner"/>
    <s v="Ö"/>
    <x v="1"/>
    <x v="1"/>
    <x v="19"/>
    <n v="0"/>
    <s v="Röllika"/>
    <n v="4"/>
  </r>
  <r>
    <s v="15-07-2020"/>
    <x v="26"/>
    <s v="59˚58’22”"/>
    <s v="16˚37’22”"/>
    <x v="1"/>
    <s v="Inner"/>
    <s v="Ö"/>
    <x v="0"/>
    <x v="2"/>
    <x v="9"/>
    <n v="0"/>
    <s v="Lupin"/>
    <n v="4"/>
  </r>
  <r>
    <s v="15-07-2020"/>
    <x v="26"/>
    <s v="59˚58’22”"/>
    <s v="16˚37’22”"/>
    <x v="1"/>
    <s v="Inner"/>
    <s v="Ö"/>
    <x v="0"/>
    <x v="2"/>
    <x v="9"/>
    <n v="0"/>
    <s v="Åkerfräken"/>
    <n v="3"/>
  </r>
  <r>
    <s v="15-07-2020"/>
    <x v="26"/>
    <s v="59˚58’22”"/>
    <s v="16˚37’22”"/>
    <x v="1"/>
    <s v="Inner"/>
    <s v="Ö"/>
    <x v="0"/>
    <x v="2"/>
    <x v="9"/>
    <n v="0"/>
    <s v="Röllika"/>
    <n v="3"/>
  </r>
  <r>
    <s v="15-07-2020"/>
    <x v="26"/>
    <s v="59˚58’22”"/>
    <s v="16˚37’22”"/>
    <x v="1"/>
    <s v="Inner"/>
    <s v="Ö"/>
    <x v="0"/>
    <x v="2"/>
    <x v="9"/>
    <n v="0"/>
    <s v="Hundkex"/>
    <n v="2"/>
  </r>
  <r>
    <s v="15-07-2020"/>
    <x v="26"/>
    <s v="59˚58’22”"/>
    <s v="16˚37’22”"/>
    <x v="1"/>
    <s v="Inner"/>
    <s v="Ö"/>
    <x v="0"/>
    <x v="2"/>
    <x v="9"/>
    <n v="0"/>
    <s v="Skogsklöver"/>
    <n v="2"/>
  </r>
  <r>
    <s v="15-07-2020"/>
    <x v="26"/>
    <s v="59˚58’22”"/>
    <s v="16˚37’22”"/>
    <x v="1"/>
    <s v="Inner"/>
    <s v="Ö"/>
    <x v="0"/>
    <x v="2"/>
    <x v="9"/>
    <n v="0"/>
    <s v="Stormåra"/>
    <n v="1"/>
  </r>
  <r>
    <s v="15-07-2020"/>
    <x v="26"/>
    <s v="59˚58’22”"/>
    <s v="16˚37’22”"/>
    <x v="1"/>
    <s v="Inner"/>
    <s v="Ö"/>
    <x v="0"/>
    <x v="2"/>
    <x v="9"/>
    <n v="0"/>
    <s v="Tall"/>
    <n v="1"/>
  </r>
  <r>
    <s v="15-07-2020"/>
    <x v="26"/>
    <s v="59˚58’22”"/>
    <s v="16˚37’22”"/>
    <x v="1"/>
    <s v="Inner"/>
    <s v="Ö"/>
    <x v="0"/>
    <x v="2"/>
    <x v="9"/>
    <n v="0"/>
    <s v="Styvfibblor"/>
    <n v="1"/>
  </r>
  <r>
    <s v="15-07-2020"/>
    <x v="26"/>
    <s v="59˚58’22”"/>
    <s v="16˚37’22”"/>
    <x v="1"/>
    <s v="Inner"/>
    <s v="Ö"/>
    <x v="0"/>
    <x v="3"/>
    <x v="15"/>
    <n v="0"/>
    <s v="Lupin"/>
    <n v="4"/>
  </r>
  <r>
    <s v="15-07-2020"/>
    <x v="26"/>
    <s v="59˚58’22”"/>
    <s v="16˚37’22”"/>
    <x v="1"/>
    <s v="Inner"/>
    <s v="Ö"/>
    <x v="0"/>
    <x v="3"/>
    <x v="15"/>
    <n v="0"/>
    <s v="Stormåra"/>
    <n v="4"/>
  </r>
  <r>
    <s v="15-07-2020"/>
    <x v="26"/>
    <s v="59˚58’22”"/>
    <s v="16˚37’22”"/>
    <x v="1"/>
    <s v="Inner"/>
    <s v="Ö"/>
    <x v="0"/>
    <x v="3"/>
    <x v="15"/>
    <n v="0"/>
    <s v="Röllika"/>
    <n v="3"/>
  </r>
  <r>
    <s v="15-07-2020"/>
    <x v="26"/>
    <s v="59˚58’22”"/>
    <s v="16˚37’22”"/>
    <x v="1"/>
    <s v="Inner"/>
    <s v="Ö"/>
    <x v="0"/>
    <x v="3"/>
    <x v="15"/>
    <n v="0"/>
    <s v="Backskärvfrö"/>
    <n v="3"/>
  </r>
  <r>
    <s v="15-07-2020"/>
    <x v="26"/>
    <s v="59˚58’22”"/>
    <s v="16˚37’22”"/>
    <x v="1"/>
    <s v="Inner"/>
    <s v="Ö"/>
    <x v="0"/>
    <x v="3"/>
    <x v="15"/>
    <n v="0"/>
    <s v="Åkerfräken"/>
    <n v="3"/>
  </r>
  <r>
    <s v="15-07-2020"/>
    <x v="26"/>
    <s v="59˚58’22”"/>
    <s v="16˚37’22”"/>
    <x v="1"/>
    <s v="Inner"/>
    <s v="Ö"/>
    <x v="0"/>
    <x v="3"/>
    <x v="15"/>
    <n v="0"/>
    <s v="Styvfibblor"/>
    <n v="1"/>
  </r>
  <r>
    <s v="15-07-2020"/>
    <x v="26"/>
    <s v="59˚58’22”"/>
    <s v="16˚37’22”"/>
    <x v="1"/>
    <s v="Inner"/>
    <s v="Ö"/>
    <x v="0"/>
    <x v="3"/>
    <x v="15"/>
    <n v="0"/>
    <s v="Gråfibbla"/>
    <n v="1"/>
  </r>
  <r>
    <s v="15-07-2020"/>
    <x v="26"/>
    <s v="59˚58’22”"/>
    <s v="16˚37’22”"/>
    <x v="1"/>
    <s v="Inner"/>
    <s v="Ö"/>
    <x v="0"/>
    <x v="3"/>
    <x v="15"/>
    <n v="0"/>
    <s v="Hästhov"/>
    <n v="2"/>
  </r>
  <r>
    <s v="15-07-2020"/>
    <x v="26"/>
    <s v="59˚58’22”"/>
    <s v="16˚37’22”"/>
    <x v="1"/>
    <s v="Inner"/>
    <s v="Ö"/>
    <x v="0"/>
    <x v="3"/>
    <x v="15"/>
    <n v="0"/>
    <s v="Gulmåra"/>
    <n v="1"/>
  </r>
  <r>
    <s v="15-07-2020"/>
    <x v="26"/>
    <s v="59˚58’22”"/>
    <s v="16˚37’22”"/>
    <x v="1"/>
    <s v="Inner"/>
    <s v="Ö"/>
    <x v="1"/>
    <x v="2"/>
    <x v="19"/>
    <n v="0"/>
    <s v="Kärrtistel"/>
    <n v="1"/>
  </r>
  <r>
    <s v="15-07-2020"/>
    <x v="26"/>
    <s v="59˚58’22”"/>
    <s v="16˚37’22”"/>
    <x v="1"/>
    <s v="Inner"/>
    <s v="Ö"/>
    <x v="1"/>
    <x v="2"/>
    <x v="19"/>
    <n v="0"/>
    <s v="Åkerfräken"/>
    <n v="4"/>
  </r>
  <r>
    <s v="15-07-2020"/>
    <x v="26"/>
    <s v="59˚58’22”"/>
    <s v="16˚37’22”"/>
    <x v="1"/>
    <s v="Inner"/>
    <s v="Ö"/>
    <x v="1"/>
    <x v="2"/>
    <x v="19"/>
    <n v="0"/>
    <s v="Alsikeklöver"/>
    <n v="4"/>
  </r>
  <r>
    <s v="15-07-2020"/>
    <x v="26"/>
    <s v="59˚58’22”"/>
    <s v="16˚37’22”"/>
    <x v="1"/>
    <s v="Inner"/>
    <s v="Ö"/>
    <x v="1"/>
    <x v="2"/>
    <x v="19"/>
    <n v="0"/>
    <s v="Gulmåra"/>
    <n v="4"/>
  </r>
  <r>
    <s v="15-07-2020"/>
    <x v="26"/>
    <s v="59˚58’22”"/>
    <s v="16˚37’22”"/>
    <x v="1"/>
    <s v="Inner"/>
    <s v="Ö"/>
    <x v="1"/>
    <x v="2"/>
    <x v="19"/>
    <n v="0"/>
    <s v="Röllika"/>
    <n v="3"/>
  </r>
  <r>
    <s v="15-07-2020"/>
    <x v="26"/>
    <s v="59˚58’22”"/>
    <s v="16˚37’22”"/>
    <x v="1"/>
    <s v="Inner"/>
    <s v="Ö"/>
    <x v="1"/>
    <x v="2"/>
    <x v="19"/>
    <n v="0"/>
    <s v="Hundkex"/>
    <n v="1"/>
  </r>
  <r>
    <s v="15-07-2020"/>
    <x v="26"/>
    <s v="59˚58’22”"/>
    <s v="16˚37’22”"/>
    <x v="1"/>
    <s v="Inner"/>
    <s v="Ö"/>
    <x v="1"/>
    <x v="2"/>
    <x v="19"/>
    <n v="0"/>
    <s v="Gran"/>
    <n v="1"/>
  </r>
  <r>
    <s v="15-07-2020"/>
    <x v="26"/>
    <s v="59˚58’22”"/>
    <s v="16˚37’22”"/>
    <x v="1"/>
    <s v="Inner"/>
    <s v="Ö"/>
    <x v="1"/>
    <x v="2"/>
    <x v="19"/>
    <n v="0"/>
    <s v="Stormåra"/>
    <n v="3"/>
  </r>
  <r>
    <s v="15-07-2020"/>
    <x v="26"/>
    <s v="59˚58’22”"/>
    <s v="16˚37’22”"/>
    <x v="1"/>
    <s v="Inner"/>
    <s v="Ö"/>
    <x v="1"/>
    <x v="2"/>
    <x v="19"/>
    <n v="0"/>
    <s v="Styvfibblor"/>
    <n v="1"/>
  </r>
  <r>
    <s v="15-07-2020"/>
    <x v="26"/>
    <s v="59˚58’22”"/>
    <s v="16˚37’22”"/>
    <x v="1"/>
    <s v="Inner"/>
    <s v="Ö"/>
    <x v="1"/>
    <x v="2"/>
    <x v="19"/>
    <n v="0"/>
    <s v="Revsmörblomma"/>
    <n v="4"/>
  </r>
  <r>
    <s v="15-07-2020"/>
    <x v="26"/>
    <s v="59˚58’22”"/>
    <s v="16˚37’22”"/>
    <x v="1"/>
    <s v="Inner"/>
    <s v="Ö"/>
    <x v="1"/>
    <x v="2"/>
    <x v="19"/>
    <n v="0"/>
    <s v="Lönn"/>
    <n v="1"/>
  </r>
  <r>
    <s v="15-07-2020"/>
    <x v="26"/>
    <s v="59˚58’22”"/>
    <s v="16˚37’22”"/>
    <x v="1"/>
    <s v="Inner"/>
    <s v="Ö"/>
    <x v="1"/>
    <x v="2"/>
    <x v="19"/>
    <n v="0"/>
    <s v="Höstfibbla"/>
    <n v="1"/>
  </r>
  <r>
    <s v="15-07-2020"/>
    <x v="26"/>
    <s v="59˚58’22”"/>
    <s v="16˚37’22”"/>
    <x v="1"/>
    <s v="Inner"/>
    <s v="Ö"/>
    <x v="1"/>
    <x v="2"/>
    <x v="19"/>
    <n v="0"/>
    <s v="Björnloka"/>
    <n v="1"/>
  </r>
  <r>
    <s v="15-07-2020"/>
    <x v="26"/>
    <s v="59˚58’22”"/>
    <s v="16˚37’22”"/>
    <x v="1"/>
    <s v="Inner"/>
    <s v="Ö"/>
    <x v="1"/>
    <x v="2"/>
    <x v="19"/>
    <n v="0"/>
    <s v="Maskros"/>
    <n v="1"/>
  </r>
  <r>
    <s v="15-07-2020"/>
    <x v="26"/>
    <s v="59˚58’22”"/>
    <s v="16˚37’22”"/>
    <x v="1"/>
    <s v="Inner"/>
    <s v="Ö"/>
    <x v="1"/>
    <x v="3"/>
    <x v="19"/>
    <n v="0"/>
    <s v="Alsikeklöver"/>
    <n v="4"/>
  </r>
  <r>
    <s v="15-07-2020"/>
    <x v="26"/>
    <s v="59˚58’22”"/>
    <s v="16˚37’22”"/>
    <x v="1"/>
    <s v="Inner"/>
    <s v="Ö"/>
    <x v="1"/>
    <x v="3"/>
    <x v="19"/>
    <n v="0"/>
    <s v="Gulmåra"/>
    <n v="4"/>
  </r>
  <r>
    <s v="15-07-2020"/>
    <x v="26"/>
    <s v="59˚58’22”"/>
    <s v="16˚37’22”"/>
    <x v="1"/>
    <s v="Inner"/>
    <s v="Ö"/>
    <x v="1"/>
    <x v="3"/>
    <x v="19"/>
    <n v="0"/>
    <s v="Revsmörblomma"/>
    <n v="4"/>
  </r>
  <r>
    <s v="15-07-2020"/>
    <x v="26"/>
    <s v="59˚58’22”"/>
    <s v="16˚37’22”"/>
    <x v="1"/>
    <s v="Inner"/>
    <s v="Ö"/>
    <x v="1"/>
    <x v="3"/>
    <x v="19"/>
    <n v="0"/>
    <s v="Röllika"/>
    <n v="4"/>
  </r>
  <r>
    <s v="15-07-2020"/>
    <x v="26"/>
    <s v="59˚58’22”"/>
    <s v="16˚37’22”"/>
    <x v="1"/>
    <s v="Inner"/>
    <s v="Ö"/>
    <x v="1"/>
    <x v="3"/>
    <x v="19"/>
    <n v="0"/>
    <s v="Hundkex"/>
    <n v="1"/>
  </r>
  <r>
    <s v="15-07-2020"/>
    <x v="26"/>
    <s v="59˚58’22”"/>
    <s v="16˚37’22”"/>
    <x v="1"/>
    <s v="Inner"/>
    <s v="Ö"/>
    <x v="1"/>
    <x v="3"/>
    <x v="19"/>
    <n v="0"/>
    <s v="Åkerfräken"/>
    <n v="4"/>
  </r>
  <r>
    <s v="15-07-2020"/>
    <x v="26"/>
    <s v="59˚58’22”"/>
    <s v="16˚37’22”"/>
    <x v="1"/>
    <s v="Inner"/>
    <s v="Ö"/>
    <x v="1"/>
    <x v="3"/>
    <x v="19"/>
    <n v="0"/>
    <s v="Stormåra"/>
    <n v="4"/>
  </r>
  <r>
    <s v="15-07-2020"/>
    <x v="26"/>
    <s v="59˚58’22”"/>
    <s v="16˚37’22”"/>
    <x v="1"/>
    <s v="Inner"/>
    <s v="Ö"/>
    <x v="1"/>
    <x v="3"/>
    <x v="19"/>
    <n v="0"/>
    <s v="Styvfibblor"/>
    <n v="2"/>
  </r>
  <r>
    <s v="15-07-2020"/>
    <x v="26"/>
    <s v="59˚58’22”"/>
    <s v="16˚37’22”"/>
    <x v="1"/>
    <s v="Inner"/>
    <s v="Ö"/>
    <x v="1"/>
    <x v="3"/>
    <x v="19"/>
    <n v="0"/>
    <s v="Maskros"/>
    <n v="2"/>
  </r>
  <r>
    <s v="15-07-2020"/>
    <x v="26"/>
    <s v="59˚58’22”"/>
    <s v="16˚37’22”"/>
    <x v="1"/>
    <s v="Inner"/>
    <s v="Ö"/>
    <x v="1"/>
    <x v="3"/>
    <x v="19"/>
    <n v="0"/>
    <s v="Höstfibbla"/>
    <n v="2"/>
  </r>
  <r>
    <s v="15-07-2020"/>
    <x v="26"/>
    <s v="59˚58’22”"/>
    <s v="16˚37’22”"/>
    <x v="1"/>
    <s v="Inner"/>
    <s v="Ö"/>
    <x v="1"/>
    <x v="3"/>
    <x v="19"/>
    <n v="0"/>
    <s v="Kärrtistel"/>
    <n v="1"/>
  </r>
  <r>
    <s v="16-07-2020"/>
    <x v="27"/>
    <s v="59˚55’0”"/>
    <s v="16˚27’7”"/>
    <x v="0"/>
    <s v="Inner"/>
    <s v="N"/>
    <x v="0"/>
    <x v="0"/>
    <x v="10"/>
    <n v="4"/>
    <s v="Lupin"/>
    <n v="4"/>
  </r>
  <r>
    <s v="16-07-2020"/>
    <x v="27"/>
    <s v="59˚55’0”"/>
    <s v="16˚27’7”"/>
    <x v="0"/>
    <s v="Inner"/>
    <s v="N"/>
    <x v="0"/>
    <x v="0"/>
    <x v="10"/>
    <n v="4"/>
    <s v="Åkerfräken"/>
    <n v="4"/>
  </r>
  <r>
    <s v="16-07-2020"/>
    <x v="27"/>
    <s v="59˚55’0”"/>
    <s v="16˚27’7”"/>
    <x v="0"/>
    <s v="Inner"/>
    <s v="N"/>
    <x v="0"/>
    <x v="0"/>
    <x v="10"/>
    <n v="4"/>
    <s v="Blodrot"/>
    <n v="4"/>
  </r>
  <r>
    <s v="16-07-2020"/>
    <x v="27"/>
    <s v="59˚55’0”"/>
    <s v="16˚27’7”"/>
    <x v="0"/>
    <s v="Inner"/>
    <s v="N"/>
    <x v="0"/>
    <x v="0"/>
    <x v="10"/>
    <n v="4"/>
    <s v="Vanligsmörblomma"/>
    <n v="2"/>
  </r>
  <r>
    <s v="16-07-2020"/>
    <x v="27"/>
    <s v="59˚55’0”"/>
    <s v="16˚27’7”"/>
    <x v="0"/>
    <s v="Inner"/>
    <s v="N"/>
    <x v="0"/>
    <x v="0"/>
    <x v="10"/>
    <n v="4"/>
    <s v="Skogsklöver"/>
    <n v="3"/>
  </r>
  <r>
    <s v="16-07-2020"/>
    <x v="27"/>
    <s v="59˚55’0”"/>
    <s v="16˚27’7”"/>
    <x v="0"/>
    <s v="Inner"/>
    <s v="N"/>
    <x v="0"/>
    <x v="0"/>
    <x v="10"/>
    <n v="4"/>
    <s v="Groblad"/>
    <n v="1"/>
  </r>
  <r>
    <s v="16-07-2020"/>
    <x v="27"/>
    <s v="59˚55’0”"/>
    <s v="16˚27’7”"/>
    <x v="0"/>
    <s v="Inner"/>
    <s v="N"/>
    <x v="0"/>
    <x v="0"/>
    <x v="10"/>
    <n v="4"/>
    <s v="Hästhov"/>
    <n v="1"/>
  </r>
  <r>
    <s v="16-07-2020"/>
    <x v="27"/>
    <s v="59˚55’0”"/>
    <s v="16˚27’7”"/>
    <x v="0"/>
    <s v="Inner"/>
    <s v="N"/>
    <x v="0"/>
    <x v="0"/>
    <x v="10"/>
    <n v="4"/>
    <s v="Ängsklocka"/>
    <n v="1"/>
  </r>
  <r>
    <s v="16-07-2020"/>
    <x v="27"/>
    <s v="59˚55’0”"/>
    <s v="16˚27’7”"/>
    <x v="0"/>
    <s v="Inner"/>
    <s v="N"/>
    <x v="0"/>
    <x v="0"/>
    <x v="10"/>
    <n v="4"/>
    <s v="Vårfryle"/>
    <n v="4"/>
  </r>
  <r>
    <s v="16-07-2020"/>
    <x v="27"/>
    <s v="59˚55’0”"/>
    <s v="16˚27’7”"/>
    <x v="0"/>
    <s v="Inner"/>
    <s v="N"/>
    <x v="0"/>
    <x v="0"/>
    <x v="10"/>
    <n v="4"/>
    <s v="Ängsfryle"/>
    <n v="2"/>
  </r>
  <r>
    <s v="16-07-2020"/>
    <x v="27"/>
    <s v="59˚55’0”"/>
    <s v="16˚27’7”"/>
    <x v="0"/>
    <s v="Inner"/>
    <s v="N"/>
    <x v="0"/>
    <x v="0"/>
    <x v="10"/>
    <n v="4"/>
    <s v="Hundstarr"/>
    <n v="2"/>
  </r>
  <r>
    <s v="16-07-2020"/>
    <x v="27"/>
    <s v="59˚55’0”"/>
    <s v="16˚27’7”"/>
    <x v="0"/>
    <s v="Inner"/>
    <s v="N"/>
    <x v="0"/>
    <x v="0"/>
    <x v="10"/>
    <n v="4"/>
    <s v="Vårtbjörk"/>
    <n v="1"/>
  </r>
  <r>
    <s v="16-07-2020"/>
    <x v="27"/>
    <s v="59˚55’0”"/>
    <s v="16˚27’7”"/>
    <x v="0"/>
    <s v="Inner"/>
    <s v="N"/>
    <x v="0"/>
    <x v="0"/>
    <x v="10"/>
    <n v="4"/>
    <s v="Röllika"/>
    <n v="1"/>
  </r>
  <r>
    <s v="16-07-2020"/>
    <x v="27"/>
    <s v="59˚55’0”"/>
    <s v="16˚27’7”"/>
    <x v="0"/>
    <s v="Inner"/>
    <s v="N"/>
    <x v="0"/>
    <x v="0"/>
    <x v="10"/>
    <n v="4"/>
    <s v="Jolster"/>
    <n v="1"/>
  </r>
  <r>
    <s v="16-07-2020"/>
    <x v="27"/>
    <s v="59˚55’0”"/>
    <s v="16˚27’7”"/>
    <x v="0"/>
    <s v="Inner"/>
    <s v="N"/>
    <x v="0"/>
    <x v="0"/>
    <x v="10"/>
    <n v="4"/>
    <s v="Grässtjärnblomma"/>
    <n v="1"/>
  </r>
  <r>
    <s v="16-07-2020"/>
    <x v="27"/>
    <s v="59˚55’0”"/>
    <s v="16˚27’7”"/>
    <x v="0"/>
    <s v="Inner"/>
    <s v="N"/>
    <x v="0"/>
    <x v="1"/>
    <x v="10"/>
    <n v="2"/>
    <s v="Lupin"/>
    <n v="4"/>
  </r>
  <r>
    <s v="16-07-2020"/>
    <x v="27"/>
    <s v="59˚55’0”"/>
    <s v="16˚27’7”"/>
    <x v="0"/>
    <s v="Inner"/>
    <s v="N"/>
    <x v="0"/>
    <x v="1"/>
    <x v="10"/>
    <n v="2"/>
    <s v="Gråvide"/>
    <n v="1"/>
  </r>
  <r>
    <s v="16-07-2020"/>
    <x v="27"/>
    <s v="59˚55’0”"/>
    <s v="16˚27’7”"/>
    <x v="0"/>
    <s v="Inner"/>
    <s v="N"/>
    <x v="0"/>
    <x v="1"/>
    <x v="10"/>
    <n v="2"/>
    <s v="Åkerfräken"/>
    <n v="4"/>
  </r>
  <r>
    <s v="16-07-2020"/>
    <x v="27"/>
    <s v="59˚55’0”"/>
    <s v="16˚27’7”"/>
    <x v="0"/>
    <s v="Inner"/>
    <s v="N"/>
    <x v="0"/>
    <x v="1"/>
    <x v="10"/>
    <n v="2"/>
    <s v="Gran"/>
    <n v="2"/>
  </r>
  <r>
    <s v="16-07-2020"/>
    <x v="27"/>
    <s v="59˚55’0”"/>
    <s v="16˚27’7”"/>
    <x v="0"/>
    <s v="Inner"/>
    <s v="N"/>
    <x v="0"/>
    <x v="1"/>
    <x v="10"/>
    <n v="2"/>
    <s v="Maskros"/>
    <n v="3"/>
  </r>
  <r>
    <s v="16-07-2020"/>
    <x v="27"/>
    <s v="59˚55’0”"/>
    <s v="16˚27’7”"/>
    <x v="0"/>
    <s v="Inner"/>
    <s v="N"/>
    <x v="0"/>
    <x v="1"/>
    <x v="10"/>
    <n v="2"/>
    <s v="Skogsklöver"/>
    <n v="3"/>
  </r>
  <r>
    <s v="16-07-2020"/>
    <x v="27"/>
    <s v="59˚55’0”"/>
    <s v="16˚27’7”"/>
    <x v="0"/>
    <s v="Inner"/>
    <s v="N"/>
    <x v="0"/>
    <x v="1"/>
    <x v="10"/>
    <n v="2"/>
    <s v="Ärenpris"/>
    <n v="3"/>
  </r>
  <r>
    <s v="16-07-2020"/>
    <x v="27"/>
    <s v="59˚55’0”"/>
    <s v="16˚27’7”"/>
    <x v="0"/>
    <s v="Inner"/>
    <s v="N"/>
    <x v="0"/>
    <x v="1"/>
    <x v="10"/>
    <n v="2"/>
    <s v="Stormåra"/>
    <n v="1"/>
  </r>
  <r>
    <s v="16-07-2020"/>
    <x v="27"/>
    <s v="59˚55’0”"/>
    <s v="16˚27’7”"/>
    <x v="0"/>
    <s v="Inner"/>
    <s v="N"/>
    <x v="0"/>
    <x v="1"/>
    <x v="10"/>
    <n v="2"/>
    <s v="Grässtjärnblomma"/>
    <n v="1"/>
  </r>
  <r>
    <s v="16-07-2020"/>
    <x v="27"/>
    <s v="59˚55’0”"/>
    <s v="16˚27’7”"/>
    <x v="0"/>
    <s v="Inner"/>
    <s v="N"/>
    <x v="0"/>
    <x v="1"/>
    <x v="10"/>
    <n v="2"/>
    <s v="Röllika"/>
    <n v="1"/>
  </r>
  <r>
    <s v="16-07-2020"/>
    <x v="27"/>
    <s v="59˚55’0”"/>
    <s v="16˚27’7”"/>
    <x v="0"/>
    <s v="Inner"/>
    <s v="N"/>
    <x v="0"/>
    <x v="1"/>
    <x v="10"/>
    <n v="2"/>
    <s v="Hundstarr"/>
    <n v="1"/>
  </r>
  <r>
    <s v="16-07-2020"/>
    <x v="27"/>
    <s v="59˚55’0”"/>
    <s v="16˚27’7”"/>
    <x v="0"/>
    <s v="Inner"/>
    <s v="N"/>
    <x v="0"/>
    <x v="1"/>
    <x v="10"/>
    <n v="2"/>
    <s v="Vårfryle"/>
    <n v="2"/>
  </r>
  <r>
    <s v="16-07-2020"/>
    <x v="27"/>
    <s v="59˚55’0”"/>
    <s v="16˚27’7”"/>
    <x v="0"/>
    <s v="Inner"/>
    <s v="N"/>
    <x v="0"/>
    <x v="1"/>
    <x v="10"/>
    <n v="2"/>
    <s v="Vanligsmörblomma"/>
    <n v="1"/>
  </r>
  <r>
    <s v="16-07-2020"/>
    <x v="27"/>
    <s v="59˚55’0”"/>
    <s v="16˚27’7”"/>
    <x v="0"/>
    <s v="Inner"/>
    <s v="N"/>
    <x v="0"/>
    <x v="2"/>
    <x v="8"/>
    <n v="2"/>
    <s v="Lupin"/>
    <n v="4"/>
  </r>
  <r>
    <s v="16-07-2020"/>
    <x v="27"/>
    <s v="59˚55’0”"/>
    <s v="16˚27’7”"/>
    <x v="0"/>
    <s v="Inner"/>
    <s v="N"/>
    <x v="0"/>
    <x v="2"/>
    <x v="8"/>
    <n v="2"/>
    <s v="Skogsklöver"/>
    <n v="4"/>
  </r>
  <r>
    <s v="16-07-2020"/>
    <x v="27"/>
    <s v="59˚55’0”"/>
    <s v="16˚27’7”"/>
    <x v="0"/>
    <s v="Inner"/>
    <s v="N"/>
    <x v="0"/>
    <x v="2"/>
    <x v="8"/>
    <n v="2"/>
    <s v="Ängsfryle"/>
    <n v="1"/>
  </r>
  <r>
    <s v="16-07-2020"/>
    <x v="27"/>
    <s v="59˚55’0”"/>
    <s v="16˚27’7”"/>
    <x v="0"/>
    <s v="Inner"/>
    <s v="N"/>
    <x v="0"/>
    <x v="2"/>
    <x v="8"/>
    <n v="2"/>
    <s v="Blodrot"/>
    <n v="3"/>
  </r>
  <r>
    <s v="16-07-2020"/>
    <x v="27"/>
    <s v="59˚55’0”"/>
    <s v="16˚27’7”"/>
    <x v="0"/>
    <s v="Inner"/>
    <s v="N"/>
    <x v="0"/>
    <x v="2"/>
    <x v="8"/>
    <n v="2"/>
    <s v="Stormåra"/>
    <n v="1"/>
  </r>
  <r>
    <s v="16-07-2020"/>
    <x v="27"/>
    <s v="59˚55’0”"/>
    <s v="16˚27’7”"/>
    <x v="0"/>
    <s v="Inner"/>
    <s v="N"/>
    <x v="0"/>
    <x v="2"/>
    <x v="8"/>
    <n v="2"/>
    <s v="Hästhov"/>
    <n v="1"/>
  </r>
  <r>
    <s v="16-07-2020"/>
    <x v="27"/>
    <s v="59˚55’0”"/>
    <s v="16˚27’7”"/>
    <x v="0"/>
    <s v="Inner"/>
    <s v="N"/>
    <x v="0"/>
    <x v="2"/>
    <x v="8"/>
    <n v="2"/>
    <s v="Vanligsmörblomma"/>
    <n v="2"/>
  </r>
  <r>
    <s v="16-07-2020"/>
    <x v="27"/>
    <s v="59˚55’0”"/>
    <s v="16˚27’7”"/>
    <x v="0"/>
    <s v="Inner"/>
    <s v="N"/>
    <x v="0"/>
    <x v="2"/>
    <x v="8"/>
    <n v="2"/>
    <s v="Maskros"/>
    <n v="3"/>
  </r>
  <r>
    <s v="16-07-2020"/>
    <x v="27"/>
    <s v="59˚55’0”"/>
    <s v="16˚27’7”"/>
    <x v="0"/>
    <s v="Inner"/>
    <s v="N"/>
    <x v="0"/>
    <x v="2"/>
    <x v="8"/>
    <n v="2"/>
    <s v="Vårtbjörk"/>
    <n v="1"/>
  </r>
  <r>
    <s v="16-07-2020"/>
    <x v="27"/>
    <s v="59˚55’0”"/>
    <s v="16˚27’7”"/>
    <x v="0"/>
    <s v="Inner"/>
    <s v="N"/>
    <x v="0"/>
    <x v="2"/>
    <x v="8"/>
    <n v="2"/>
    <s v="Ängsklocka"/>
    <n v="3"/>
  </r>
  <r>
    <s v="16-07-2020"/>
    <x v="27"/>
    <s v="59˚55’0”"/>
    <s v="16˚27’7”"/>
    <x v="0"/>
    <s v="Inner"/>
    <s v="N"/>
    <x v="0"/>
    <x v="2"/>
    <x v="8"/>
    <n v="2"/>
    <s v="Åkerfräken"/>
    <n v="4"/>
  </r>
  <r>
    <s v="16-07-2020"/>
    <x v="27"/>
    <s v="59˚55’0”"/>
    <s v="16˚27’7”"/>
    <x v="0"/>
    <s v="Inner"/>
    <s v="N"/>
    <x v="0"/>
    <x v="2"/>
    <x v="8"/>
    <n v="2"/>
    <s v="Ärenpris"/>
    <n v="3"/>
  </r>
  <r>
    <s v="16-07-2020"/>
    <x v="27"/>
    <s v="59˚55’0”"/>
    <s v="16˚27’7”"/>
    <x v="0"/>
    <s v="Inner"/>
    <s v="N"/>
    <x v="0"/>
    <x v="2"/>
    <x v="8"/>
    <n v="2"/>
    <s v="Groblad"/>
    <n v="1"/>
  </r>
  <r>
    <s v="16-07-2020"/>
    <x v="27"/>
    <s v="59˚55’0”"/>
    <s v="16˚27’7”"/>
    <x v="0"/>
    <s v="Inner"/>
    <s v="N"/>
    <x v="0"/>
    <x v="2"/>
    <x v="8"/>
    <n v="2"/>
    <s v="Gran"/>
    <n v="1"/>
  </r>
  <r>
    <s v="16-07-2020"/>
    <x v="27"/>
    <s v="59˚55’0”"/>
    <s v="16˚27’7”"/>
    <x v="0"/>
    <s v="Inner"/>
    <s v="N"/>
    <x v="0"/>
    <x v="3"/>
    <x v="18"/>
    <n v="3"/>
    <s v="Lupin"/>
    <n v="4"/>
  </r>
  <r>
    <s v="16-07-2020"/>
    <x v="27"/>
    <s v="59˚55’0”"/>
    <s v="16˚27’7”"/>
    <x v="0"/>
    <s v="Inner"/>
    <s v="N"/>
    <x v="0"/>
    <x v="3"/>
    <x v="18"/>
    <n v="3"/>
    <s v="Skogsklöver"/>
    <n v="4"/>
  </r>
  <r>
    <s v="16-07-2020"/>
    <x v="27"/>
    <s v="59˚55’0”"/>
    <s v="16˚27’7”"/>
    <x v="0"/>
    <s v="Inner"/>
    <s v="N"/>
    <x v="0"/>
    <x v="3"/>
    <x v="18"/>
    <n v="3"/>
    <s v="Åkerfräken"/>
    <n v="4"/>
  </r>
  <r>
    <s v="16-07-2020"/>
    <x v="27"/>
    <s v="59˚55’0”"/>
    <s v="16˚27’7”"/>
    <x v="0"/>
    <s v="Inner"/>
    <s v="N"/>
    <x v="0"/>
    <x v="3"/>
    <x v="18"/>
    <n v="3"/>
    <s v="Blodrot"/>
    <n v="4"/>
  </r>
  <r>
    <s v="16-07-2020"/>
    <x v="27"/>
    <s v="59˚55’0”"/>
    <s v="16˚27’7”"/>
    <x v="0"/>
    <s v="Inner"/>
    <s v="N"/>
    <x v="0"/>
    <x v="3"/>
    <x v="18"/>
    <n v="3"/>
    <s v="Stormåra"/>
    <n v="2"/>
  </r>
  <r>
    <s v="16-07-2020"/>
    <x v="27"/>
    <s v="59˚55’0”"/>
    <s v="16˚27’7”"/>
    <x v="0"/>
    <s v="Inner"/>
    <s v="N"/>
    <x v="0"/>
    <x v="3"/>
    <x v="18"/>
    <n v="3"/>
    <s v="Groblad"/>
    <n v="1"/>
  </r>
  <r>
    <s v="16-07-2020"/>
    <x v="27"/>
    <s v="59˚55’0”"/>
    <s v="16˚27’7”"/>
    <x v="0"/>
    <s v="Inner"/>
    <s v="N"/>
    <x v="0"/>
    <x v="3"/>
    <x v="18"/>
    <n v="3"/>
    <s v="Hästhov"/>
    <n v="1"/>
  </r>
  <r>
    <s v="16-07-2020"/>
    <x v="27"/>
    <s v="59˚55’0”"/>
    <s v="16˚27’7”"/>
    <x v="0"/>
    <s v="Inner"/>
    <s v="N"/>
    <x v="0"/>
    <x v="3"/>
    <x v="18"/>
    <n v="3"/>
    <s v="Gråvide"/>
    <n v="1"/>
  </r>
  <r>
    <s v="16-07-2020"/>
    <x v="27"/>
    <s v="59˚55’0”"/>
    <s v="16˚27’7”"/>
    <x v="0"/>
    <s v="Inner"/>
    <s v="N"/>
    <x v="0"/>
    <x v="3"/>
    <x v="18"/>
    <n v="3"/>
    <s v="Ärenpris"/>
    <n v="2"/>
  </r>
  <r>
    <s v="16-07-2020"/>
    <x v="27"/>
    <s v="59˚55’0”"/>
    <s v="16˚27’7”"/>
    <x v="0"/>
    <s v="Inner"/>
    <s v="N"/>
    <x v="0"/>
    <x v="3"/>
    <x v="18"/>
    <n v="3"/>
    <s v="Vanligsmörblomma"/>
    <n v="2"/>
  </r>
  <r>
    <s v="16-07-2020"/>
    <x v="27"/>
    <s v="59˚55’0”"/>
    <s v="16˚27’7”"/>
    <x v="0"/>
    <s v="Inner"/>
    <s v="N"/>
    <x v="0"/>
    <x v="3"/>
    <x v="18"/>
    <n v="3"/>
    <s v="Höstfibbla"/>
    <n v="1"/>
  </r>
  <r>
    <s v="16-07-2020"/>
    <x v="27"/>
    <s v="59˚55’0”"/>
    <s v="16˚27’7”"/>
    <x v="0"/>
    <s v="Inner"/>
    <s v="N"/>
    <x v="0"/>
    <x v="3"/>
    <x v="18"/>
    <n v="3"/>
    <s v="Vitmåra"/>
    <n v="2"/>
  </r>
  <r>
    <s v="16-07-2020"/>
    <x v="27"/>
    <s v="59˚55’0”"/>
    <s v="16˚27’7”"/>
    <x v="0"/>
    <s v="Inner"/>
    <s v="N"/>
    <x v="0"/>
    <x v="3"/>
    <x v="18"/>
    <n v="3"/>
    <s v="Ängsviol"/>
    <n v="1"/>
  </r>
  <r>
    <s v="16-07-2020"/>
    <x v="27"/>
    <s v="59˚55’0”"/>
    <s v="16˚27’7”"/>
    <x v="0"/>
    <s v="Inner"/>
    <s v="N"/>
    <x v="0"/>
    <x v="3"/>
    <x v="18"/>
    <n v="3"/>
    <s v="Styvfibblor"/>
    <n v="1"/>
  </r>
  <r>
    <s v="16-07-2020"/>
    <x v="27"/>
    <s v="59˚55’0”"/>
    <s v="16˚27’7”"/>
    <x v="0"/>
    <s v="Inner"/>
    <s v="N"/>
    <x v="0"/>
    <x v="3"/>
    <x v="18"/>
    <n v="3"/>
    <s v="Ängsklocka"/>
    <n v="1"/>
  </r>
  <r>
    <s v="16-07-2020"/>
    <x v="27"/>
    <s v="59˚55’0”"/>
    <s v="16˚27’7”"/>
    <x v="0"/>
    <s v="Inner"/>
    <s v="N"/>
    <x v="1"/>
    <x v="0"/>
    <x v="5"/>
    <n v="1"/>
    <s v="Åkerfräken"/>
    <n v="4"/>
  </r>
  <r>
    <s v="16-07-2020"/>
    <x v="27"/>
    <s v="59˚55’0”"/>
    <s v="16˚27’7”"/>
    <x v="0"/>
    <s v="Inner"/>
    <s v="N"/>
    <x v="1"/>
    <x v="0"/>
    <x v="5"/>
    <n v="1"/>
    <s v="Hästhov"/>
    <n v="4"/>
  </r>
  <r>
    <s v="16-07-2020"/>
    <x v="27"/>
    <s v="59˚55’0”"/>
    <s v="16˚27’7”"/>
    <x v="0"/>
    <s v="Inner"/>
    <s v="N"/>
    <x v="1"/>
    <x v="0"/>
    <x v="5"/>
    <n v="1"/>
    <s v="Skogsklöver"/>
    <n v="4"/>
  </r>
  <r>
    <s v="16-07-2020"/>
    <x v="27"/>
    <s v="59˚55’0”"/>
    <s v="16˚27’7”"/>
    <x v="0"/>
    <s v="Inner"/>
    <s v="N"/>
    <x v="1"/>
    <x v="0"/>
    <x v="5"/>
    <n v="1"/>
    <s v="Blodrot"/>
    <n v="4"/>
  </r>
  <r>
    <s v="16-07-2020"/>
    <x v="27"/>
    <s v="59˚55’0”"/>
    <s v="16˚27’7”"/>
    <x v="0"/>
    <s v="Inner"/>
    <s v="N"/>
    <x v="1"/>
    <x v="0"/>
    <x v="5"/>
    <n v="1"/>
    <s v="Gulvial"/>
    <n v="4"/>
  </r>
  <r>
    <s v="16-07-2020"/>
    <x v="27"/>
    <s v="59˚55’0”"/>
    <s v="16˚27’7”"/>
    <x v="0"/>
    <s v="Inner"/>
    <s v="N"/>
    <x v="1"/>
    <x v="0"/>
    <x v="5"/>
    <n v="1"/>
    <s v="Röllika"/>
    <n v="3"/>
  </r>
  <r>
    <s v="16-07-2020"/>
    <x v="27"/>
    <s v="59˚55’0”"/>
    <s v="16˚27’7”"/>
    <x v="0"/>
    <s v="Inner"/>
    <s v="N"/>
    <x v="1"/>
    <x v="0"/>
    <x v="5"/>
    <n v="1"/>
    <s v="Ängssyra"/>
    <n v="4"/>
  </r>
  <r>
    <s v="16-07-2020"/>
    <x v="27"/>
    <s v="59˚55’0”"/>
    <s v="16˚27’7”"/>
    <x v="0"/>
    <s v="Inner"/>
    <s v="N"/>
    <x v="1"/>
    <x v="0"/>
    <x v="5"/>
    <n v="1"/>
    <s v="Ärenpris"/>
    <n v="3"/>
  </r>
  <r>
    <s v="16-07-2020"/>
    <x v="27"/>
    <s v="59˚55’0”"/>
    <s v="16˚27’7”"/>
    <x v="0"/>
    <s v="Inner"/>
    <s v="N"/>
    <x v="1"/>
    <x v="0"/>
    <x v="5"/>
    <n v="1"/>
    <s v="Höstfibbla"/>
    <n v="4"/>
  </r>
  <r>
    <s v="16-07-2020"/>
    <x v="27"/>
    <s v="59˚55’0”"/>
    <s v="16˚27’7”"/>
    <x v="0"/>
    <s v="Inner"/>
    <s v="N"/>
    <x v="1"/>
    <x v="0"/>
    <x v="5"/>
    <n v="1"/>
    <s v="Ängsviol"/>
    <n v="3"/>
  </r>
  <r>
    <s v="16-07-2020"/>
    <x v="27"/>
    <s v="59˚55’0”"/>
    <s v="16˚27’7”"/>
    <x v="0"/>
    <s v="Inner"/>
    <s v="N"/>
    <x v="1"/>
    <x v="0"/>
    <x v="5"/>
    <n v="1"/>
    <s v="Kråkvicker"/>
    <n v="1"/>
  </r>
  <r>
    <s v="16-07-2020"/>
    <x v="27"/>
    <s v="59˚55’0”"/>
    <s v="16˚27’7”"/>
    <x v="0"/>
    <s v="Inner"/>
    <s v="N"/>
    <x v="1"/>
    <x v="0"/>
    <x v="5"/>
    <n v="1"/>
    <s v="Ängsskallra"/>
    <n v="1"/>
  </r>
  <r>
    <s v="16-07-2020"/>
    <x v="27"/>
    <s v="59˚55’0”"/>
    <s v="16˚27’7”"/>
    <x v="0"/>
    <s v="Inner"/>
    <s v="N"/>
    <x v="1"/>
    <x v="0"/>
    <x v="5"/>
    <n v="1"/>
    <s v="Maskros"/>
    <n v="1"/>
  </r>
  <r>
    <s v="16-07-2020"/>
    <x v="27"/>
    <s v="59˚55’0”"/>
    <s v="16˚27’7”"/>
    <x v="0"/>
    <s v="Inner"/>
    <s v="N"/>
    <x v="1"/>
    <x v="0"/>
    <x v="5"/>
    <n v="1"/>
    <s v="Daggkåpa"/>
    <n v="1"/>
  </r>
  <r>
    <s v="16-07-2020"/>
    <x v="27"/>
    <s v="59˚55’0”"/>
    <s v="16˚27’7”"/>
    <x v="0"/>
    <s v="Inner"/>
    <s v="N"/>
    <x v="1"/>
    <x v="0"/>
    <x v="5"/>
    <n v="1"/>
    <s v="Prästkrage"/>
    <n v="1"/>
  </r>
  <r>
    <s v="16-07-2020"/>
    <x v="27"/>
    <s v="59˚55’0”"/>
    <s v="16˚27’7”"/>
    <x v="0"/>
    <s v="Inner"/>
    <s v="N"/>
    <x v="1"/>
    <x v="0"/>
    <x v="5"/>
    <n v="1"/>
    <s v="Hundstarr"/>
    <n v="1"/>
  </r>
  <r>
    <s v="16-07-2020"/>
    <x v="27"/>
    <s v="59˚55’0”"/>
    <s v="16˚27’7”"/>
    <x v="0"/>
    <s v="Inner"/>
    <s v="N"/>
    <x v="1"/>
    <x v="0"/>
    <x v="5"/>
    <n v="1"/>
    <s v="Ängsfryle"/>
    <n v="3"/>
  </r>
  <r>
    <s v="16-07-2020"/>
    <x v="27"/>
    <s v="59˚55’0”"/>
    <s v="16˚27’7”"/>
    <x v="0"/>
    <s v="Inner"/>
    <s v="N"/>
    <x v="1"/>
    <x v="0"/>
    <x v="5"/>
    <n v="1"/>
    <s v="Vanligsmörblomma"/>
    <n v="2"/>
  </r>
  <r>
    <s v="16-07-2020"/>
    <x v="27"/>
    <s v="59˚55’0”"/>
    <s v="16˚27’7”"/>
    <x v="0"/>
    <s v="Inner"/>
    <s v="N"/>
    <x v="1"/>
    <x v="0"/>
    <x v="5"/>
    <n v="1"/>
    <s v="Lupin"/>
    <n v="1"/>
  </r>
  <r>
    <s v="16-07-2020"/>
    <x v="27"/>
    <s v="59˚55’0”"/>
    <s v="16˚27’7”"/>
    <x v="0"/>
    <s v="Inner"/>
    <s v="N"/>
    <x v="1"/>
    <x v="0"/>
    <x v="5"/>
    <n v="1"/>
    <s v="Revsmörblomma"/>
    <n v="1"/>
  </r>
  <r>
    <s v="16-07-2020"/>
    <x v="27"/>
    <s v="59˚55’0”"/>
    <s v="16˚27’7”"/>
    <x v="0"/>
    <s v="Inner"/>
    <s v="N"/>
    <x v="1"/>
    <x v="1"/>
    <x v="5"/>
    <n v="3"/>
    <s v="Åkerfräken"/>
    <n v="3"/>
  </r>
  <r>
    <s v="16-07-2020"/>
    <x v="27"/>
    <s v="59˚55’0”"/>
    <s v="16˚27’7”"/>
    <x v="0"/>
    <s v="Inner"/>
    <s v="N"/>
    <x v="1"/>
    <x v="1"/>
    <x v="5"/>
    <n v="3"/>
    <s v="Blodrot"/>
    <n v="4"/>
  </r>
  <r>
    <s v="16-07-2020"/>
    <x v="27"/>
    <s v="59˚55’0”"/>
    <s v="16˚27’7”"/>
    <x v="0"/>
    <s v="Inner"/>
    <s v="N"/>
    <x v="1"/>
    <x v="1"/>
    <x v="5"/>
    <n v="3"/>
    <s v="Höstfibbla"/>
    <n v="4"/>
  </r>
  <r>
    <s v="16-07-2020"/>
    <x v="27"/>
    <s v="59˚55’0”"/>
    <s v="16˚27’7”"/>
    <x v="0"/>
    <s v="Inner"/>
    <s v="N"/>
    <x v="1"/>
    <x v="1"/>
    <x v="5"/>
    <n v="3"/>
    <s v="Åkertistel"/>
    <n v="1"/>
  </r>
  <r>
    <s v="16-07-2020"/>
    <x v="27"/>
    <s v="59˚55’0”"/>
    <s v="16˚27’7”"/>
    <x v="0"/>
    <s v="Inner"/>
    <s v="N"/>
    <x v="1"/>
    <x v="1"/>
    <x v="5"/>
    <n v="3"/>
    <s v="Gulvial"/>
    <n v="4"/>
  </r>
  <r>
    <s v="16-07-2020"/>
    <x v="27"/>
    <s v="59˚55’0”"/>
    <s v="16˚27’7”"/>
    <x v="0"/>
    <s v="Inner"/>
    <s v="N"/>
    <x v="1"/>
    <x v="1"/>
    <x v="5"/>
    <n v="3"/>
    <s v="Hundstarr"/>
    <n v="2"/>
  </r>
  <r>
    <s v="16-07-2020"/>
    <x v="27"/>
    <s v="59˚55’0”"/>
    <s v="16˚27’7”"/>
    <x v="0"/>
    <s v="Inner"/>
    <s v="N"/>
    <x v="1"/>
    <x v="1"/>
    <x v="5"/>
    <n v="3"/>
    <s v="Ängsfryle"/>
    <n v="3"/>
  </r>
  <r>
    <s v="16-07-2020"/>
    <x v="27"/>
    <s v="59˚55’0”"/>
    <s v="16˚27’7”"/>
    <x v="0"/>
    <s v="Inner"/>
    <s v="N"/>
    <x v="1"/>
    <x v="1"/>
    <x v="5"/>
    <n v="3"/>
    <s v="Ängssyra"/>
    <n v="3"/>
  </r>
  <r>
    <s v="16-07-2020"/>
    <x v="27"/>
    <s v="59˚55’0”"/>
    <s v="16˚27’7”"/>
    <x v="0"/>
    <s v="Inner"/>
    <s v="N"/>
    <x v="1"/>
    <x v="1"/>
    <x v="5"/>
    <n v="3"/>
    <s v="Ängsviol"/>
    <n v="2"/>
  </r>
  <r>
    <s v="16-07-2020"/>
    <x v="27"/>
    <s v="59˚55’0”"/>
    <s v="16˚27’7”"/>
    <x v="0"/>
    <s v="Inner"/>
    <s v="N"/>
    <x v="1"/>
    <x v="1"/>
    <x v="5"/>
    <n v="3"/>
    <s v="Prästkrage"/>
    <n v="1"/>
  </r>
  <r>
    <s v="16-07-2020"/>
    <x v="27"/>
    <s v="59˚55’0”"/>
    <s v="16˚27’7”"/>
    <x v="0"/>
    <s v="Inner"/>
    <s v="N"/>
    <x v="1"/>
    <x v="1"/>
    <x v="5"/>
    <n v="3"/>
    <s v="Vitmåra"/>
    <n v="1"/>
  </r>
  <r>
    <s v="16-07-2020"/>
    <x v="27"/>
    <s v="59˚55’0”"/>
    <s v="16˚27’7”"/>
    <x v="0"/>
    <s v="Inner"/>
    <s v="N"/>
    <x v="1"/>
    <x v="1"/>
    <x v="5"/>
    <n v="3"/>
    <s v="Hönsarv"/>
    <n v="1"/>
  </r>
  <r>
    <s v="16-07-2020"/>
    <x v="27"/>
    <s v="59˚55’0”"/>
    <s v="16˚27’7”"/>
    <x v="0"/>
    <s v="Inner"/>
    <s v="N"/>
    <x v="1"/>
    <x v="1"/>
    <x v="5"/>
    <n v="3"/>
    <s v="Ängsskallra"/>
    <n v="4"/>
  </r>
  <r>
    <s v="16-07-2020"/>
    <x v="27"/>
    <s v="59˚55’0”"/>
    <s v="16˚27’7”"/>
    <x v="0"/>
    <s v="Inner"/>
    <s v="N"/>
    <x v="1"/>
    <x v="1"/>
    <x v="5"/>
    <n v="3"/>
    <s v="Maskros"/>
    <n v="1"/>
  </r>
  <r>
    <s v="16-07-2020"/>
    <x v="27"/>
    <s v="59˚55’0”"/>
    <s v="16˚27’7”"/>
    <x v="0"/>
    <s v="Inner"/>
    <s v="N"/>
    <x v="1"/>
    <x v="1"/>
    <x v="5"/>
    <n v="3"/>
    <s v="Groblad"/>
    <n v="2"/>
  </r>
  <r>
    <s v="16-07-2020"/>
    <x v="27"/>
    <s v="59˚55’0”"/>
    <s v="16˚27’7”"/>
    <x v="0"/>
    <s v="Inner"/>
    <s v="N"/>
    <x v="1"/>
    <x v="1"/>
    <x v="5"/>
    <n v="3"/>
    <s v="Hästhov"/>
    <n v="3"/>
  </r>
  <r>
    <s v="16-07-2020"/>
    <x v="27"/>
    <s v="59˚55’0”"/>
    <s v="16˚27’7”"/>
    <x v="0"/>
    <s v="Inner"/>
    <s v="N"/>
    <x v="1"/>
    <x v="1"/>
    <x v="5"/>
    <n v="3"/>
    <s v="Vårtbjörk"/>
    <n v="1"/>
  </r>
  <r>
    <s v="16-07-2020"/>
    <x v="27"/>
    <s v="59˚55’0”"/>
    <s v="16˚27’7”"/>
    <x v="0"/>
    <s v="Inner"/>
    <s v="N"/>
    <x v="1"/>
    <x v="1"/>
    <x v="5"/>
    <n v="3"/>
    <s v="Vanligsmörblomma"/>
    <n v="2"/>
  </r>
  <r>
    <s v="16-07-2020"/>
    <x v="27"/>
    <s v="59˚55’0”"/>
    <s v="16˚27’7”"/>
    <x v="0"/>
    <s v="Inner"/>
    <s v="N"/>
    <x v="1"/>
    <x v="1"/>
    <x v="5"/>
    <n v="3"/>
    <s v="Skogsklöver"/>
    <n v="3"/>
  </r>
  <r>
    <s v="16-07-2020"/>
    <x v="27"/>
    <s v="59˚55’0”"/>
    <s v="16˚27’7”"/>
    <x v="0"/>
    <s v="Inner"/>
    <s v="N"/>
    <x v="1"/>
    <x v="1"/>
    <x v="5"/>
    <n v="3"/>
    <s v="Ärenpris"/>
    <n v="1"/>
  </r>
  <r>
    <s v="16-07-2020"/>
    <x v="27"/>
    <s v="59˚55’0”"/>
    <s v="16˚27’7”"/>
    <x v="0"/>
    <s v="Inner"/>
    <s v="N"/>
    <x v="1"/>
    <x v="1"/>
    <x v="5"/>
    <n v="3"/>
    <s v="Kabbleka"/>
    <n v="1"/>
  </r>
  <r>
    <s v="16-07-2020"/>
    <x v="27"/>
    <s v="59˚55’0”"/>
    <s v="16˚27’7”"/>
    <x v="0"/>
    <s v="Inner"/>
    <s v="N"/>
    <x v="1"/>
    <x v="1"/>
    <x v="5"/>
    <n v="3"/>
    <s v="Tall"/>
    <n v="1"/>
  </r>
  <r>
    <s v="16-07-2020"/>
    <x v="27"/>
    <s v="59˚55’0”"/>
    <s v="16˚27’7”"/>
    <x v="0"/>
    <s v="Inner"/>
    <s v="N"/>
    <x v="1"/>
    <x v="1"/>
    <x v="5"/>
    <n v="3"/>
    <s v="Röllika"/>
    <n v="1"/>
  </r>
  <r>
    <s v="16-07-2020"/>
    <x v="27"/>
    <s v="59˚55’0”"/>
    <s v="16˚27’7”"/>
    <x v="0"/>
    <s v="Inner"/>
    <s v="N"/>
    <x v="1"/>
    <x v="2"/>
    <x v="3"/>
    <n v="0"/>
    <s v="Åkerfräken"/>
    <n v="4"/>
  </r>
  <r>
    <s v="16-07-2020"/>
    <x v="27"/>
    <s v="59˚55’0”"/>
    <s v="16˚27’7”"/>
    <x v="0"/>
    <s v="Inner"/>
    <s v="N"/>
    <x v="1"/>
    <x v="2"/>
    <x v="3"/>
    <n v="0"/>
    <s v="Ängsskallra"/>
    <n v="1"/>
  </r>
  <r>
    <s v="16-07-2020"/>
    <x v="27"/>
    <s v="59˚55’0”"/>
    <s v="16˚27’7”"/>
    <x v="0"/>
    <s v="Inner"/>
    <s v="N"/>
    <x v="1"/>
    <x v="2"/>
    <x v="3"/>
    <n v="0"/>
    <s v="Skogsklöver"/>
    <n v="4"/>
  </r>
  <r>
    <s v="16-07-2020"/>
    <x v="27"/>
    <s v="59˚55’0”"/>
    <s v="16˚27’7”"/>
    <x v="0"/>
    <s v="Inner"/>
    <s v="N"/>
    <x v="1"/>
    <x v="2"/>
    <x v="3"/>
    <n v="0"/>
    <s v="Blodrot"/>
    <n v="4"/>
  </r>
  <r>
    <s v="16-07-2020"/>
    <x v="27"/>
    <s v="59˚55’0”"/>
    <s v="16˚27’7”"/>
    <x v="0"/>
    <s v="Inner"/>
    <s v="N"/>
    <x v="1"/>
    <x v="2"/>
    <x v="3"/>
    <n v="0"/>
    <s v="Ängsviol"/>
    <n v="3"/>
  </r>
  <r>
    <s v="16-07-2020"/>
    <x v="27"/>
    <s v="59˚55’0”"/>
    <s v="16˚27’7”"/>
    <x v="0"/>
    <s v="Inner"/>
    <s v="N"/>
    <x v="1"/>
    <x v="2"/>
    <x v="3"/>
    <n v="0"/>
    <s v="Lupin"/>
    <n v="1"/>
  </r>
  <r>
    <s v="16-07-2020"/>
    <x v="27"/>
    <s v="59˚55’0”"/>
    <s v="16˚27’7”"/>
    <x v="0"/>
    <s v="Inner"/>
    <s v="N"/>
    <x v="1"/>
    <x v="2"/>
    <x v="3"/>
    <n v="0"/>
    <s v="Ängssyra"/>
    <n v="4"/>
  </r>
  <r>
    <s v="16-07-2020"/>
    <x v="27"/>
    <s v="59˚55’0”"/>
    <s v="16˚27’7”"/>
    <x v="0"/>
    <s v="Inner"/>
    <s v="N"/>
    <x v="1"/>
    <x v="2"/>
    <x v="3"/>
    <n v="0"/>
    <s v="Hästhov"/>
    <n v="4"/>
  </r>
  <r>
    <s v="16-07-2020"/>
    <x v="27"/>
    <s v="59˚55’0”"/>
    <s v="16˚27’7”"/>
    <x v="0"/>
    <s v="Inner"/>
    <s v="N"/>
    <x v="1"/>
    <x v="2"/>
    <x v="3"/>
    <n v="0"/>
    <s v="Kabbleka"/>
    <n v="4"/>
  </r>
  <r>
    <s v="16-07-2020"/>
    <x v="27"/>
    <s v="59˚55’0”"/>
    <s v="16˚27’7”"/>
    <x v="0"/>
    <s v="Inner"/>
    <s v="N"/>
    <x v="1"/>
    <x v="2"/>
    <x v="3"/>
    <n v="0"/>
    <s v="Vårfryle"/>
    <n v="3"/>
  </r>
  <r>
    <s v="16-07-2020"/>
    <x v="27"/>
    <s v="59˚55’0”"/>
    <s v="16˚27’7”"/>
    <x v="0"/>
    <s v="Inner"/>
    <s v="N"/>
    <x v="1"/>
    <x v="2"/>
    <x v="3"/>
    <n v="0"/>
    <s v="Groblad"/>
    <n v="3"/>
  </r>
  <r>
    <s v="16-07-2020"/>
    <x v="27"/>
    <s v="59˚55’0”"/>
    <s v="16˚27’7”"/>
    <x v="0"/>
    <s v="Inner"/>
    <s v="N"/>
    <x v="1"/>
    <x v="2"/>
    <x v="3"/>
    <n v="0"/>
    <s v="Gulvial"/>
    <n v="2"/>
  </r>
  <r>
    <s v="16-07-2020"/>
    <x v="27"/>
    <s v="59˚55’0”"/>
    <s v="16˚27’7”"/>
    <x v="0"/>
    <s v="Inner"/>
    <s v="N"/>
    <x v="1"/>
    <x v="2"/>
    <x v="3"/>
    <n v="0"/>
    <s v="Tall"/>
    <n v="1"/>
  </r>
  <r>
    <s v="16-07-2020"/>
    <x v="27"/>
    <s v="59˚55’0”"/>
    <s v="16˚27’7”"/>
    <x v="0"/>
    <s v="Inner"/>
    <s v="N"/>
    <x v="1"/>
    <x v="2"/>
    <x v="3"/>
    <n v="0"/>
    <s v="Röllika"/>
    <n v="1"/>
  </r>
  <r>
    <s v="16-07-2020"/>
    <x v="27"/>
    <s v="59˚55’0”"/>
    <s v="16˚27’7”"/>
    <x v="0"/>
    <s v="Inner"/>
    <s v="N"/>
    <x v="1"/>
    <x v="2"/>
    <x v="3"/>
    <n v="0"/>
    <s v="Vårtbjörk"/>
    <n v="2"/>
  </r>
  <r>
    <s v="16-07-2020"/>
    <x v="27"/>
    <s v="59˚55’0”"/>
    <s v="16˚27’7”"/>
    <x v="0"/>
    <s v="Inner"/>
    <s v="N"/>
    <x v="1"/>
    <x v="2"/>
    <x v="3"/>
    <n v="0"/>
    <s v="Höstfibbla"/>
    <n v="4"/>
  </r>
  <r>
    <s v="16-07-2020"/>
    <x v="27"/>
    <s v="59˚55’0”"/>
    <s v="16˚27’7”"/>
    <x v="0"/>
    <s v="Inner"/>
    <s v="N"/>
    <x v="1"/>
    <x v="2"/>
    <x v="3"/>
    <n v="0"/>
    <s v="Vanligsmörblomma"/>
    <n v="1"/>
  </r>
  <r>
    <s v="16-07-2020"/>
    <x v="27"/>
    <s v="59˚55’0”"/>
    <s v="16˚27’7”"/>
    <x v="0"/>
    <s v="Inner"/>
    <s v="N"/>
    <x v="1"/>
    <x v="2"/>
    <x v="3"/>
    <n v="0"/>
    <s v="Maskros"/>
    <n v="1"/>
  </r>
  <r>
    <s v="16-07-2020"/>
    <x v="27"/>
    <s v="59˚55’0”"/>
    <s v="16˚27’7”"/>
    <x v="0"/>
    <s v="Inner"/>
    <s v="N"/>
    <x v="1"/>
    <x v="2"/>
    <x v="3"/>
    <n v="0"/>
    <s v="Ängsfryle"/>
    <n v="4"/>
  </r>
  <r>
    <s v="16-07-2020"/>
    <x v="27"/>
    <s v="59˚55’0”"/>
    <s v="16˚27’7”"/>
    <x v="0"/>
    <s v="Inner"/>
    <s v="N"/>
    <x v="1"/>
    <x v="3"/>
    <x v="4"/>
    <n v="0"/>
    <s v="Nysört"/>
    <n v="1"/>
  </r>
  <r>
    <s v="16-07-2020"/>
    <x v="27"/>
    <s v="59˚55’0”"/>
    <s v="16˚27’7”"/>
    <x v="0"/>
    <s v="Inner"/>
    <s v="N"/>
    <x v="1"/>
    <x v="3"/>
    <x v="4"/>
    <n v="0"/>
    <s v="Åkerfräken"/>
    <n v="4"/>
  </r>
  <r>
    <s v="16-07-2020"/>
    <x v="27"/>
    <s v="59˚55’0”"/>
    <s v="16˚27’7”"/>
    <x v="0"/>
    <s v="Inner"/>
    <s v="N"/>
    <x v="1"/>
    <x v="3"/>
    <x v="4"/>
    <n v="0"/>
    <s v="Skogsklöver"/>
    <n v="4"/>
  </r>
  <r>
    <s v="16-07-2020"/>
    <x v="27"/>
    <s v="59˚55’0”"/>
    <s v="16˚27’7”"/>
    <x v="0"/>
    <s v="Inner"/>
    <s v="N"/>
    <x v="1"/>
    <x v="3"/>
    <x v="4"/>
    <n v="0"/>
    <s v="Hästhov"/>
    <n v="3"/>
  </r>
  <r>
    <s v="16-07-2020"/>
    <x v="27"/>
    <s v="59˚55’0”"/>
    <s v="16˚27’7”"/>
    <x v="0"/>
    <s v="Inner"/>
    <s v="N"/>
    <x v="1"/>
    <x v="3"/>
    <x v="4"/>
    <n v="0"/>
    <s v="Blodrot"/>
    <n v="4"/>
  </r>
  <r>
    <s v="16-07-2020"/>
    <x v="27"/>
    <s v="59˚55’0”"/>
    <s v="16˚27’7”"/>
    <x v="0"/>
    <s v="Inner"/>
    <s v="N"/>
    <x v="1"/>
    <x v="3"/>
    <x v="4"/>
    <n v="0"/>
    <s v="Ängssyra"/>
    <n v="4"/>
  </r>
  <r>
    <s v="16-07-2020"/>
    <x v="27"/>
    <s v="59˚55’0”"/>
    <s v="16˚27’7”"/>
    <x v="0"/>
    <s v="Inner"/>
    <s v="N"/>
    <x v="1"/>
    <x v="3"/>
    <x v="4"/>
    <n v="0"/>
    <s v="Vårtbjörk"/>
    <n v="4"/>
  </r>
  <r>
    <s v="16-07-2020"/>
    <x v="27"/>
    <s v="59˚55’0”"/>
    <s v="16˚27’7”"/>
    <x v="0"/>
    <s v="Inner"/>
    <s v="N"/>
    <x v="1"/>
    <x v="3"/>
    <x v="4"/>
    <n v="0"/>
    <s v="Ängsskallra"/>
    <n v="3"/>
  </r>
  <r>
    <s v="16-07-2020"/>
    <x v="27"/>
    <s v="59˚55’0”"/>
    <s v="16˚27’7”"/>
    <x v="0"/>
    <s v="Inner"/>
    <s v="N"/>
    <x v="1"/>
    <x v="3"/>
    <x v="4"/>
    <n v="0"/>
    <s v="Ängsviol"/>
    <n v="1"/>
  </r>
  <r>
    <s v="16-07-2020"/>
    <x v="27"/>
    <s v="59˚55’0”"/>
    <s v="16˚27’7”"/>
    <x v="0"/>
    <s v="Inner"/>
    <s v="N"/>
    <x v="1"/>
    <x v="3"/>
    <x v="4"/>
    <n v="0"/>
    <s v="Jolster"/>
    <n v="2"/>
  </r>
  <r>
    <s v="16-07-2020"/>
    <x v="27"/>
    <s v="59˚55’0”"/>
    <s v="16˚27’7”"/>
    <x v="0"/>
    <s v="Inner"/>
    <s v="N"/>
    <x v="1"/>
    <x v="3"/>
    <x v="4"/>
    <n v="0"/>
    <s v="Tall"/>
    <n v="1"/>
  </r>
  <r>
    <s v="16-07-2020"/>
    <x v="27"/>
    <s v="59˚55’0”"/>
    <s v="16˚27’7”"/>
    <x v="0"/>
    <s v="Inner"/>
    <s v="N"/>
    <x v="1"/>
    <x v="3"/>
    <x v="4"/>
    <n v="0"/>
    <s v="Ljung"/>
    <n v="1"/>
  </r>
  <r>
    <s v="16-07-2020"/>
    <x v="27"/>
    <s v="59˚55’0”"/>
    <s v="16˚27’7”"/>
    <x v="0"/>
    <s v="Inner"/>
    <s v="N"/>
    <x v="1"/>
    <x v="3"/>
    <x v="4"/>
    <n v="0"/>
    <s v="Ängsklocka"/>
    <n v="1"/>
  </r>
  <r>
    <s v="16-07-2020"/>
    <x v="27"/>
    <s v="59˚55’0”"/>
    <s v="16˚27’7”"/>
    <x v="0"/>
    <s v="Inner"/>
    <s v="N"/>
    <x v="1"/>
    <x v="3"/>
    <x v="4"/>
    <n v="0"/>
    <s v="Groblad"/>
    <n v="2"/>
  </r>
  <r>
    <s v="16-07-2020"/>
    <x v="27"/>
    <s v="59˚55’0”"/>
    <s v="16˚27’7”"/>
    <x v="0"/>
    <s v="Inner"/>
    <s v="N"/>
    <x v="1"/>
    <x v="3"/>
    <x v="4"/>
    <n v="0"/>
    <s v="Prästkrage"/>
    <n v="1"/>
  </r>
  <r>
    <s v="16-07-2020"/>
    <x v="27"/>
    <s v="59˚55’0”"/>
    <s v="16˚27’7”"/>
    <x v="0"/>
    <s v="Inner"/>
    <s v="N"/>
    <x v="1"/>
    <x v="3"/>
    <x v="4"/>
    <n v="0"/>
    <s v="Maskros"/>
    <n v="1"/>
  </r>
  <r>
    <s v="16-07-2020"/>
    <x v="27"/>
    <s v="59˚55’0”"/>
    <s v="16˚27’7”"/>
    <x v="0"/>
    <s v="Inner"/>
    <s v="N"/>
    <x v="1"/>
    <x v="3"/>
    <x v="4"/>
    <n v="0"/>
    <s v="Kabbleka"/>
    <n v="2"/>
  </r>
  <r>
    <s v="16-07-2020"/>
    <x v="27"/>
    <s v="59˚55’0”"/>
    <s v="16˚27’7”"/>
    <x v="0"/>
    <s v="Inner"/>
    <s v="N"/>
    <x v="1"/>
    <x v="3"/>
    <x v="4"/>
    <n v="0"/>
    <s v="Vårfryle"/>
    <n v="3"/>
  </r>
  <r>
    <s v="16-07-2020"/>
    <x v="27"/>
    <s v="59˚55’0”"/>
    <s v="16˚27’7”"/>
    <x v="0"/>
    <s v="Inner"/>
    <s v="N"/>
    <x v="1"/>
    <x v="3"/>
    <x v="4"/>
    <n v="0"/>
    <s v="Höstfibbla"/>
    <n v="3"/>
  </r>
  <r>
    <s v="16-07-2020"/>
    <x v="27"/>
    <s v="59˚55’0”"/>
    <s v="16˚27’7”"/>
    <x v="0"/>
    <s v="Inner"/>
    <s v="N"/>
    <x v="1"/>
    <x v="3"/>
    <x v="4"/>
    <n v="0"/>
    <s v="Ärenpris"/>
    <n v="2"/>
  </r>
  <r>
    <s v="16-07-2020"/>
    <x v="27"/>
    <s v="59˚55’0”"/>
    <s v="16˚27’7”"/>
    <x v="0"/>
    <s v="Inner"/>
    <s v="N"/>
    <x v="1"/>
    <x v="3"/>
    <x v="4"/>
    <n v="0"/>
    <s v="Vanligsmörblomma"/>
    <n v="1"/>
  </r>
  <r>
    <s v="16-07-2020"/>
    <x v="27"/>
    <s v="59˚55’0”"/>
    <s v="16˚27’7”"/>
    <x v="0"/>
    <s v="Inner"/>
    <s v="N"/>
    <x v="1"/>
    <x v="3"/>
    <x v="4"/>
    <n v="0"/>
    <s v="Ängsfryle"/>
    <n v="2"/>
  </r>
  <r>
    <s v="16-07-2020"/>
    <x v="27"/>
    <s v="59˚55’0”"/>
    <s v="16˚27’7”"/>
    <x v="0"/>
    <s v="Ytter"/>
    <s v="N"/>
    <x v="1"/>
    <x v="3"/>
    <x v="4"/>
    <n v="0"/>
    <s v="Stormåra"/>
    <n v="1"/>
  </r>
  <r>
    <s v="16-07-2020"/>
    <x v="27"/>
    <s v="59˚55’0”"/>
    <s v="16˚27’7”"/>
    <x v="1"/>
    <s v="Ytter"/>
    <s v="SÖ"/>
    <x v="0"/>
    <x v="0"/>
    <x v="21"/>
    <n v="0"/>
    <s v="Lupin"/>
    <n v="4"/>
  </r>
  <r>
    <s v="16-07-2020"/>
    <x v="27"/>
    <s v="59˚55’0”"/>
    <s v="16˚27’7”"/>
    <x v="1"/>
    <s v="Ytter"/>
    <s v="SÖ"/>
    <x v="0"/>
    <x v="0"/>
    <x v="21"/>
    <n v="0"/>
    <s v="Smultron"/>
    <n v="4"/>
  </r>
  <r>
    <s v="16-07-2020"/>
    <x v="27"/>
    <s v="59˚55’0”"/>
    <s v="16˚27’7”"/>
    <x v="1"/>
    <s v="Ytter"/>
    <s v="SÖ"/>
    <x v="0"/>
    <x v="0"/>
    <x v="21"/>
    <n v="0"/>
    <s v="Gråfibbla"/>
    <n v="3"/>
  </r>
  <r>
    <s v="16-07-2020"/>
    <x v="27"/>
    <s v="59˚55’0”"/>
    <s v="16˚27’7”"/>
    <x v="1"/>
    <s v="Ytter"/>
    <s v="SÖ"/>
    <x v="0"/>
    <x v="0"/>
    <x v="21"/>
    <n v="0"/>
    <s v="Ängshaverrot"/>
    <n v="1"/>
  </r>
  <r>
    <s v="16-07-2020"/>
    <x v="27"/>
    <s v="59˚55’0”"/>
    <s v="16˚27’7”"/>
    <x v="1"/>
    <s v="Ytter"/>
    <s v="SÖ"/>
    <x v="0"/>
    <x v="0"/>
    <x v="21"/>
    <n v="0"/>
    <s v="Ängsviol"/>
    <n v="1"/>
  </r>
  <r>
    <s v="16-07-2020"/>
    <x v="27"/>
    <s v="59˚55’0”"/>
    <s v="16˚27’7”"/>
    <x v="1"/>
    <s v="Ytter"/>
    <s v="SÖ"/>
    <x v="0"/>
    <x v="1"/>
    <x v="20"/>
    <n v="0"/>
    <s v="Lupin"/>
    <n v="4"/>
  </r>
  <r>
    <s v="16-07-2020"/>
    <x v="27"/>
    <s v="59˚55’0”"/>
    <s v="16˚27’7”"/>
    <x v="1"/>
    <s v="Ytter"/>
    <s v="SÖ"/>
    <x v="0"/>
    <x v="1"/>
    <x v="20"/>
    <n v="0"/>
    <s v="Smultron"/>
    <n v="4"/>
  </r>
  <r>
    <s v="16-07-2020"/>
    <x v="27"/>
    <s v="59˚55’0”"/>
    <s v="16˚27’7”"/>
    <x v="1"/>
    <s v="Ytter"/>
    <s v="SÖ"/>
    <x v="0"/>
    <x v="1"/>
    <x v="20"/>
    <n v="0"/>
    <s v="Bockrot"/>
    <n v="2"/>
  </r>
  <r>
    <s v="16-07-2020"/>
    <x v="27"/>
    <s v="59˚55’0”"/>
    <s v="16˚27’7”"/>
    <x v="1"/>
    <s v="Ytter"/>
    <s v="SÖ"/>
    <x v="0"/>
    <x v="1"/>
    <x v="20"/>
    <n v="0"/>
    <s v="Gråfibbla"/>
    <n v="2"/>
  </r>
  <r>
    <s v="16-07-2020"/>
    <x v="27"/>
    <s v="59˚55’0”"/>
    <s v="16˚27’7”"/>
    <x v="1"/>
    <s v="Ytter"/>
    <s v="SÖ"/>
    <x v="0"/>
    <x v="1"/>
    <x v="20"/>
    <n v="0"/>
    <s v="Ängsviol"/>
    <n v="4"/>
  </r>
  <r>
    <s v="16-07-2020"/>
    <x v="27"/>
    <s v="59˚55’0”"/>
    <s v="16˚27’7”"/>
    <x v="1"/>
    <s v="Ytter"/>
    <s v="SÖ"/>
    <x v="0"/>
    <x v="1"/>
    <x v="20"/>
    <n v="0"/>
    <s v="Litenblåklocka"/>
    <n v="2"/>
  </r>
  <r>
    <s v="16-07-2020"/>
    <x v="27"/>
    <s v="59˚55’0”"/>
    <s v="16˚27’7”"/>
    <x v="1"/>
    <s v="Ytter"/>
    <s v="SÖ"/>
    <x v="0"/>
    <x v="1"/>
    <x v="20"/>
    <n v="0"/>
    <s v="Färgkulla"/>
    <n v="1"/>
  </r>
  <r>
    <s v="16-07-2020"/>
    <x v="27"/>
    <s v="59˚55’0”"/>
    <s v="16˚27’7”"/>
    <x v="1"/>
    <s v="Ytter"/>
    <s v="SÖ"/>
    <x v="0"/>
    <x v="1"/>
    <x v="20"/>
    <n v="0"/>
    <s v="Hundkex"/>
    <n v="1"/>
  </r>
  <r>
    <s v="16-07-2020"/>
    <x v="27"/>
    <s v="59˚55’0”"/>
    <s v="16˚27’7”"/>
    <x v="1"/>
    <s v="Ytter"/>
    <s v="SÖ"/>
    <x v="0"/>
    <x v="2"/>
    <x v="18"/>
    <n v="0"/>
    <s v="Lupin"/>
    <n v="4"/>
  </r>
  <r>
    <s v="16-07-2020"/>
    <x v="27"/>
    <s v="59˚55’0”"/>
    <s v="16˚27’7”"/>
    <x v="1"/>
    <s v="Ytter"/>
    <s v="SÖ"/>
    <x v="0"/>
    <x v="2"/>
    <x v="18"/>
    <n v="0"/>
    <s v="Ängshaverrot"/>
    <n v="1"/>
  </r>
  <r>
    <s v="16-07-2020"/>
    <x v="27"/>
    <s v="59˚55’0”"/>
    <s v="16˚27’7”"/>
    <x v="1"/>
    <s v="Ytter"/>
    <s v="SÖ"/>
    <x v="0"/>
    <x v="2"/>
    <x v="18"/>
    <n v="0"/>
    <s v="Smultron"/>
    <n v="4"/>
  </r>
  <r>
    <s v="16-07-2020"/>
    <x v="27"/>
    <s v="59˚55’0”"/>
    <s v="16˚27’7”"/>
    <x v="1"/>
    <s v="Ytter"/>
    <s v="SÖ"/>
    <x v="0"/>
    <x v="2"/>
    <x v="18"/>
    <n v="0"/>
    <s v="Ängsviol"/>
    <n v="4"/>
  </r>
  <r>
    <s v="16-07-2020"/>
    <x v="27"/>
    <s v="59˚55’0”"/>
    <s v="16˚27’7”"/>
    <x v="1"/>
    <s v="Ytter"/>
    <s v="SÖ"/>
    <x v="0"/>
    <x v="2"/>
    <x v="18"/>
    <n v="0"/>
    <s v="Stormåra"/>
    <n v="1"/>
  </r>
  <r>
    <s v="16-07-2020"/>
    <x v="27"/>
    <s v="59˚55’0”"/>
    <s v="16˚27’7”"/>
    <x v="1"/>
    <s v="Ytter"/>
    <s v="SÖ"/>
    <x v="0"/>
    <x v="2"/>
    <x v="18"/>
    <n v="0"/>
    <s v="Litenblåklocka"/>
    <n v="2"/>
  </r>
  <r>
    <s v="16-07-2020"/>
    <x v="27"/>
    <s v="59˚55’0”"/>
    <s v="16˚27’7”"/>
    <x v="1"/>
    <s v="Ytter"/>
    <s v="SÖ"/>
    <x v="0"/>
    <x v="3"/>
    <x v="18"/>
    <n v="0"/>
    <s v="Lupin"/>
    <n v="4"/>
  </r>
  <r>
    <s v="16-07-2020"/>
    <x v="27"/>
    <s v="59˚55’0”"/>
    <s v="16˚27’7”"/>
    <x v="1"/>
    <s v="Ytter"/>
    <s v="SÖ"/>
    <x v="0"/>
    <x v="3"/>
    <x v="18"/>
    <n v="0"/>
    <s v="Röllika"/>
    <n v="3"/>
  </r>
  <r>
    <s v="16-07-2020"/>
    <x v="27"/>
    <s v="59˚55’0”"/>
    <s v="16˚27’7”"/>
    <x v="1"/>
    <s v="Ytter"/>
    <s v="SÖ"/>
    <x v="0"/>
    <x v="3"/>
    <x v="18"/>
    <n v="0"/>
    <s v="Smultron"/>
    <n v="4"/>
  </r>
  <r>
    <s v="16-07-2020"/>
    <x v="27"/>
    <s v="59˚55’0”"/>
    <s v="16˚27’7”"/>
    <x v="1"/>
    <s v="Ytter"/>
    <s v="SÖ"/>
    <x v="0"/>
    <x v="3"/>
    <x v="18"/>
    <n v="0"/>
    <s v="Ängsviol"/>
    <n v="2"/>
  </r>
  <r>
    <s v="16-07-2020"/>
    <x v="27"/>
    <s v="59˚55’0”"/>
    <s v="16˚27’7”"/>
    <x v="1"/>
    <s v="Ytter"/>
    <s v="SÖ"/>
    <x v="0"/>
    <x v="3"/>
    <x v="18"/>
    <n v="0"/>
    <s v="Backskärvfrö"/>
    <n v="1"/>
  </r>
  <r>
    <s v="16-07-2020"/>
    <x v="27"/>
    <s v="59˚55’0”"/>
    <s v="16˚27’7”"/>
    <x v="1"/>
    <s v="Ytter"/>
    <s v="SÖ"/>
    <x v="0"/>
    <x v="3"/>
    <x v="18"/>
    <n v="0"/>
    <s v="Maskros"/>
    <n v="1"/>
  </r>
  <r>
    <s v="16-07-2020"/>
    <x v="27"/>
    <s v="59˚55’0”"/>
    <s v="16˚27’7”"/>
    <x v="1"/>
    <s v="Ytter"/>
    <s v="SÖ"/>
    <x v="0"/>
    <x v="3"/>
    <x v="18"/>
    <n v="0"/>
    <s v="Gråfibbla"/>
    <n v="1"/>
  </r>
  <r>
    <s v="16-07-2020"/>
    <x v="27"/>
    <s v="59˚55’0”"/>
    <s v="16˚27’7”"/>
    <x v="1"/>
    <s v="Ytter"/>
    <s v="SÖ"/>
    <x v="0"/>
    <x v="3"/>
    <x v="18"/>
    <n v="0"/>
    <s v="Litenblåklocka"/>
    <n v="2"/>
  </r>
  <r>
    <s v="16-07-2020"/>
    <x v="27"/>
    <s v="59˚55’0”"/>
    <s v="16˚27’7”"/>
    <x v="1"/>
    <s v="Ytter"/>
    <s v="SÖ"/>
    <x v="0"/>
    <x v="3"/>
    <x v="18"/>
    <n v="0"/>
    <s v="Färgkulla"/>
    <n v="1"/>
  </r>
  <r>
    <s v="16-07-2020"/>
    <x v="27"/>
    <s v="59˚55’0”"/>
    <s v="16˚27’7”"/>
    <x v="1"/>
    <s v="Ytter"/>
    <s v="SÖ"/>
    <x v="1"/>
    <x v="0"/>
    <x v="6"/>
    <n v="2"/>
    <s v="Ängsviol"/>
    <n v="4"/>
  </r>
  <r>
    <s v="16-07-2020"/>
    <x v="27"/>
    <s v="59˚55’0”"/>
    <s v="16˚27’7”"/>
    <x v="1"/>
    <s v="Ytter"/>
    <s v="SÖ"/>
    <x v="1"/>
    <x v="0"/>
    <x v="6"/>
    <n v="2"/>
    <s v="Smultron"/>
    <n v="4"/>
  </r>
  <r>
    <s v="16-07-2020"/>
    <x v="27"/>
    <s v="59˚55’0”"/>
    <s v="16˚27’7”"/>
    <x v="1"/>
    <s v="Ytter"/>
    <s v="SÖ"/>
    <x v="1"/>
    <x v="0"/>
    <x v="6"/>
    <n v="2"/>
    <s v="Ängssyra"/>
    <n v="1"/>
  </r>
  <r>
    <s v="16-07-2020"/>
    <x v="27"/>
    <s v="59˚55’0”"/>
    <s v="16˚27’7”"/>
    <x v="1"/>
    <s v="Ytter"/>
    <s v="SÖ"/>
    <x v="1"/>
    <x v="0"/>
    <x v="6"/>
    <n v="2"/>
    <s v="Lupin"/>
    <n v="1"/>
  </r>
  <r>
    <s v="16-07-2020"/>
    <x v="27"/>
    <s v="59˚55’0”"/>
    <s v="16˚27’7”"/>
    <x v="1"/>
    <s v="Ytter"/>
    <s v="SÖ"/>
    <x v="1"/>
    <x v="0"/>
    <x v="6"/>
    <n v="2"/>
    <s v="Skogsklöver"/>
    <n v="2"/>
  </r>
  <r>
    <s v="16-07-2020"/>
    <x v="27"/>
    <s v="59˚55’0”"/>
    <s v="16˚27’7”"/>
    <x v="1"/>
    <s v="Ytter"/>
    <s v="SÖ"/>
    <x v="1"/>
    <x v="0"/>
    <x v="6"/>
    <n v="2"/>
    <s v="Maskros"/>
    <n v="1"/>
  </r>
  <r>
    <s v="16-07-2020"/>
    <x v="27"/>
    <s v="59˚55’0”"/>
    <s v="16˚27’7”"/>
    <x v="1"/>
    <s v="Ytter"/>
    <s v="SÖ"/>
    <x v="1"/>
    <x v="0"/>
    <x v="6"/>
    <n v="2"/>
    <s v="Hundkex"/>
    <n v="1"/>
  </r>
  <r>
    <s v="16-07-2020"/>
    <x v="27"/>
    <s v="59˚55’0”"/>
    <s v="16˚27’7”"/>
    <x v="1"/>
    <s v="Ytter"/>
    <s v="SÖ"/>
    <x v="1"/>
    <x v="1"/>
    <x v="11"/>
    <n v="3"/>
    <s v="Smultron"/>
    <n v="3"/>
  </r>
  <r>
    <s v="16-07-2020"/>
    <x v="27"/>
    <s v="59˚55’0”"/>
    <s v="16˚27’7”"/>
    <x v="1"/>
    <s v="Ytter"/>
    <s v="SÖ"/>
    <x v="1"/>
    <x v="1"/>
    <x v="11"/>
    <n v="3"/>
    <s v="Ängsviol"/>
    <n v="4"/>
  </r>
  <r>
    <s v="16-07-2020"/>
    <x v="27"/>
    <s v="59˚55’0”"/>
    <s v="16˚27’7”"/>
    <x v="1"/>
    <s v="Ytter"/>
    <s v="SÖ"/>
    <x v="1"/>
    <x v="1"/>
    <x v="11"/>
    <n v="3"/>
    <s v="Gråfibbla"/>
    <n v="3"/>
  </r>
  <r>
    <s v="16-07-2020"/>
    <x v="27"/>
    <s v="59˚55’0”"/>
    <s v="16˚27’7”"/>
    <x v="1"/>
    <s v="Ytter"/>
    <s v="SÖ"/>
    <x v="1"/>
    <x v="1"/>
    <x v="11"/>
    <n v="3"/>
    <s v="Hundkex"/>
    <n v="1"/>
  </r>
  <r>
    <s v="16-07-2020"/>
    <x v="27"/>
    <s v="59˚55’0”"/>
    <s v="16˚27’7”"/>
    <x v="1"/>
    <s v="Ytter"/>
    <s v="SÖ"/>
    <x v="1"/>
    <x v="1"/>
    <x v="11"/>
    <n v="3"/>
    <s v="Maskros"/>
    <n v="1"/>
  </r>
  <r>
    <s v="16-07-2020"/>
    <x v="27"/>
    <s v="59˚55’0”"/>
    <s v="16˚27’7”"/>
    <x v="1"/>
    <s v="Ytter"/>
    <s v="SÖ"/>
    <x v="1"/>
    <x v="1"/>
    <x v="11"/>
    <n v="3"/>
    <s v="Lupin"/>
    <n v="1"/>
  </r>
  <r>
    <s v="16-07-2020"/>
    <x v="27"/>
    <s v="59˚55’0”"/>
    <s v="16˚27’7”"/>
    <x v="1"/>
    <s v="Ytter"/>
    <s v="SÖ"/>
    <x v="1"/>
    <x v="2"/>
    <x v="11"/>
    <n v="0"/>
    <s v="Smultron"/>
    <n v="4"/>
  </r>
  <r>
    <s v="16-07-2020"/>
    <x v="27"/>
    <s v="59˚55’0”"/>
    <s v="16˚27’7”"/>
    <x v="1"/>
    <s v="Ytter"/>
    <s v="SÖ"/>
    <x v="1"/>
    <x v="2"/>
    <x v="11"/>
    <n v="0"/>
    <s v="Gråfibbla"/>
    <n v="4"/>
  </r>
  <r>
    <s v="16-07-2020"/>
    <x v="27"/>
    <s v="59˚55’0”"/>
    <s v="16˚27’7”"/>
    <x v="1"/>
    <s v="Ytter"/>
    <s v="SÖ"/>
    <x v="1"/>
    <x v="2"/>
    <x v="11"/>
    <n v="0"/>
    <s v="Färgkulla"/>
    <n v="1"/>
  </r>
  <r>
    <s v="16-07-2020"/>
    <x v="27"/>
    <s v="59˚55’0”"/>
    <s v="16˚27’7”"/>
    <x v="1"/>
    <s v="Ytter"/>
    <s v="SÖ"/>
    <x v="1"/>
    <x v="2"/>
    <x v="11"/>
    <n v="0"/>
    <s v="Litenblåklocka"/>
    <n v="4"/>
  </r>
  <r>
    <s v="16-07-2020"/>
    <x v="27"/>
    <s v="59˚55’0”"/>
    <s v="16˚27’7”"/>
    <x v="1"/>
    <s v="Ytter"/>
    <s v="SÖ"/>
    <x v="1"/>
    <x v="2"/>
    <x v="11"/>
    <n v="0"/>
    <s v="Styvfibblor"/>
    <n v="3"/>
  </r>
  <r>
    <s v="16-07-2020"/>
    <x v="27"/>
    <s v="59˚55’0”"/>
    <s v="16˚27’7”"/>
    <x v="1"/>
    <s v="Ytter"/>
    <s v="SÖ"/>
    <x v="1"/>
    <x v="2"/>
    <x v="11"/>
    <n v="0"/>
    <s v="Ängsviol"/>
    <n v="2"/>
  </r>
  <r>
    <s v="16-07-2020"/>
    <x v="27"/>
    <s v="59˚55’0”"/>
    <s v="16˚27’7”"/>
    <x v="1"/>
    <s v="Ytter"/>
    <s v="SÖ"/>
    <x v="1"/>
    <x v="3"/>
    <x v="11"/>
    <n v="0"/>
    <s v="Smultron"/>
    <n v="4"/>
  </r>
  <r>
    <s v="16-07-2020"/>
    <x v="27"/>
    <s v="59˚55’0”"/>
    <s v="16˚27’7”"/>
    <x v="1"/>
    <s v="Ytter"/>
    <s v="SÖ"/>
    <x v="1"/>
    <x v="3"/>
    <x v="11"/>
    <n v="0"/>
    <s v="Ängsviol"/>
    <n v="4"/>
  </r>
  <r>
    <s v="16-07-2020"/>
    <x v="27"/>
    <s v="59˚55’0”"/>
    <s v="16˚27’7”"/>
    <x v="1"/>
    <s v="Ytter"/>
    <s v="SÖ"/>
    <x v="1"/>
    <x v="3"/>
    <x v="11"/>
    <n v="0"/>
    <s v="Stenbär"/>
    <n v="4"/>
  </r>
  <r>
    <s v="16-07-2020"/>
    <x v="27"/>
    <s v="59˚55’0”"/>
    <s v="16˚27’7”"/>
    <x v="1"/>
    <s v="Ytter"/>
    <s v="SÖ"/>
    <x v="1"/>
    <x v="3"/>
    <x v="11"/>
    <n v="0"/>
    <s v="Hallon"/>
    <n v="1"/>
  </r>
  <r>
    <s v="16-07-2020"/>
    <x v="27"/>
    <s v="59˚55’0”"/>
    <s v="16˚27’7”"/>
    <x v="1"/>
    <s v="Ytter"/>
    <s v="SÖ"/>
    <x v="1"/>
    <x v="3"/>
    <x v="11"/>
    <n v="0"/>
    <s v="Gråfibbla"/>
    <n v="4"/>
  </r>
  <r>
    <s v="16-07-2020"/>
    <x v="27"/>
    <s v="59˚55’0”"/>
    <s v="16˚27’7”"/>
    <x v="1"/>
    <s v="Ytter"/>
    <s v="SÖ"/>
    <x v="1"/>
    <x v="3"/>
    <x v="11"/>
    <n v="0"/>
    <s v="Skogsklöver"/>
    <n v="1"/>
  </r>
  <r>
    <s v="16-07-2020"/>
    <x v="27"/>
    <s v="59˚55’0”"/>
    <s v="16˚27’7”"/>
    <x v="1"/>
    <s v="Inner"/>
    <s v="SÖ"/>
    <x v="1"/>
    <x v="3"/>
    <x v="11"/>
    <n v="0"/>
    <s v="Lupin"/>
    <n v="1"/>
  </r>
  <r>
    <s v="16-07-2020"/>
    <x v="28"/>
    <s v="59˚57’30”"/>
    <s v="16˚17’7”"/>
    <x v="0"/>
    <s v="Inner"/>
    <s v="Ö"/>
    <x v="0"/>
    <x v="0"/>
    <x v="10"/>
    <n v="2"/>
    <s v="Lupin"/>
    <n v="4"/>
  </r>
  <r>
    <s v="16-07-2020"/>
    <x v="28"/>
    <s v="59˚57’30”"/>
    <s v="16˚17’7”"/>
    <x v="0"/>
    <s v="Inner"/>
    <s v="Ö"/>
    <x v="0"/>
    <x v="0"/>
    <x v="10"/>
    <n v="2"/>
    <s v="Åkerfräken"/>
    <n v="1"/>
  </r>
  <r>
    <s v="16-07-2020"/>
    <x v="28"/>
    <s v="59˚57’30”"/>
    <s v="16˚17’7”"/>
    <x v="0"/>
    <s v="Inner"/>
    <s v="Ö"/>
    <x v="0"/>
    <x v="0"/>
    <x v="10"/>
    <n v="2"/>
    <s v="Gråfibbla"/>
    <n v="2"/>
  </r>
  <r>
    <s v="16-07-2020"/>
    <x v="28"/>
    <s v="59˚57’30”"/>
    <s v="16˚17’7”"/>
    <x v="0"/>
    <s v="Inner"/>
    <s v="Ö"/>
    <x v="0"/>
    <x v="1"/>
    <x v="8"/>
    <n v="2"/>
    <s v="Lupin"/>
    <n v="4"/>
  </r>
  <r>
    <s v="16-07-2020"/>
    <x v="28"/>
    <s v="59˚57’30”"/>
    <s v="16˚17’7”"/>
    <x v="0"/>
    <s v="Inner"/>
    <s v="Ö"/>
    <x v="0"/>
    <x v="1"/>
    <x v="8"/>
    <n v="2"/>
    <s v="Revsmörblomma"/>
    <n v="2"/>
  </r>
  <r>
    <s v="16-07-2020"/>
    <x v="28"/>
    <s v="59˚57’30”"/>
    <s v="16˚17’7”"/>
    <x v="0"/>
    <s v="Inner"/>
    <s v="Ö"/>
    <x v="0"/>
    <x v="1"/>
    <x v="8"/>
    <n v="2"/>
    <s v="Teveronika"/>
    <n v="1"/>
  </r>
  <r>
    <s v="16-07-2020"/>
    <x v="28"/>
    <s v="59˚57’30”"/>
    <s v="16˚17’7”"/>
    <x v="0"/>
    <s v="Inner"/>
    <s v="Ö"/>
    <x v="0"/>
    <x v="1"/>
    <x v="8"/>
    <n v="2"/>
    <s v="Stormåra"/>
    <n v="1"/>
  </r>
  <r>
    <s v="16-07-2020"/>
    <x v="28"/>
    <s v="59˚57’30”"/>
    <s v="16˚17’7”"/>
    <x v="0"/>
    <s v="Inner"/>
    <s v="Ö"/>
    <x v="0"/>
    <x v="1"/>
    <x v="8"/>
    <n v="2"/>
    <s v="Ängshaverrot"/>
    <n v="1"/>
  </r>
  <r>
    <s v="16-07-2020"/>
    <x v="28"/>
    <s v="59˚57’30”"/>
    <s v="16˚17’7”"/>
    <x v="0"/>
    <s v="Inner"/>
    <s v="Ö"/>
    <x v="0"/>
    <x v="2"/>
    <x v="10"/>
    <n v="1"/>
    <s v="Lupin"/>
    <n v="4"/>
  </r>
  <r>
    <s v="16-07-2020"/>
    <x v="28"/>
    <s v="59˚57’30”"/>
    <s v="16˚17’7”"/>
    <x v="0"/>
    <s v="Inner"/>
    <s v="Ö"/>
    <x v="0"/>
    <x v="2"/>
    <x v="10"/>
    <n v="1"/>
    <s v="Åkerfräken"/>
    <n v="3"/>
  </r>
  <r>
    <s v="16-07-2020"/>
    <x v="28"/>
    <s v="59˚57’30”"/>
    <s v="16˚17’7”"/>
    <x v="0"/>
    <s v="Inner"/>
    <s v="Ö"/>
    <x v="0"/>
    <x v="2"/>
    <x v="10"/>
    <n v="1"/>
    <s v="Hönsarv"/>
    <n v="2"/>
  </r>
  <r>
    <s v="16-07-2020"/>
    <x v="28"/>
    <s v="59˚57’30”"/>
    <s v="16˚17’7”"/>
    <x v="0"/>
    <s v="Inner"/>
    <s v="Ö"/>
    <x v="0"/>
    <x v="2"/>
    <x v="10"/>
    <n v="1"/>
    <s v="Stormåra"/>
    <n v="1"/>
  </r>
  <r>
    <s v="16-07-2020"/>
    <x v="28"/>
    <s v="59˚57’30”"/>
    <s v="16˚17’7”"/>
    <x v="0"/>
    <s v="Inner"/>
    <s v="Ö"/>
    <x v="0"/>
    <x v="2"/>
    <x v="10"/>
    <n v="1"/>
    <s v="Maskros"/>
    <n v="1"/>
  </r>
  <r>
    <s v="16-07-2020"/>
    <x v="28"/>
    <s v="59˚57’30”"/>
    <s v="16˚17’7”"/>
    <x v="0"/>
    <s v="Inner"/>
    <s v="Ö"/>
    <x v="0"/>
    <x v="2"/>
    <x v="10"/>
    <n v="1"/>
    <s v="Teveronika"/>
    <n v="2"/>
  </r>
  <r>
    <s v="16-07-2020"/>
    <x v="28"/>
    <s v="59˚57’30”"/>
    <s v="16˚17’7”"/>
    <x v="0"/>
    <s v="Inner"/>
    <s v="Ö"/>
    <x v="0"/>
    <x v="3"/>
    <x v="1"/>
    <n v="3"/>
    <s v="Lupin"/>
    <n v="4"/>
  </r>
  <r>
    <s v="16-07-2020"/>
    <x v="28"/>
    <s v="59˚57’30”"/>
    <s v="16˚17’7”"/>
    <x v="0"/>
    <s v="Inner"/>
    <s v="Ö"/>
    <x v="0"/>
    <x v="3"/>
    <x v="1"/>
    <n v="3"/>
    <s v="Harkål"/>
    <n v="1"/>
  </r>
  <r>
    <s v="16-07-2020"/>
    <x v="28"/>
    <s v="59˚57’30”"/>
    <s v="16˚17’7”"/>
    <x v="0"/>
    <s v="Inner"/>
    <s v="Ö"/>
    <x v="0"/>
    <x v="3"/>
    <x v="1"/>
    <n v="3"/>
    <s v="Åkerfräken"/>
    <n v="3"/>
  </r>
  <r>
    <s v="16-07-2020"/>
    <x v="28"/>
    <s v="59˚57’30”"/>
    <s v="16˚17’7”"/>
    <x v="0"/>
    <s v="Inner"/>
    <s v="Ö"/>
    <x v="0"/>
    <x v="3"/>
    <x v="1"/>
    <n v="3"/>
    <s v="Revsmörblomma"/>
    <n v="3"/>
  </r>
  <r>
    <s v="16-07-2020"/>
    <x v="28"/>
    <s v="59˚57’30”"/>
    <s v="16˚17’7”"/>
    <x v="0"/>
    <s v="Inner"/>
    <s v="Ö"/>
    <x v="0"/>
    <x v="3"/>
    <x v="1"/>
    <n v="3"/>
    <s v="Maskros"/>
    <n v="1"/>
  </r>
  <r>
    <s v="16-07-2020"/>
    <x v="28"/>
    <s v="59˚57’30”"/>
    <s v="16˚17’7”"/>
    <x v="0"/>
    <s v="Inner"/>
    <s v="Ö"/>
    <x v="1"/>
    <x v="0"/>
    <x v="3"/>
    <n v="0"/>
    <s v="Gulmåra"/>
    <n v="4"/>
  </r>
  <r>
    <s v="16-07-2020"/>
    <x v="28"/>
    <s v="59˚57’30”"/>
    <s v="16˚17’7”"/>
    <x v="0"/>
    <s v="Inner"/>
    <s v="Ö"/>
    <x v="1"/>
    <x v="0"/>
    <x v="3"/>
    <n v="0"/>
    <s v="Maskros"/>
    <n v="3"/>
  </r>
  <r>
    <s v="16-07-2020"/>
    <x v="28"/>
    <s v="59˚57’30”"/>
    <s v="16˚17’7”"/>
    <x v="0"/>
    <s v="Inner"/>
    <s v="Ö"/>
    <x v="1"/>
    <x v="0"/>
    <x v="3"/>
    <n v="0"/>
    <s v="Stenbär"/>
    <n v="4"/>
  </r>
  <r>
    <s v="16-07-2020"/>
    <x v="28"/>
    <s v="59˚57’30”"/>
    <s v="16˚17’7”"/>
    <x v="0"/>
    <s v="Inner"/>
    <s v="Ö"/>
    <x v="1"/>
    <x v="0"/>
    <x v="3"/>
    <n v="0"/>
    <s v="Flockfibbla"/>
    <n v="3"/>
  </r>
  <r>
    <s v="16-07-2020"/>
    <x v="28"/>
    <s v="59˚57’30”"/>
    <s v="16˚17’7”"/>
    <x v="0"/>
    <s v="Inner"/>
    <s v="Ö"/>
    <x v="1"/>
    <x v="0"/>
    <x v="3"/>
    <n v="0"/>
    <s v="Stormåra"/>
    <n v="2"/>
  </r>
  <r>
    <s v="16-07-2020"/>
    <x v="28"/>
    <s v="59˚57’30”"/>
    <s v="16˚17’7”"/>
    <x v="0"/>
    <s v="Inner"/>
    <s v="Ö"/>
    <x v="1"/>
    <x v="0"/>
    <x v="3"/>
    <n v="0"/>
    <s v="Alsikeklöver"/>
    <n v="1"/>
  </r>
  <r>
    <s v="16-07-2020"/>
    <x v="28"/>
    <s v="59˚57’30”"/>
    <s v="16˚17’7”"/>
    <x v="0"/>
    <s v="Inner"/>
    <s v="Ö"/>
    <x v="1"/>
    <x v="0"/>
    <x v="3"/>
    <n v="0"/>
    <s v="Vanligsmörblomma"/>
    <n v="3"/>
  </r>
  <r>
    <s v="16-07-2020"/>
    <x v="28"/>
    <s v="59˚57’30”"/>
    <s v="16˚17’7”"/>
    <x v="0"/>
    <s v="Inner"/>
    <s v="Ö"/>
    <x v="1"/>
    <x v="0"/>
    <x v="3"/>
    <n v="0"/>
    <s v="Åkerfräken"/>
    <n v="1"/>
  </r>
  <r>
    <s v="16-07-2020"/>
    <x v="28"/>
    <s v="59˚57’30”"/>
    <s v="16˚17’7”"/>
    <x v="0"/>
    <s v="Inner"/>
    <s v="Ö"/>
    <x v="1"/>
    <x v="0"/>
    <x v="3"/>
    <n v="0"/>
    <s v="Åkertistel"/>
    <n v="1"/>
  </r>
  <r>
    <s v="16-07-2020"/>
    <x v="28"/>
    <s v="59˚57’30”"/>
    <s v="16˚17’7”"/>
    <x v="0"/>
    <s v="Inner"/>
    <s v="Ö"/>
    <x v="1"/>
    <x v="0"/>
    <x v="3"/>
    <n v="0"/>
    <s v="Ängshaverrot"/>
    <n v="1"/>
  </r>
  <r>
    <s v="16-07-2020"/>
    <x v="28"/>
    <s v="59˚57’30”"/>
    <s v="16˚17’7”"/>
    <x v="0"/>
    <s v="Inner"/>
    <s v="Ö"/>
    <x v="1"/>
    <x v="1"/>
    <x v="5"/>
    <n v="3"/>
    <s v="Flockfibbla"/>
    <n v="1"/>
  </r>
  <r>
    <s v="16-07-2020"/>
    <x v="28"/>
    <s v="59˚57’30”"/>
    <s v="16˚17’7”"/>
    <x v="0"/>
    <s v="Inner"/>
    <s v="Ö"/>
    <x v="1"/>
    <x v="1"/>
    <x v="5"/>
    <n v="3"/>
    <s v="Ängshaverrot"/>
    <n v="2"/>
  </r>
  <r>
    <s v="16-07-2020"/>
    <x v="28"/>
    <s v="59˚57’30”"/>
    <s v="16˚17’7”"/>
    <x v="0"/>
    <s v="Inner"/>
    <s v="Ö"/>
    <x v="1"/>
    <x v="1"/>
    <x v="5"/>
    <n v="3"/>
    <s v="Åkertistel"/>
    <n v="2"/>
  </r>
  <r>
    <s v="16-07-2020"/>
    <x v="28"/>
    <s v="59˚57’30”"/>
    <s v="16˚17’7”"/>
    <x v="0"/>
    <s v="Inner"/>
    <s v="Ö"/>
    <x v="1"/>
    <x v="1"/>
    <x v="5"/>
    <n v="3"/>
    <s v="Fyrkantig johannesört"/>
    <n v="1"/>
  </r>
  <r>
    <s v="16-07-2020"/>
    <x v="28"/>
    <s v="59˚57’30”"/>
    <s v="16˚17’7”"/>
    <x v="0"/>
    <s v="Inner"/>
    <s v="Ö"/>
    <x v="1"/>
    <x v="1"/>
    <x v="5"/>
    <n v="3"/>
    <s v="Vårtbjörk"/>
    <n v="3"/>
  </r>
  <r>
    <s v="16-07-2020"/>
    <x v="28"/>
    <s v="59˚57’30”"/>
    <s v="16˚17’7”"/>
    <x v="0"/>
    <s v="Inner"/>
    <s v="Ö"/>
    <x v="1"/>
    <x v="1"/>
    <x v="5"/>
    <n v="3"/>
    <s v="Ängsklocka"/>
    <n v="1"/>
  </r>
  <r>
    <s v="16-07-2020"/>
    <x v="28"/>
    <s v="59˚57’30”"/>
    <s v="16˚17’7”"/>
    <x v="0"/>
    <s v="Inner"/>
    <s v="Ö"/>
    <x v="1"/>
    <x v="1"/>
    <x v="5"/>
    <n v="3"/>
    <s v="Stenbär"/>
    <n v="4"/>
  </r>
  <r>
    <s v="16-07-2020"/>
    <x v="28"/>
    <s v="59˚57’30”"/>
    <s v="16˚17’7”"/>
    <x v="0"/>
    <s v="Inner"/>
    <s v="Ö"/>
    <x v="1"/>
    <x v="1"/>
    <x v="5"/>
    <n v="3"/>
    <s v="Maskros"/>
    <n v="4"/>
  </r>
  <r>
    <s v="16-07-2020"/>
    <x v="28"/>
    <s v="59˚57’30”"/>
    <s v="16˚17’7”"/>
    <x v="0"/>
    <s v="Inner"/>
    <s v="Ö"/>
    <x v="1"/>
    <x v="1"/>
    <x v="5"/>
    <n v="3"/>
    <s v="Blekfryle"/>
    <n v="3"/>
  </r>
  <r>
    <s v="16-07-2020"/>
    <x v="28"/>
    <s v="59˚57’30”"/>
    <s v="16˚17’7”"/>
    <x v="0"/>
    <s v="Inner"/>
    <s v="Ö"/>
    <x v="1"/>
    <x v="1"/>
    <x v="5"/>
    <n v="3"/>
    <s v="Ängsfryle"/>
    <n v="3"/>
  </r>
  <r>
    <s v="16-07-2020"/>
    <x v="28"/>
    <s v="59˚57’30”"/>
    <s v="16˚17’7”"/>
    <x v="0"/>
    <s v="Inner"/>
    <s v="Ö"/>
    <x v="1"/>
    <x v="1"/>
    <x v="5"/>
    <n v="3"/>
    <s v="Alsikeklöver"/>
    <n v="1"/>
  </r>
  <r>
    <s v="16-07-2020"/>
    <x v="28"/>
    <s v="59˚57’30”"/>
    <s v="16˚17’7”"/>
    <x v="0"/>
    <s v="Inner"/>
    <s v="Ö"/>
    <x v="1"/>
    <x v="1"/>
    <x v="5"/>
    <n v="3"/>
    <s v="Stormåra"/>
    <n v="2"/>
  </r>
  <r>
    <s v="16-07-2020"/>
    <x v="28"/>
    <s v="59˚57’30”"/>
    <s v="16˚17’7”"/>
    <x v="0"/>
    <s v="Inner"/>
    <s v="Ö"/>
    <x v="1"/>
    <x v="1"/>
    <x v="5"/>
    <n v="3"/>
    <s v="Hönsarv"/>
    <n v="1"/>
  </r>
  <r>
    <s v="16-07-2020"/>
    <x v="28"/>
    <s v="59˚57’30”"/>
    <s v="16˚17’7”"/>
    <x v="0"/>
    <s v="Inner"/>
    <s v="Ö"/>
    <x v="1"/>
    <x v="1"/>
    <x v="5"/>
    <n v="3"/>
    <s v="Grässtjärnblomma"/>
    <n v="1"/>
  </r>
  <r>
    <s v="16-07-2020"/>
    <x v="28"/>
    <s v="59˚57’30”"/>
    <s v="16˚17’7”"/>
    <x v="0"/>
    <s v="Inner"/>
    <s v="Ö"/>
    <x v="1"/>
    <x v="1"/>
    <x v="5"/>
    <n v="3"/>
    <s v="Styvfibblor"/>
    <n v="1"/>
  </r>
  <r>
    <s v="16-07-2020"/>
    <x v="28"/>
    <s v="59˚57’30”"/>
    <s v="16˚17’7”"/>
    <x v="0"/>
    <s v="Inner"/>
    <s v="Ö"/>
    <x v="1"/>
    <x v="1"/>
    <x v="5"/>
    <n v="3"/>
    <s v="Gulmåra"/>
    <n v="3"/>
  </r>
  <r>
    <s v="16-07-2020"/>
    <x v="28"/>
    <s v="59˚57’30”"/>
    <s v="16˚17’7”"/>
    <x v="0"/>
    <s v="Inner"/>
    <s v="Ö"/>
    <x v="1"/>
    <x v="1"/>
    <x v="5"/>
    <n v="3"/>
    <s v="Kvastfibbla"/>
    <n v="1"/>
  </r>
  <r>
    <s v="16-07-2020"/>
    <x v="28"/>
    <s v="59˚57’30”"/>
    <s v="16˚17’7”"/>
    <x v="0"/>
    <s v="Inner"/>
    <s v="Ö"/>
    <x v="1"/>
    <x v="1"/>
    <x v="5"/>
    <n v="3"/>
    <s v="Vanligsmörblomma"/>
    <n v="2"/>
  </r>
  <r>
    <s v="16-07-2020"/>
    <x v="28"/>
    <s v="59˚57’30”"/>
    <s v="16˚17’7”"/>
    <x v="0"/>
    <s v="Inner"/>
    <s v="Ö"/>
    <x v="1"/>
    <x v="1"/>
    <x v="5"/>
    <n v="3"/>
    <s v="Sälg"/>
    <n v="1"/>
  </r>
  <r>
    <s v="16-07-2020"/>
    <x v="28"/>
    <s v="59˚57’30”"/>
    <s v="16˚17’7”"/>
    <x v="0"/>
    <s v="Inner"/>
    <s v="Ö"/>
    <x v="1"/>
    <x v="2"/>
    <x v="4"/>
    <n v="1"/>
    <s v="Ängshaverrot"/>
    <n v="2"/>
  </r>
  <r>
    <s v="16-07-2020"/>
    <x v="28"/>
    <s v="59˚57’30”"/>
    <s v="16˚17’7”"/>
    <x v="0"/>
    <s v="Inner"/>
    <s v="Ö"/>
    <x v="1"/>
    <x v="2"/>
    <x v="4"/>
    <n v="1"/>
    <s v="Fyrkantig johannesört"/>
    <n v="1"/>
  </r>
  <r>
    <s v="16-07-2020"/>
    <x v="28"/>
    <s v="59˚57’30”"/>
    <s v="16˚17’7”"/>
    <x v="0"/>
    <s v="Inner"/>
    <s v="Ö"/>
    <x v="1"/>
    <x v="2"/>
    <x v="4"/>
    <n v="1"/>
    <s v="Stenbär"/>
    <n v="4"/>
  </r>
  <r>
    <s v="16-07-2020"/>
    <x v="28"/>
    <s v="59˚57’30”"/>
    <s v="16˚17’7”"/>
    <x v="0"/>
    <s v="Inner"/>
    <s v="Ö"/>
    <x v="1"/>
    <x v="2"/>
    <x v="4"/>
    <n v="1"/>
    <s v="Röllika"/>
    <n v="3"/>
  </r>
  <r>
    <s v="16-07-2020"/>
    <x v="28"/>
    <s v="59˚57’30”"/>
    <s v="16˚17’7”"/>
    <x v="0"/>
    <s v="Inner"/>
    <s v="Ö"/>
    <x v="1"/>
    <x v="2"/>
    <x v="4"/>
    <n v="1"/>
    <s v="Stormåra"/>
    <n v="3"/>
  </r>
  <r>
    <s v="16-07-2020"/>
    <x v="28"/>
    <s v="59˚57’30”"/>
    <s v="16˚17’7”"/>
    <x v="0"/>
    <s v="Inner"/>
    <s v="Ö"/>
    <x v="1"/>
    <x v="2"/>
    <x v="4"/>
    <n v="1"/>
    <s v="Vanligsmörblomma"/>
    <n v="2"/>
  </r>
  <r>
    <s v="16-07-2020"/>
    <x v="28"/>
    <s v="59˚57’30”"/>
    <s v="16˚17’7”"/>
    <x v="0"/>
    <s v="Inner"/>
    <s v="Ö"/>
    <x v="1"/>
    <x v="2"/>
    <x v="4"/>
    <n v="1"/>
    <s v="Vårtbjörk"/>
    <n v="3"/>
  </r>
  <r>
    <s v="16-07-2020"/>
    <x v="28"/>
    <s v="59˚57’30”"/>
    <s v="16˚17’7”"/>
    <x v="0"/>
    <s v="Inner"/>
    <s v="Ö"/>
    <x v="1"/>
    <x v="2"/>
    <x v="4"/>
    <n v="1"/>
    <s v="Åkerfräken"/>
    <n v="2"/>
  </r>
  <r>
    <s v="16-07-2020"/>
    <x v="28"/>
    <s v="59˚57’30”"/>
    <s v="16˚17’7”"/>
    <x v="0"/>
    <s v="Inner"/>
    <s v="Ö"/>
    <x v="1"/>
    <x v="2"/>
    <x v="4"/>
    <n v="1"/>
    <s v="Blekfryle"/>
    <n v="2"/>
  </r>
  <r>
    <s v="16-07-2020"/>
    <x v="28"/>
    <s v="59˚57’30”"/>
    <s v="16˚17’7”"/>
    <x v="0"/>
    <s v="Inner"/>
    <s v="Ö"/>
    <x v="1"/>
    <x v="2"/>
    <x v="4"/>
    <n v="1"/>
    <s v="Ängsfryle"/>
    <n v="1"/>
  </r>
  <r>
    <s v="16-07-2020"/>
    <x v="28"/>
    <s v="59˚57’30”"/>
    <s v="16˚17’7”"/>
    <x v="0"/>
    <s v="Inner"/>
    <s v="Ö"/>
    <x v="1"/>
    <x v="2"/>
    <x v="4"/>
    <n v="1"/>
    <s v="Groblad"/>
    <n v="1"/>
  </r>
  <r>
    <s v="16-07-2020"/>
    <x v="28"/>
    <s v="59˚57’30”"/>
    <s v="16˚17’7”"/>
    <x v="0"/>
    <s v="Inner"/>
    <s v="Ö"/>
    <x v="1"/>
    <x v="2"/>
    <x v="4"/>
    <n v="1"/>
    <s v="Alsikeklöver"/>
    <n v="1"/>
  </r>
  <r>
    <s v="16-07-2020"/>
    <x v="28"/>
    <s v="59˚57’30”"/>
    <s v="16˚17’7”"/>
    <x v="0"/>
    <s v="Inner"/>
    <s v="Ö"/>
    <x v="1"/>
    <x v="2"/>
    <x v="4"/>
    <n v="1"/>
    <s v="Maskros"/>
    <n v="3"/>
  </r>
  <r>
    <s v="16-07-2020"/>
    <x v="28"/>
    <s v="59˚57’30”"/>
    <s v="16˚17’7”"/>
    <x v="0"/>
    <s v="Inner"/>
    <s v="Ö"/>
    <x v="1"/>
    <x v="2"/>
    <x v="4"/>
    <n v="1"/>
    <s v="Åkertistel"/>
    <n v="2"/>
  </r>
  <r>
    <s v="16-07-2020"/>
    <x v="28"/>
    <s v="59˚57’30”"/>
    <s v="16˚17’7”"/>
    <x v="0"/>
    <s v="Inner"/>
    <s v="Ö"/>
    <x v="1"/>
    <x v="2"/>
    <x v="4"/>
    <n v="1"/>
    <s v="Björnloka"/>
    <n v="1"/>
  </r>
  <r>
    <s v="16-07-2020"/>
    <x v="28"/>
    <s v="59˚57’30”"/>
    <s v="16˚17’7”"/>
    <x v="0"/>
    <s v="Inner"/>
    <s v="Ö"/>
    <x v="1"/>
    <x v="2"/>
    <x v="4"/>
    <n v="1"/>
    <s v="Höstfibbla"/>
    <n v="2"/>
  </r>
  <r>
    <s v="16-07-2020"/>
    <x v="28"/>
    <s v="59˚57’30”"/>
    <s v="16˚17’7”"/>
    <x v="0"/>
    <s v="Inner"/>
    <s v="Ö"/>
    <x v="1"/>
    <x v="3"/>
    <x v="4"/>
    <n v="1"/>
    <s v="Åkertistel"/>
    <n v="3"/>
  </r>
  <r>
    <s v="16-07-2020"/>
    <x v="28"/>
    <s v="59˚57’30”"/>
    <s v="16˚17’7”"/>
    <x v="0"/>
    <s v="Inner"/>
    <s v="Ö"/>
    <x v="1"/>
    <x v="3"/>
    <x v="4"/>
    <n v="1"/>
    <s v="Fyrkantig johannesört"/>
    <n v="2"/>
  </r>
  <r>
    <s v="16-07-2020"/>
    <x v="28"/>
    <s v="59˚57’30”"/>
    <s v="16˚17’7”"/>
    <x v="0"/>
    <s v="Inner"/>
    <s v="Ö"/>
    <x v="1"/>
    <x v="3"/>
    <x v="4"/>
    <n v="1"/>
    <s v="Stenbär"/>
    <n v="4"/>
  </r>
  <r>
    <s v="16-07-2020"/>
    <x v="28"/>
    <s v="59˚57’30”"/>
    <s v="16˚17’7”"/>
    <x v="0"/>
    <s v="Inner"/>
    <s v="Ö"/>
    <x v="1"/>
    <x v="3"/>
    <x v="4"/>
    <n v="1"/>
    <s v="Kvastfibbla"/>
    <n v="3"/>
  </r>
  <r>
    <s v="16-07-2020"/>
    <x v="28"/>
    <s v="59˚57’30”"/>
    <s v="16˚17’7”"/>
    <x v="0"/>
    <s v="Inner"/>
    <s v="Ö"/>
    <x v="1"/>
    <x v="3"/>
    <x v="4"/>
    <n v="1"/>
    <s v="Maskros"/>
    <n v="4"/>
  </r>
  <r>
    <s v="16-07-2020"/>
    <x v="28"/>
    <s v="59˚57’30”"/>
    <s v="16˚17’7”"/>
    <x v="0"/>
    <s v="Inner"/>
    <s v="Ö"/>
    <x v="1"/>
    <x v="3"/>
    <x v="4"/>
    <n v="1"/>
    <s v="Blekstarr"/>
    <n v="1"/>
  </r>
  <r>
    <s v="16-07-2020"/>
    <x v="28"/>
    <s v="59˚57’30”"/>
    <s v="16˚17’7”"/>
    <x v="0"/>
    <s v="Inner"/>
    <s v="Ö"/>
    <x v="1"/>
    <x v="3"/>
    <x v="4"/>
    <n v="1"/>
    <s v="Harstarr"/>
    <n v="2"/>
  </r>
  <r>
    <s v="16-07-2020"/>
    <x v="28"/>
    <s v="59˚57’30”"/>
    <s v="16˚17’7”"/>
    <x v="0"/>
    <s v="Inner"/>
    <s v="Ö"/>
    <x v="1"/>
    <x v="3"/>
    <x v="4"/>
    <n v="1"/>
    <s v="Ängshaverrot"/>
    <n v="1"/>
  </r>
  <r>
    <s v="16-07-2020"/>
    <x v="28"/>
    <s v="59˚57’30”"/>
    <s v="16˚17’7”"/>
    <x v="0"/>
    <s v="Inner"/>
    <s v="Ö"/>
    <x v="1"/>
    <x v="3"/>
    <x v="4"/>
    <n v="1"/>
    <s v="Vårtbjörk"/>
    <n v="1"/>
  </r>
  <r>
    <s v="16-07-2020"/>
    <x v="28"/>
    <s v="59˚57’30”"/>
    <s v="16˚17’7”"/>
    <x v="0"/>
    <s v="Inner"/>
    <s v="Ö"/>
    <x v="1"/>
    <x v="3"/>
    <x v="4"/>
    <n v="1"/>
    <s v="Daggkåpa"/>
    <n v="2"/>
  </r>
  <r>
    <s v="16-07-2020"/>
    <x v="28"/>
    <s v="59˚57’30”"/>
    <s v="16˚17’7”"/>
    <x v="0"/>
    <s v="Inner"/>
    <s v="Ö"/>
    <x v="1"/>
    <x v="3"/>
    <x v="4"/>
    <n v="1"/>
    <s v="Vanligsmörblomma"/>
    <n v="3"/>
  </r>
  <r>
    <s v="16-07-2020"/>
    <x v="28"/>
    <s v="59˚57’30”"/>
    <s v="16˚17’7”"/>
    <x v="0"/>
    <s v="Inner"/>
    <s v="Ö"/>
    <x v="1"/>
    <x v="3"/>
    <x v="4"/>
    <n v="1"/>
    <s v="Gråfibbla"/>
    <n v="1"/>
  </r>
  <r>
    <s v="16-07-2020"/>
    <x v="28"/>
    <s v="59˚57’30”"/>
    <s v="16˚17’7”"/>
    <x v="0"/>
    <s v="Inner"/>
    <s v="Ö"/>
    <x v="1"/>
    <x v="3"/>
    <x v="4"/>
    <n v="1"/>
    <s v="Sälg"/>
    <n v="1"/>
  </r>
  <r>
    <s v="16-07-2020"/>
    <x v="28"/>
    <s v="59˚57’30”"/>
    <s v="16˚17’7”"/>
    <x v="1"/>
    <s v="Inner"/>
    <s v="Ö"/>
    <x v="0"/>
    <x v="0"/>
    <x v="0"/>
    <n v="0"/>
    <s v="Lupin"/>
    <n v="4"/>
  </r>
  <r>
    <s v="16-07-2020"/>
    <x v="28"/>
    <s v="59˚57’30”"/>
    <s v="16˚17’7”"/>
    <x v="1"/>
    <s v="Inner"/>
    <s v="Ö"/>
    <x v="0"/>
    <x v="0"/>
    <x v="0"/>
    <n v="0"/>
    <s v="Åkerfräken"/>
    <n v="4"/>
  </r>
  <r>
    <s v="16-07-2020"/>
    <x v="28"/>
    <s v="59˚57’30”"/>
    <s v="16˚17’7”"/>
    <x v="1"/>
    <s v="Inner"/>
    <s v="Ö"/>
    <x v="0"/>
    <x v="0"/>
    <x v="0"/>
    <n v="0"/>
    <s v="Hundkex"/>
    <n v="1"/>
  </r>
  <r>
    <s v="16-07-2020"/>
    <x v="28"/>
    <s v="59˚57’30”"/>
    <s v="16˚17’7”"/>
    <x v="1"/>
    <s v="Inner"/>
    <s v="Ö"/>
    <x v="0"/>
    <x v="0"/>
    <x v="0"/>
    <n v="0"/>
    <s v="Skogsklöver"/>
    <n v="1"/>
  </r>
  <r>
    <s v="16-07-2020"/>
    <x v="28"/>
    <s v="59˚57’30”"/>
    <s v="16˚17’7”"/>
    <x v="1"/>
    <s v="Inner"/>
    <s v="Ö"/>
    <x v="0"/>
    <x v="0"/>
    <x v="0"/>
    <n v="0"/>
    <s v="Revsmörblomma"/>
    <n v="2"/>
  </r>
  <r>
    <s v="16-07-2020"/>
    <x v="28"/>
    <s v="59˚57’30”"/>
    <s v="16˚17’7”"/>
    <x v="1"/>
    <s v="Inner"/>
    <s v="Ö"/>
    <x v="0"/>
    <x v="1"/>
    <x v="18"/>
    <n v="1"/>
    <s v="Lupin"/>
    <n v="4"/>
  </r>
  <r>
    <s v="16-07-2020"/>
    <x v="28"/>
    <s v="59˚57’30”"/>
    <s v="16˚17’7”"/>
    <x v="1"/>
    <s v="Inner"/>
    <s v="Ö"/>
    <x v="0"/>
    <x v="1"/>
    <x v="18"/>
    <n v="1"/>
    <s v="Åkerfräken"/>
    <n v="4"/>
  </r>
  <r>
    <s v="16-07-2020"/>
    <x v="28"/>
    <s v="59˚57’30”"/>
    <s v="16˚17’7”"/>
    <x v="1"/>
    <s v="Inner"/>
    <s v="Ö"/>
    <x v="0"/>
    <x v="1"/>
    <x v="18"/>
    <n v="1"/>
    <s v="Ängshaverrot"/>
    <n v="1"/>
  </r>
  <r>
    <s v="16-07-2020"/>
    <x v="28"/>
    <s v="59˚57’30”"/>
    <s v="16˚17’7”"/>
    <x v="1"/>
    <s v="Inner"/>
    <s v="Ö"/>
    <x v="0"/>
    <x v="1"/>
    <x v="18"/>
    <n v="1"/>
    <s v="Röllika"/>
    <n v="1"/>
  </r>
  <r>
    <s v="16-07-2020"/>
    <x v="28"/>
    <s v="59˚57’30”"/>
    <s v="16˚17’7”"/>
    <x v="1"/>
    <s v="Inner"/>
    <s v="Ö"/>
    <x v="0"/>
    <x v="1"/>
    <x v="18"/>
    <n v="1"/>
    <s v="Maskros"/>
    <n v="2"/>
  </r>
  <r>
    <s v="16-07-2020"/>
    <x v="28"/>
    <s v="59˚57’30”"/>
    <s v="16˚17’7”"/>
    <x v="1"/>
    <s v="Inner"/>
    <s v="Ö"/>
    <x v="0"/>
    <x v="1"/>
    <x v="18"/>
    <n v="1"/>
    <s v="Hundkex"/>
    <n v="1"/>
  </r>
  <r>
    <s v="16-07-2020"/>
    <x v="28"/>
    <s v="59˚57’30”"/>
    <s v="16˚17’7”"/>
    <x v="1"/>
    <s v="Inner"/>
    <s v="Ö"/>
    <x v="0"/>
    <x v="2"/>
    <x v="1"/>
    <n v="0"/>
    <s v="Lupin"/>
    <n v="4"/>
  </r>
  <r>
    <s v="16-07-2020"/>
    <x v="28"/>
    <s v="59˚57’30”"/>
    <s v="16˚17’7”"/>
    <x v="1"/>
    <s v="Inner"/>
    <s v="Ö"/>
    <x v="0"/>
    <x v="2"/>
    <x v="1"/>
    <n v="0"/>
    <s v="Åkerfräken"/>
    <n v="4"/>
  </r>
  <r>
    <s v="16-07-2020"/>
    <x v="28"/>
    <s v="59˚57’30”"/>
    <s v="16˚17’7”"/>
    <x v="1"/>
    <s v="Inner"/>
    <s v="Ö"/>
    <x v="0"/>
    <x v="2"/>
    <x v="1"/>
    <n v="0"/>
    <s v="Revsmörblomma"/>
    <n v="4"/>
  </r>
  <r>
    <s v="16-07-2020"/>
    <x v="28"/>
    <s v="59˚57’30”"/>
    <s v="16˚17’7”"/>
    <x v="1"/>
    <s v="Inner"/>
    <s v="Ö"/>
    <x v="0"/>
    <x v="2"/>
    <x v="1"/>
    <n v="0"/>
    <s v="Maskros"/>
    <n v="2"/>
  </r>
  <r>
    <s v="16-07-2020"/>
    <x v="28"/>
    <s v="59˚57’30”"/>
    <s v="16˚17’7”"/>
    <x v="1"/>
    <s v="Inner"/>
    <s v="Ö"/>
    <x v="0"/>
    <x v="2"/>
    <x v="1"/>
    <n v="0"/>
    <s v="Åkertistel"/>
    <n v="1"/>
  </r>
  <r>
    <s v="16-07-2020"/>
    <x v="28"/>
    <s v="59˚57’30”"/>
    <s v="16˚17’7”"/>
    <x v="1"/>
    <s v="Inner"/>
    <s v="Ö"/>
    <x v="0"/>
    <x v="2"/>
    <x v="1"/>
    <n v="0"/>
    <s v="Hundkex"/>
    <n v="1"/>
  </r>
  <r>
    <s v="16-07-2020"/>
    <x v="28"/>
    <s v="59˚57’30”"/>
    <s v="16˚17’7”"/>
    <x v="1"/>
    <s v="Inner"/>
    <s v="Ö"/>
    <x v="0"/>
    <x v="3"/>
    <x v="0"/>
    <n v="0"/>
    <s v="Lupin"/>
    <n v="4"/>
  </r>
  <r>
    <s v="16-07-2020"/>
    <x v="28"/>
    <s v="59˚57’30”"/>
    <s v="16˚17’7”"/>
    <x v="1"/>
    <s v="Inner"/>
    <s v="Ö"/>
    <x v="0"/>
    <x v="3"/>
    <x v="0"/>
    <n v="0"/>
    <s v="Åkerfräken"/>
    <n v="3"/>
  </r>
  <r>
    <s v="16-07-2020"/>
    <x v="28"/>
    <s v="59˚57’30”"/>
    <s v="16˚17’7”"/>
    <x v="1"/>
    <s v="Inner"/>
    <s v="Ö"/>
    <x v="0"/>
    <x v="3"/>
    <x v="0"/>
    <n v="0"/>
    <s v="Maskros"/>
    <n v="3"/>
  </r>
  <r>
    <s v="16-07-2020"/>
    <x v="28"/>
    <s v="59˚57’30”"/>
    <s v="16˚17’7”"/>
    <x v="1"/>
    <s v="Inner"/>
    <s v="Ö"/>
    <x v="0"/>
    <x v="3"/>
    <x v="0"/>
    <n v="0"/>
    <s v="Ängssyra"/>
    <n v="1"/>
  </r>
  <r>
    <s v="16-07-2020"/>
    <x v="28"/>
    <s v="59˚57’30”"/>
    <s v="16˚17’7”"/>
    <x v="1"/>
    <s v="Inner"/>
    <s v="Ö"/>
    <x v="0"/>
    <x v="3"/>
    <x v="0"/>
    <n v="0"/>
    <s v="Hundkex"/>
    <n v="4"/>
  </r>
  <r>
    <s v="16-07-2020"/>
    <x v="28"/>
    <s v="59˚57’30”"/>
    <s v="16˚17’7”"/>
    <x v="1"/>
    <s v="Inner"/>
    <s v="Ö"/>
    <x v="0"/>
    <x v="3"/>
    <x v="0"/>
    <n v="0"/>
    <s v="Prästkrage"/>
    <n v="1"/>
  </r>
  <r>
    <s v="16-07-2020"/>
    <x v="28"/>
    <s v="59˚57’30”"/>
    <s v="16˚17’7”"/>
    <x v="1"/>
    <s v="Inner"/>
    <s v="Ö"/>
    <x v="0"/>
    <x v="3"/>
    <x v="0"/>
    <n v="0"/>
    <s v="Röllika"/>
    <n v="1"/>
  </r>
  <r>
    <s v="16-07-2020"/>
    <x v="28"/>
    <s v="59˚57’30”"/>
    <s v="16˚17’7”"/>
    <x v="1"/>
    <s v="Inner"/>
    <s v="Ö"/>
    <x v="1"/>
    <x v="0"/>
    <x v="13"/>
    <n v="0"/>
    <s v="Åkerfräken"/>
    <n v="4"/>
  </r>
  <r>
    <s v="16-07-2020"/>
    <x v="28"/>
    <s v="59˚57’30”"/>
    <s v="16˚17’7”"/>
    <x v="1"/>
    <s v="Inner"/>
    <s v="Ö"/>
    <x v="1"/>
    <x v="0"/>
    <x v="13"/>
    <n v="0"/>
    <s v="Röllika"/>
    <n v="3"/>
  </r>
  <r>
    <s v="16-07-2020"/>
    <x v="28"/>
    <s v="59˚57’30”"/>
    <s v="16˚17’7”"/>
    <x v="1"/>
    <s v="Inner"/>
    <s v="Ö"/>
    <x v="1"/>
    <x v="0"/>
    <x v="13"/>
    <n v="0"/>
    <s v="Hundkex"/>
    <n v="4"/>
  </r>
  <r>
    <s v="16-07-2020"/>
    <x v="28"/>
    <s v="59˚57’30”"/>
    <s v="16˚17’7”"/>
    <x v="1"/>
    <s v="Inner"/>
    <s v="Ö"/>
    <x v="1"/>
    <x v="0"/>
    <x v="13"/>
    <n v="0"/>
    <s v="Maskros"/>
    <n v="4"/>
  </r>
  <r>
    <s v="16-07-2020"/>
    <x v="28"/>
    <s v="59˚57’30”"/>
    <s v="16˚17’7”"/>
    <x v="1"/>
    <s v="Inner"/>
    <s v="Ö"/>
    <x v="1"/>
    <x v="0"/>
    <x v="13"/>
    <n v="0"/>
    <s v="Åkertistel"/>
    <n v="3"/>
  </r>
  <r>
    <s v="16-07-2020"/>
    <x v="28"/>
    <s v="59˚57’30”"/>
    <s v="16˚17’7”"/>
    <x v="1"/>
    <s v="Inner"/>
    <s v="Ö"/>
    <x v="1"/>
    <x v="0"/>
    <x v="13"/>
    <n v="0"/>
    <s v="Höstfibbla"/>
    <n v="1"/>
  </r>
  <r>
    <s v="16-07-2020"/>
    <x v="28"/>
    <s v="59˚57’30”"/>
    <s v="16˚17’7”"/>
    <x v="1"/>
    <s v="Inner"/>
    <s v="Ö"/>
    <x v="1"/>
    <x v="0"/>
    <x v="13"/>
    <n v="0"/>
    <s v="Gråfibbla"/>
    <n v="1"/>
  </r>
  <r>
    <s v="16-07-2020"/>
    <x v="28"/>
    <s v="59˚57’30”"/>
    <s v="16˚17’7”"/>
    <x v="1"/>
    <s v="Inner"/>
    <s v="Ö"/>
    <x v="1"/>
    <x v="0"/>
    <x v="13"/>
    <n v="0"/>
    <s v="Lupin"/>
    <n v="1"/>
  </r>
  <r>
    <s v="16-07-2020"/>
    <x v="28"/>
    <s v="59˚57’30”"/>
    <s v="16˚17’7”"/>
    <x v="1"/>
    <s v="Inner"/>
    <s v="Ö"/>
    <x v="1"/>
    <x v="1"/>
    <x v="11"/>
    <n v="2"/>
    <s v="Åkerfräken"/>
    <n v="4"/>
  </r>
  <r>
    <s v="16-07-2020"/>
    <x v="28"/>
    <s v="59˚57’30”"/>
    <s v="16˚17’7”"/>
    <x v="1"/>
    <s v="Inner"/>
    <s v="Ö"/>
    <x v="1"/>
    <x v="1"/>
    <x v="11"/>
    <n v="2"/>
    <s v="Åkertistel"/>
    <n v="4"/>
  </r>
  <r>
    <s v="16-07-2020"/>
    <x v="28"/>
    <s v="59˚57’30”"/>
    <s v="16˚17’7”"/>
    <x v="1"/>
    <s v="Inner"/>
    <s v="Ö"/>
    <x v="1"/>
    <x v="1"/>
    <x v="11"/>
    <n v="2"/>
    <s v="Röllika"/>
    <n v="1"/>
  </r>
  <r>
    <s v="16-07-2020"/>
    <x v="28"/>
    <s v="59˚57’30”"/>
    <s v="16˚17’7”"/>
    <x v="1"/>
    <s v="Inner"/>
    <s v="Ö"/>
    <x v="1"/>
    <x v="2"/>
    <x v="11"/>
    <n v="0"/>
    <s v="Åkerfräken"/>
    <n v="4"/>
  </r>
  <r>
    <s v="16-07-2020"/>
    <x v="28"/>
    <s v="59˚57’30”"/>
    <s v="16˚17’7”"/>
    <x v="1"/>
    <s v="Inner"/>
    <s v="Ö"/>
    <x v="1"/>
    <x v="2"/>
    <x v="11"/>
    <n v="0"/>
    <s v="Åkertistel"/>
    <n v="3"/>
  </r>
  <r>
    <s v="16-07-2020"/>
    <x v="28"/>
    <s v="59˚57’30”"/>
    <s v="16˚17’7”"/>
    <x v="1"/>
    <s v="Inner"/>
    <s v="Ö"/>
    <x v="1"/>
    <x v="2"/>
    <x v="11"/>
    <n v="0"/>
    <s v="Maskros"/>
    <n v="2"/>
  </r>
  <r>
    <s v="16-07-2020"/>
    <x v="28"/>
    <s v="59˚57’30”"/>
    <s v="16˚17’7”"/>
    <x v="1"/>
    <s v="Inner"/>
    <s v="Ö"/>
    <x v="1"/>
    <x v="2"/>
    <x v="11"/>
    <n v="0"/>
    <s v="Ängshaverrot"/>
    <n v="3"/>
  </r>
  <r>
    <s v="16-07-2020"/>
    <x v="28"/>
    <s v="59˚57’30”"/>
    <s v="16˚17’7”"/>
    <x v="1"/>
    <s v="Inner"/>
    <s v="Ö"/>
    <x v="1"/>
    <x v="2"/>
    <x v="11"/>
    <n v="0"/>
    <s v="Röllika"/>
    <n v="1"/>
  </r>
  <r>
    <s v="16-07-2020"/>
    <x v="28"/>
    <s v="59˚57’30”"/>
    <s v="16˚17’7”"/>
    <x v="1"/>
    <s v="Inner"/>
    <s v="Ö"/>
    <x v="1"/>
    <x v="2"/>
    <x v="11"/>
    <n v="0"/>
    <s v="Gulvial"/>
    <n v="2"/>
  </r>
  <r>
    <s v="16-07-2020"/>
    <x v="28"/>
    <s v="59˚57’30”"/>
    <s v="16˚17’7”"/>
    <x v="1"/>
    <s v="Inner"/>
    <s v="Ö"/>
    <x v="1"/>
    <x v="2"/>
    <x v="11"/>
    <n v="0"/>
    <s v="Höstfibbla"/>
    <n v="1"/>
  </r>
  <r>
    <s v="16-07-2020"/>
    <x v="28"/>
    <s v="59˚57’30”"/>
    <s v="16˚17’7”"/>
    <x v="1"/>
    <s v="Inner"/>
    <s v="Ö"/>
    <x v="1"/>
    <x v="2"/>
    <x v="11"/>
    <n v="0"/>
    <s v="Kvastfibbla"/>
    <n v="1"/>
  </r>
  <r>
    <s v="16-07-2020"/>
    <x v="28"/>
    <s v="59˚57’30”"/>
    <s v="16˚17’7”"/>
    <x v="1"/>
    <s v="Inner"/>
    <s v="Ö"/>
    <x v="1"/>
    <x v="2"/>
    <x v="11"/>
    <n v="0"/>
    <s v="Bergssyra"/>
    <n v="1"/>
  </r>
  <r>
    <s v="16-07-2020"/>
    <x v="28"/>
    <s v="59˚57’30”"/>
    <s v="16˚17’7”"/>
    <x v="1"/>
    <s v="Inner"/>
    <s v="Ö"/>
    <x v="1"/>
    <x v="3"/>
    <x v="9"/>
    <n v="1"/>
    <s v="Åkerfräken"/>
    <n v="2"/>
  </r>
  <r>
    <s v="16-07-2020"/>
    <x v="28"/>
    <s v="59˚57’30”"/>
    <s v="16˚17’7”"/>
    <x v="1"/>
    <s v="Inner"/>
    <s v="Ö"/>
    <x v="1"/>
    <x v="3"/>
    <x v="9"/>
    <n v="1"/>
    <s v="Stormåra"/>
    <n v="3"/>
  </r>
  <r>
    <s v="16-07-2020"/>
    <x v="28"/>
    <s v="59˚57’30”"/>
    <s v="16˚17’7”"/>
    <x v="1"/>
    <s v="Inner"/>
    <s v="Ö"/>
    <x v="1"/>
    <x v="3"/>
    <x v="9"/>
    <n v="1"/>
    <s v="Vårtbjörk"/>
    <n v="2"/>
  </r>
  <r>
    <s v="16-07-2020"/>
    <x v="28"/>
    <s v="59˚57’30”"/>
    <s v="16˚17’7”"/>
    <x v="1"/>
    <s v="Inner"/>
    <s v="Ö"/>
    <x v="1"/>
    <x v="3"/>
    <x v="9"/>
    <n v="1"/>
    <s v="Fyrkantig johannesört"/>
    <n v="2"/>
  </r>
  <r>
    <s v="16-07-2020"/>
    <x v="28"/>
    <s v="59˚57’30”"/>
    <s v="16˚17’7”"/>
    <x v="1"/>
    <s v="Inner"/>
    <s v="Ö"/>
    <x v="1"/>
    <x v="3"/>
    <x v="9"/>
    <n v="1"/>
    <s v="Åkertistel"/>
    <n v="2"/>
  </r>
  <r>
    <s v="16-07-2020"/>
    <x v="28"/>
    <s v="59˚57’30”"/>
    <s v="16˚17’7”"/>
    <x v="1"/>
    <s v="Inner"/>
    <s v="Ö"/>
    <x v="1"/>
    <x v="3"/>
    <x v="9"/>
    <n v="1"/>
    <s v="Röllika"/>
    <n v="2"/>
  </r>
  <r>
    <s v="16-07-2020"/>
    <x v="28"/>
    <s v="59˚57’30”"/>
    <s v="16˚17’7”"/>
    <x v="1"/>
    <s v="Inner"/>
    <s v="Ö"/>
    <x v="1"/>
    <x v="3"/>
    <x v="9"/>
    <n v="1"/>
    <s v="Flockfibbla"/>
    <n v="1"/>
  </r>
  <r>
    <s v="16-07-2020"/>
    <x v="28"/>
    <s v="59˚57’30”"/>
    <s v="16˚17’7”"/>
    <x v="1"/>
    <s v="Inner"/>
    <s v="Ö"/>
    <x v="1"/>
    <x v="3"/>
    <x v="9"/>
    <n v="1"/>
    <s v="Hundkex"/>
    <n v="1"/>
  </r>
  <r>
    <s v="16-07-2020"/>
    <x v="28"/>
    <s v="59˚57’30”"/>
    <s v="16˚17’7”"/>
    <x v="1"/>
    <s v="Inner"/>
    <s v="Ö"/>
    <x v="1"/>
    <x v="3"/>
    <x v="9"/>
    <n v="1"/>
    <s v="Ängssyra"/>
    <n v="1"/>
  </r>
  <r>
    <s v="16-07-2020"/>
    <x v="28"/>
    <s v="59˚57’30”"/>
    <s v="16˚17’7”"/>
    <x v="1"/>
    <s v="Inner"/>
    <s v="Ö"/>
    <x v="1"/>
    <x v="3"/>
    <x v="9"/>
    <n v="1"/>
    <s v="Ängshaverrot"/>
    <n v="1"/>
  </r>
  <r>
    <s v="17-07-2020"/>
    <x v="29"/>
    <s v="59˚57’43”"/>
    <s v="16˚17’23”"/>
    <x v="0"/>
    <s v="Inner"/>
    <s v="S"/>
    <x v="0"/>
    <x v="0"/>
    <x v="8"/>
    <n v="0"/>
    <s v="Lupin"/>
    <n v="4"/>
  </r>
  <r>
    <s v="17-07-2020"/>
    <x v="29"/>
    <s v="59˚57’43”"/>
    <s v="16˚17’23”"/>
    <x v="0"/>
    <s v="Inner"/>
    <s v="S"/>
    <x v="0"/>
    <x v="0"/>
    <x v="8"/>
    <n v="0"/>
    <s v="Åkerfräken"/>
    <n v="1"/>
  </r>
  <r>
    <s v="17-07-2020"/>
    <x v="29"/>
    <s v="59˚57’43”"/>
    <s v="16˚17’23”"/>
    <x v="0"/>
    <s v="Inner"/>
    <s v="S"/>
    <x v="0"/>
    <x v="0"/>
    <x v="8"/>
    <n v="0"/>
    <s v="Röllika"/>
    <n v="4"/>
  </r>
  <r>
    <s v="17-07-2020"/>
    <x v="29"/>
    <s v="59˚57’43”"/>
    <s v="16˚17’23”"/>
    <x v="0"/>
    <s v="Inner"/>
    <s v="S"/>
    <x v="0"/>
    <x v="0"/>
    <x v="8"/>
    <n v="0"/>
    <s v="Höstfibbla"/>
    <n v="1"/>
  </r>
  <r>
    <s v="17-07-2020"/>
    <x v="29"/>
    <s v="59˚57’43”"/>
    <s v="16˚17’23”"/>
    <x v="0"/>
    <s v="Inner"/>
    <s v="S"/>
    <x v="0"/>
    <x v="0"/>
    <x v="8"/>
    <n v="0"/>
    <s v="Hundkex"/>
    <n v="1"/>
  </r>
  <r>
    <s v="17-07-2020"/>
    <x v="29"/>
    <s v="59˚57’43”"/>
    <s v="16˚17’23”"/>
    <x v="0"/>
    <s v="Inner"/>
    <s v="S"/>
    <x v="0"/>
    <x v="1"/>
    <x v="18"/>
    <n v="6"/>
    <s v="Lupin"/>
    <n v="4"/>
  </r>
  <r>
    <s v="17-07-2020"/>
    <x v="29"/>
    <s v="59˚57’43”"/>
    <s v="16˚17’23”"/>
    <x v="0"/>
    <s v="Inner"/>
    <s v="S"/>
    <x v="0"/>
    <x v="1"/>
    <x v="18"/>
    <n v="6"/>
    <s v="Höstfibbla"/>
    <n v="1"/>
  </r>
  <r>
    <s v="17-07-2020"/>
    <x v="29"/>
    <s v="59˚57’43”"/>
    <s v="16˚17’23”"/>
    <x v="0"/>
    <s v="Inner"/>
    <s v="S"/>
    <x v="0"/>
    <x v="1"/>
    <x v="18"/>
    <n v="6"/>
    <s v="Prästkrage"/>
    <n v="1"/>
  </r>
  <r>
    <s v="17-07-2020"/>
    <x v="29"/>
    <s v="59˚57’43”"/>
    <s v="16˚17’23”"/>
    <x v="0"/>
    <s v="Inner"/>
    <s v="S"/>
    <x v="0"/>
    <x v="1"/>
    <x v="18"/>
    <n v="6"/>
    <s v="Baldersbrå"/>
    <n v="1"/>
  </r>
  <r>
    <s v="17-07-2020"/>
    <x v="29"/>
    <s v="59˚57’43”"/>
    <s v="16˚17’23”"/>
    <x v="0"/>
    <s v="Inner"/>
    <s v="S"/>
    <x v="0"/>
    <x v="1"/>
    <x v="18"/>
    <n v="6"/>
    <s v="Åkerfräken"/>
    <n v="1"/>
  </r>
  <r>
    <s v="17-07-2020"/>
    <x v="29"/>
    <s v="59˚57’43”"/>
    <s v="16˚17’23”"/>
    <x v="0"/>
    <s v="Inner"/>
    <s v="S"/>
    <x v="0"/>
    <x v="1"/>
    <x v="18"/>
    <n v="6"/>
    <s v="Maskros"/>
    <n v="1"/>
  </r>
  <r>
    <s v="17-07-2020"/>
    <x v="29"/>
    <s v="59˚57’43”"/>
    <s v="16˚17’23”"/>
    <x v="0"/>
    <s v="Inner"/>
    <s v="S"/>
    <x v="0"/>
    <x v="2"/>
    <x v="0"/>
    <n v="4"/>
    <s v="Lupin"/>
    <n v="4"/>
  </r>
  <r>
    <s v="17-07-2020"/>
    <x v="29"/>
    <s v="59˚57’43”"/>
    <s v="16˚17’23”"/>
    <x v="0"/>
    <s v="Inner"/>
    <s v="S"/>
    <x v="0"/>
    <x v="2"/>
    <x v="0"/>
    <n v="4"/>
    <s v="Hundkex"/>
    <n v="1"/>
  </r>
  <r>
    <s v="17-07-2020"/>
    <x v="29"/>
    <s v="59˚57’43”"/>
    <s v="16˚17’23”"/>
    <x v="0"/>
    <s v="Inner"/>
    <s v="S"/>
    <x v="0"/>
    <x v="2"/>
    <x v="0"/>
    <n v="4"/>
    <s v="Åkerfräken"/>
    <n v="1"/>
  </r>
  <r>
    <s v="17-07-2020"/>
    <x v="29"/>
    <s v="59˚57’43”"/>
    <s v="16˚17’23”"/>
    <x v="0"/>
    <s v="Inner"/>
    <s v="S"/>
    <x v="0"/>
    <x v="3"/>
    <x v="10"/>
    <n v="2"/>
    <s v="Lupin"/>
    <n v="4"/>
  </r>
  <r>
    <s v="17-07-2020"/>
    <x v="29"/>
    <s v="59˚57’43”"/>
    <s v="16˚17’23”"/>
    <x v="0"/>
    <s v="Inner"/>
    <s v="S"/>
    <x v="0"/>
    <x v="3"/>
    <x v="10"/>
    <n v="2"/>
    <s v="Höstfibbla"/>
    <n v="1"/>
  </r>
  <r>
    <s v="17-07-2020"/>
    <x v="29"/>
    <s v="59˚57’43”"/>
    <s v="16˚17’23”"/>
    <x v="0"/>
    <s v="Inner"/>
    <s v="S"/>
    <x v="0"/>
    <x v="3"/>
    <x v="10"/>
    <n v="2"/>
    <s v="Gråfibbla"/>
    <n v="1"/>
  </r>
  <r>
    <s v="17-07-2020"/>
    <x v="29"/>
    <s v="59˚57’43”"/>
    <s v="16˚17’23”"/>
    <x v="0"/>
    <s v="Inner"/>
    <s v="S"/>
    <x v="1"/>
    <x v="0"/>
    <x v="11"/>
    <n v="0"/>
    <s v="Fyrkantig johannesört"/>
    <n v="4"/>
  </r>
  <r>
    <s v="17-07-2020"/>
    <x v="29"/>
    <s v="59˚57’43”"/>
    <s v="16˚17’23”"/>
    <x v="0"/>
    <s v="Inner"/>
    <s v="S"/>
    <x v="1"/>
    <x v="0"/>
    <x v="11"/>
    <n v="0"/>
    <s v="Åkerfräken"/>
    <n v="4"/>
  </r>
  <r>
    <s v="17-07-2020"/>
    <x v="29"/>
    <s v="59˚57’43”"/>
    <s v="16˚17’23”"/>
    <x v="0"/>
    <s v="Inner"/>
    <s v="S"/>
    <x v="1"/>
    <x v="0"/>
    <x v="11"/>
    <n v="0"/>
    <s v="Revsmörblomma"/>
    <n v="3"/>
  </r>
  <r>
    <s v="17-07-2020"/>
    <x v="29"/>
    <s v="59˚57’43”"/>
    <s v="16˚17’23”"/>
    <x v="0"/>
    <s v="Inner"/>
    <s v="S"/>
    <x v="1"/>
    <x v="0"/>
    <x v="11"/>
    <n v="0"/>
    <s v="Stormåra"/>
    <n v="1"/>
  </r>
  <r>
    <s v="17-07-2020"/>
    <x v="29"/>
    <s v="59˚57’43”"/>
    <s v="16˚17’23”"/>
    <x v="0"/>
    <s v="Inner"/>
    <s v="S"/>
    <x v="1"/>
    <x v="0"/>
    <x v="11"/>
    <n v="0"/>
    <s v="Prästkrage"/>
    <n v="2"/>
  </r>
  <r>
    <s v="17-07-2020"/>
    <x v="29"/>
    <s v="59˚57’43”"/>
    <s v="16˚17’23”"/>
    <x v="0"/>
    <s v="Inner"/>
    <s v="S"/>
    <x v="1"/>
    <x v="0"/>
    <x v="11"/>
    <n v="0"/>
    <s v="Hönsarv"/>
    <n v="1"/>
  </r>
  <r>
    <s v="17-07-2020"/>
    <x v="29"/>
    <s v="59˚57’43”"/>
    <s v="16˚17’23”"/>
    <x v="0"/>
    <s v="Inner"/>
    <s v="S"/>
    <x v="1"/>
    <x v="0"/>
    <x v="11"/>
    <n v="0"/>
    <s v="Gråfibbla"/>
    <n v="1"/>
  </r>
  <r>
    <s v="17-07-2020"/>
    <x v="29"/>
    <s v="59˚57’43”"/>
    <s v="16˚17’23”"/>
    <x v="0"/>
    <s v="Inner"/>
    <s v="S"/>
    <x v="1"/>
    <x v="0"/>
    <x v="11"/>
    <n v="0"/>
    <s v="Vanligsmörblomma"/>
    <n v="1"/>
  </r>
  <r>
    <s v="17-07-2020"/>
    <x v="29"/>
    <s v="59˚57’43”"/>
    <s v="16˚17’23”"/>
    <x v="0"/>
    <s v="Inner"/>
    <s v="S"/>
    <x v="1"/>
    <x v="1"/>
    <x v="6"/>
    <n v="0"/>
    <s v="Vårtbjörk"/>
    <n v="3"/>
  </r>
  <r>
    <s v="17-07-2020"/>
    <x v="29"/>
    <s v="59˚57’43”"/>
    <s v="16˚17’23”"/>
    <x v="0"/>
    <s v="Inner"/>
    <s v="S"/>
    <x v="1"/>
    <x v="1"/>
    <x v="6"/>
    <n v="0"/>
    <s v="Åkerfräken"/>
    <n v="2"/>
  </r>
  <r>
    <s v="17-07-2020"/>
    <x v="29"/>
    <s v="59˚57’43”"/>
    <s v="16˚17’23”"/>
    <x v="0"/>
    <s v="Inner"/>
    <s v="S"/>
    <x v="1"/>
    <x v="1"/>
    <x v="6"/>
    <n v="0"/>
    <s v="Stormåra"/>
    <n v="2"/>
  </r>
  <r>
    <s v="17-07-2020"/>
    <x v="29"/>
    <s v="59˚57’43”"/>
    <s v="16˚17’23”"/>
    <x v="0"/>
    <s v="Inner"/>
    <s v="S"/>
    <x v="1"/>
    <x v="1"/>
    <x v="6"/>
    <n v="0"/>
    <s v="Brännässla"/>
    <n v="1"/>
  </r>
  <r>
    <s v="17-07-2020"/>
    <x v="29"/>
    <s v="59˚57’43”"/>
    <s v="16˚17’23”"/>
    <x v="0"/>
    <s v="Inner"/>
    <s v="S"/>
    <x v="1"/>
    <x v="1"/>
    <x v="6"/>
    <n v="0"/>
    <s v="Ängssyra"/>
    <n v="3"/>
  </r>
  <r>
    <s v="17-07-2020"/>
    <x v="29"/>
    <s v="59˚57’43”"/>
    <s v="16˚17’23”"/>
    <x v="0"/>
    <s v="Inner"/>
    <s v="S"/>
    <x v="1"/>
    <x v="1"/>
    <x v="6"/>
    <n v="0"/>
    <s v="Prästkrage"/>
    <n v="2"/>
  </r>
  <r>
    <s v="17-07-2020"/>
    <x v="29"/>
    <s v="59˚57’43”"/>
    <s v="16˚17’23”"/>
    <x v="0"/>
    <s v="Inner"/>
    <s v="S"/>
    <x v="1"/>
    <x v="1"/>
    <x v="6"/>
    <n v="0"/>
    <s v="Vanligsmörblomma"/>
    <n v="3"/>
  </r>
  <r>
    <s v="17-07-2020"/>
    <x v="29"/>
    <s v="59˚57’43”"/>
    <s v="16˚17’23”"/>
    <x v="0"/>
    <s v="Inner"/>
    <s v="S"/>
    <x v="1"/>
    <x v="1"/>
    <x v="6"/>
    <n v="0"/>
    <s v="Revsmörblomma"/>
    <n v="1"/>
  </r>
  <r>
    <s v="17-07-2020"/>
    <x v="29"/>
    <s v="59˚57’43”"/>
    <s v="16˚17’23”"/>
    <x v="0"/>
    <s v="Inner"/>
    <s v="S"/>
    <x v="1"/>
    <x v="1"/>
    <x v="6"/>
    <n v="0"/>
    <s v="Gråfibbla"/>
    <n v="1"/>
  </r>
  <r>
    <s v="17-07-2020"/>
    <x v="29"/>
    <s v="59˚57’43”"/>
    <s v="16˚17’23”"/>
    <x v="0"/>
    <s v="Inner"/>
    <s v="S"/>
    <x v="1"/>
    <x v="2"/>
    <x v="3"/>
    <n v="0"/>
    <s v="Åkerfräken"/>
    <n v="4"/>
  </r>
  <r>
    <s v="17-07-2020"/>
    <x v="29"/>
    <s v="59˚57’43”"/>
    <s v="16˚17’23”"/>
    <x v="0"/>
    <s v="Inner"/>
    <s v="S"/>
    <x v="1"/>
    <x v="2"/>
    <x v="3"/>
    <n v="0"/>
    <s v="Vårtbjörk"/>
    <n v="2"/>
  </r>
  <r>
    <s v="17-07-2020"/>
    <x v="29"/>
    <s v="59˚57’43”"/>
    <s v="16˚17’23”"/>
    <x v="0"/>
    <s v="Inner"/>
    <s v="S"/>
    <x v="1"/>
    <x v="2"/>
    <x v="3"/>
    <n v="0"/>
    <s v="Kvastfibbla"/>
    <n v="1"/>
  </r>
  <r>
    <s v="17-07-2020"/>
    <x v="29"/>
    <s v="59˚57’43”"/>
    <s v="16˚17’23”"/>
    <x v="0"/>
    <s v="Inner"/>
    <s v="S"/>
    <x v="1"/>
    <x v="2"/>
    <x v="3"/>
    <n v="0"/>
    <s v="Gråfibbla"/>
    <n v="1"/>
  </r>
  <r>
    <s v="17-07-2020"/>
    <x v="29"/>
    <s v="59˚57’43”"/>
    <s v="16˚17’23”"/>
    <x v="0"/>
    <s v="Inner"/>
    <s v="S"/>
    <x v="1"/>
    <x v="2"/>
    <x v="3"/>
    <n v="0"/>
    <s v="Maskros"/>
    <n v="3"/>
  </r>
  <r>
    <s v="17-07-2020"/>
    <x v="29"/>
    <s v="59˚57’43”"/>
    <s v="16˚17’23”"/>
    <x v="0"/>
    <s v="Inner"/>
    <s v="S"/>
    <x v="1"/>
    <x v="2"/>
    <x v="3"/>
    <n v="0"/>
    <s v="Vanligsmörblomma"/>
    <n v="4"/>
  </r>
  <r>
    <s v="17-07-2020"/>
    <x v="29"/>
    <s v="59˚57’43”"/>
    <s v="16˚17’23”"/>
    <x v="0"/>
    <s v="Inner"/>
    <s v="S"/>
    <x v="1"/>
    <x v="2"/>
    <x v="3"/>
    <n v="0"/>
    <s v="Hundkex"/>
    <n v="3"/>
  </r>
  <r>
    <s v="17-07-2020"/>
    <x v="29"/>
    <s v="59˚57’43”"/>
    <s v="16˚17’23”"/>
    <x v="0"/>
    <s v="Inner"/>
    <s v="S"/>
    <x v="1"/>
    <x v="2"/>
    <x v="3"/>
    <n v="0"/>
    <s v="Hönsarv"/>
    <n v="1"/>
  </r>
  <r>
    <s v="17-07-2020"/>
    <x v="29"/>
    <s v="59˚57’43”"/>
    <s v="16˚17’23”"/>
    <x v="0"/>
    <s v="Inner"/>
    <s v="S"/>
    <x v="1"/>
    <x v="2"/>
    <x v="3"/>
    <n v="0"/>
    <s v="Revsmörblomma"/>
    <n v="3"/>
  </r>
  <r>
    <s v="17-07-2020"/>
    <x v="29"/>
    <s v="59˚57’43”"/>
    <s v="16˚17’23”"/>
    <x v="0"/>
    <s v="Inner"/>
    <s v="S"/>
    <x v="1"/>
    <x v="3"/>
    <x v="6"/>
    <n v="0"/>
    <s v="Åkerfräken"/>
    <n v="4"/>
  </r>
  <r>
    <s v="17-07-2020"/>
    <x v="29"/>
    <s v="59˚57’43”"/>
    <s v="16˚17’23”"/>
    <x v="0"/>
    <s v="Inner"/>
    <s v="S"/>
    <x v="1"/>
    <x v="3"/>
    <x v="6"/>
    <n v="0"/>
    <s v="Revsmörblomma"/>
    <n v="4"/>
  </r>
  <r>
    <s v="17-07-2020"/>
    <x v="29"/>
    <s v="59˚57’43”"/>
    <s v="16˚17’23”"/>
    <x v="0"/>
    <s v="Inner"/>
    <s v="S"/>
    <x v="1"/>
    <x v="3"/>
    <x v="6"/>
    <n v="0"/>
    <s v="Vanligsmörblomma"/>
    <n v="3"/>
  </r>
  <r>
    <s v="17-07-2020"/>
    <x v="29"/>
    <s v="59˚57’43”"/>
    <s v="16˚17’23”"/>
    <x v="0"/>
    <s v="Inner"/>
    <s v="S"/>
    <x v="1"/>
    <x v="3"/>
    <x v="6"/>
    <n v="0"/>
    <s v="Hönsarv"/>
    <n v="2"/>
  </r>
  <r>
    <s v="17-07-2020"/>
    <x v="29"/>
    <s v="59˚57’43”"/>
    <s v="16˚17’23”"/>
    <x v="0"/>
    <s v="Inner"/>
    <s v="S"/>
    <x v="1"/>
    <x v="3"/>
    <x v="6"/>
    <n v="0"/>
    <s v="Ängssyra"/>
    <n v="2"/>
  </r>
  <r>
    <s v="17-07-2020"/>
    <x v="29"/>
    <s v="59˚57’43”"/>
    <s v="16˚17’23”"/>
    <x v="0"/>
    <s v="Inner"/>
    <s v="S"/>
    <x v="1"/>
    <x v="3"/>
    <x v="6"/>
    <n v="0"/>
    <s v="Maskros"/>
    <n v="1"/>
  </r>
  <r>
    <s v="17-07-2020"/>
    <x v="29"/>
    <s v="59˚57’43”"/>
    <s v="16˚17’23”"/>
    <x v="0"/>
    <s v="Inner"/>
    <s v="S"/>
    <x v="1"/>
    <x v="3"/>
    <x v="6"/>
    <n v="0"/>
    <s v="Stormåra"/>
    <n v="1"/>
  </r>
  <r>
    <s v="17-07-2020"/>
    <x v="29"/>
    <s v="59˚57’43”"/>
    <s v="16˚17’23”"/>
    <x v="0"/>
    <s v="Inner"/>
    <s v="S"/>
    <x v="1"/>
    <x v="3"/>
    <x v="6"/>
    <n v="0"/>
    <s v="Hallon"/>
    <n v="1"/>
  </r>
  <r>
    <s v="17-07-2020"/>
    <x v="29"/>
    <s v="59˚57’43”"/>
    <s v="16˚17’23”"/>
    <x v="0"/>
    <s v="Inner"/>
    <s v="S"/>
    <x v="1"/>
    <x v="3"/>
    <x v="6"/>
    <n v="0"/>
    <s v="Baldersbrå"/>
    <n v="1"/>
  </r>
  <r>
    <s v="17-07-2020"/>
    <x v="29"/>
    <s v="59˚57’43”"/>
    <s v="16˚17’23”"/>
    <x v="1"/>
    <s v="Inner"/>
    <s v="Ö"/>
    <x v="0"/>
    <x v="0"/>
    <x v="7"/>
    <n v="2"/>
    <s v="Lupin"/>
    <n v="4"/>
  </r>
  <r>
    <s v="17-07-2020"/>
    <x v="29"/>
    <s v="59˚57’43”"/>
    <s v="16˚17’23”"/>
    <x v="1"/>
    <s v="Inner"/>
    <s v="Ö"/>
    <x v="0"/>
    <x v="0"/>
    <x v="7"/>
    <n v="2"/>
    <s v="Hundkex"/>
    <n v="4"/>
  </r>
  <r>
    <s v="17-07-2020"/>
    <x v="29"/>
    <s v="59˚57’43”"/>
    <s v="16˚17’23”"/>
    <x v="1"/>
    <s v="Inner"/>
    <s v="Ö"/>
    <x v="0"/>
    <x v="0"/>
    <x v="7"/>
    <n v="2"/>
    <s v="Gulvial"/>
    <n v="2"/>
  </r>
  <r>
    <s v="17-07-2020"/>
    <x v="29"/>
    <s v="59˚57’43”"/>
    <s v="16˚17’23”"/>
    <x v="1"/>
    <s v="Inner"/>
    <s v="Ö"/>
    <x v="0"/>
    <x v="0"/>
    <x v="7"/>
    <n v="2"/>
    <s v="Björnloka"/>
    <n v="2"/>
  </r>
  <r>
    <s v="17-07-2020"/>
    <x v="29"/>
    <s v="59˚57’43”"/>
    <s v="16˚17’23”"/>
    <x v="1"/>
    <s v="Inner"/>
    <s v="Ö"/>
    <x v="0"/>
    <x v="0"/>
    <x v="7"/>
    <n v="2"/>
    <s v="Prästkrage"/>
    <n v="3"/>
  </r>
  <r>
    <s v="17-07-2020"/>
    <x v="29"/>
    <s v="59˚57’43”"/>
    <s v="16˚17’23”"/>
    <x v="1"/>
    <s v="Inner"/>
    <s v="Ö"/>
    <x v="0"/>
    <x v="0"/>
    <x v="7"/>
    <n v="2"/>
    <s v="Stormåra"/>
    <n v="2"/>
  </r>
  <r>
    <s v="17-07-2020"/>
    <x v="29"/>
    <s v="59˚57’43”"/>
    <s v="16˚17’23”"/>
    <x v="1"/>
    <s v="Inner"/>
    <s v="Ö"/>
    <x v="0"/>
    <x v="0"/>
    <x v="7"/>
    <n v="2"/>
    <s v="Maskros"/>
    <n v="2"/>
  </r>
  <r>
    <s v="17-07-2020"/>
    <x v="29"/>
    <s v="59˚57’43”"/>
    <s v="16˚17’23”"/>
    <x v="1"/>
    <s v="Inner"/>
    <s v="Ö"/>
    <x v="0"/>
    <x v="0"/>
    <x v="7"/>
    <n v="2"/>
    <s v="Åkerfräken"/>
    <n v="1"/>
  </r>
  <r>
    <s v="17-07-2020"/>
    <x v="29"/>
    <s v="59˚57’43”"/>
    <s v="16˚17’23”"/>
    <x v="1"/>
    <s v="Inner"/>
    <s v="Ö"/>
    <x v="0"/>
    <x v="0"/>
    <x v="7"/>
    <n v="2"/>
    <s v="Revsmörblomma"/>
    <n v="2"/>
  </r>
  <r>
    <s v="17-07-2020"/>
    <x v="29"/>
    <s v="59˚57’43”"/>
    <s v="16˚17’23”"/>
    <x v="1"/>
    <s v="Inner"/>
    <s v="Ö"/>
    <x v="0"/>
    <x v="1"/>
    <x v="8"/>
    <n v="4"/>
    <s v="Lupin"/>
    <n v="4"/>
  </r>
  <r>
    <s v="17-07-2020"/>
    <x v="29"/>
    <s v="59˚57’43”"/>
    <s v="16˚17’23”"/>
    <x v="1"/>
    <s v="Inner"/>
    <s v="Ö"/>
    <x v="0"/>
    <x v="1"/>
    <x v="8"/>
    <n v="4"/>
    <s v="Hundkex"/>
    <n v="2"/>
  </r>
  <r>
    <s v="17-07-2020"/>
    <x v="29"/>
    <s v="59˚57’43”"/>
    <s v="16˚17’23”"/>
    <x v="1"/>
    <s v="Inner"/>
    <s v="Ö"/>
    <x v="0"/>
    <x v="1"/>
    <x v="8"/>
    <n v="4"/>
    <s v="Revsmörblomma"/>
    <n v="4"/>
  </r>
  <r>
    <s v="17-07-2020"/>
    <x v="29"/>
    <s v="59˚57’43”"/>
    <s v="16˚17’23”"/>
    <x v="1"/>
    <s v="Inner"/>
    <s v="Ö"/>
    <x v="0"/>
    <x v="1"/>
    <x v="8"/>
    <n v="4"/>
    <s v="Vanligsmörblomma"/>
    <n v="1"/>
  </r>
  <r>
    <s v="17-07-2020"/>
    <x v="29"/>
    <s v="59˚57’43”"/>
    <s v="16˚17’23”"/>
    <x v="1"/>
    <s v="Inner"/>
    <s v="Ö"/>
    <x v="0"/>
    <x v="1"/>
    <x v="8"/>
    <n v="4"/>
    <s v="Vårtbjörk"/>
    <n v="1"/>
  </r>
  <r>
    <s v="17-07-2020"/>
    <x v="29"/>
    <s v="59˚57’43”"/>
    <s v="16˚17’23”"/>
    <x v="1"/>
    <s v="Inner"/>
    <s v="Ö"/>
    <x v="0"/>
    <x v="1"/>
    <x v="8"/>
    <n v="4"/>
    <s v="Röllika"/>
    <n v="1"/>
  </r>
  <r>
    <s v="17-07-2020"/>
    <x v="29"/>
    <s v="59˚57’43”"/>
    <s v="16˚17’23”"/>
    <x v="1"/>
    <s v="Inner"/>
    <s v="Ö"/>
    <x v="0"/>
    <x v="1"/>
    <x v="8"/>
    <n v="4"/>
    <s v="Stormåra"/>
    <n v="1"/>
  </r>
  <r>
    <s v="17-07-2020"/>
    <x v="29"/>
    <s v="59˚57’43”"/>
    <s v="16˚17’23”"/>
    <x v="1"/>
    <s v="Inner"/>
    <s v="Ö"/>
    <x v="0"/>
    <x v="1"/>
    <x v="8"/>
    <n v="4"/>
    <s v="Gulvial"/>
    <n v="3"/>
  </r>
  <r>
    <s v="17-07-2020"/>
    <x v="29"/>
    <s v="59˚57’43”"/>
    <s v="16˚17’23”"/>
    <x v="1"/>
    <s v="Inner"/>
    <s v="Ö"/>
    <x v="0"/>
    <x v="2"/>
    <x v="20"/>
    <n v="2"/>
    <s v="Lupin"/>
    <n v="4"/>
  </r>
  <r>
    <s v="17-07-2020"/>
    <x v="29"/>
    <s v="59˚57’43”"/>
    <s v="16˚17’23”"/>
    <x v="1"/>
    <s v="Inner"/>
    <s v="Ö"/>
    <x v="0"/>
    <x v="2"/>
    <x v="20"/>
    <n v="2"/>
    <s v="Hundkex"/>
    <n v="3"/>
  </r>
  <r>
    <s v="17-07-2020"/>
    <x v="29"/>
    <s v="59˚57’43”"/>
    <s v="16˚17’23”"/>
    <x v="1"/>
    <s v="Inner"/>
    <s v="Ö"/>
    <x v="0"/>
    <x v="2"/>
    <x v="20"/>
    <n v="2"/>
    <s v="Revsmörblomma"/>
    <n v="3"/>
  </r>
  <r>
    <s v="17-07-2020"/>
    <x v="29"/>
    <s v="59˚57’43”"/>
    <s v="16˚17’23”"/>
    <x v="1"/>
    <s v="Inner"/>
    <s v="Ö"/>
    <x v="0"/>
    <x v="2"/>
    <x v="20"/>
    <n v="2"/>
    <s v="Åkerfräken"/>
    <n v="3"/>
  </r>
  <r>
    <s v="17-07-2020"/>
    <x v="29"/>
    <s v="59˚57’43”"/>
    <s v="16˚17’23”"/>
    <x v="1"/>
    <s v="Inner"/>
    <s v="Ö"/>
    <x v="0"/>
    <x v="2"/>
    <x v="20"/>
    <n v="2"/>
    <s v="Prästkrage"/>
    <n v="2"/>
  </r>
  <r>
    <s v="17-07-2020"/>
    <x v="29"/>
    <s v="59˚57’43”"/>
    <s v="16˚17’23”"/>
    <x v="1"/>
    <s v="Inner"/>
    <s v="Ö"/>
    <x v="0"/>
    <x v="2"/>
    <x v="20"/>
    <n v="2"/>
    <s v="Gulvial"/>
    <n v="2"/>
  </r>
  <r>
    <s v="17-07-2020"/>
    <x v="29"/>
    <s v="59˚57’43”"/>
    <s v="16˚17’23”"/>
    <x v="1"/>
    <s v="Inner"/>
    <s v="Ö"/>
    <x v="0"/>
    <x v="2"/>
    <x v="20"/>
    <n v="2"/>
    <s v="Bergssyra"/>
    <n v="1"/>
  </r>
  <r>
    <s v="17-07-2020"/>
    <x v="29"/>
    <s v="59˚57’43”"/>
    <s v="16˚17’23”"/>
    <x v="1"/>
    <s v="Inner"/>
    <s v="Ö"/>
    <x v="0"/>
    <x v="2"/>
    <x v="20"/>
    <n v="2"/>
    <s v="Röllika"/>
    <n v="2"/>
  </r>
  <r>
    <s v="17-07-2020"/>
    <x v="29"/>
    <s v="59˚57’43”"/>
    <s v="16˚17’23”"/>
    <x v="1"/>
    <s v="Inner"/>
    <s v="Ö"/>
    <x v="0"/>
    <x v="2"/>
    <x v="20"/>
    <n v="2"/>
    <s v="Hönsarv"/>
    <n v="1"/>
  </r>
  <r>
    <s v="17-07-2020"/>
    <x v="29"/>
    <s v="59˚57’43”"/>
    <s v="16˚17’23”"/>
    <x v="1"/>
    <s v="Inner"/>
    <s v="Ö"/>
    <x v="0"/>
    <x v="2"/>
    <x v="20"/>
    <n v="2"/>
    <s v="Stormåra"/>
    <n v="1"/>
  </r>
  <r>
    <s v="17-07-2020"/>
    <x v="29"/>
    <s v="59˚57’43”"/>
    <s v="16˚17’23”"/>
    <x v="1"/>
    <s v="Inner"/>
    <s v="Ö"/>
    <x v="0"/>
    <x v="3"/>
    <x v="1"/>
    <n v="1"/>
    <s v="Lupin"/>
    <n v="4"/>
  </r>
  <r>
    <s v="17-07-2020"/>
    <x v="29"/>
    <s v="59˚57’43”"/>
    <s v="16˚17’23”"/>
    <x v="1"/>
    <s v="Inner"/>
    <s v="Ö"/>
    <x v="0"/>
    <x v="3"/>
    <x v="1"/>
    <n v="1"/>
    <s v="Hundkex"/>
    <n v="4"/>
  </r>
  <r>
    <s v="17-07-2020"/>
    <x v="29"/>
    <s v="59˚57’43”"/>
    <s v="16˚17’23”"/>
    <x v="1"/>
    <s v="Inner"/>
    <s v="Ö"/>
    <x v="0"/>
    <x v="3"/>
    <x v="1"/>
    <n v="1"/>
    <s v="Revsmörblomma"/>
    <n v="3"/>
  </r>
  <r>
    <s v="17-07-2020"/>
    <x v="29"/>
    <s v="59˚57’43”"/>
    <s v="16˚17’23”"/>
    <x v="1"/>
    <s v="Inner"/>
    <s v="Ö"/>
    <x v="0"/>
    <x v="3"/>
    <x v="1"/>
    <n v="1"/>
    <s v="Stormåra"/>
    <n v="1"/>
  </r>
  <r>
    <s v="17-07-2020"/>
    <x v="29"/>
    <s v="59˚57’43”"/>
    <s v="16˚17’23”"/>
    <x v="1"/>
    <s v="Inner"/>
    <s v="Ö"/>
    <x v="0"/>
    <x v="3"/>
    <x v="1"/>
    <n v="1"/>
    <s v="Åkerfräken"/>
    <n v="2"/>
  </r>
  <r>
    <s v="17-07-2020"/>
    <x v="29"/>
    <s v="59˚57’43”"/>
    <s v="16˚17’23”"/>
    <x v="1"/>
    <s v="Inner"/>
    <s v="Ö"/>
    <x v="0"/>
    <x v="3"/>
    <x v="1"/>
    <n v="1"/>
    <s v="Åkerförgätmigej"/>
    <n v="1"/>
  </r>
  <r>
    <s v="17-07-2020"/>
    <x v="29"/>
    <s v="59˚57’43”"/>
    <s v="16˚17’23”"/>
    <x v="1"/>
    <s v="Inner"/>
    <s v="Ö"/>
    <x v="1"/>
    <x v="0"/>
    <x v="19"/>
    <n v="0"/>
    <s v="Gulvial"/>
    <n v="4"/>
  </r>
  <r>
    <s v="17-07-2020"/>
    <x v="29"/>
    <s v="59˚57’43”"/>
    <s v="16˚17’23”"/>
    <x v="1"/>
    <s v="Inner"/>
    <s v="Ö"/>
    <x v="1"/>
    <x v="0"/>
    <x v="19"/>
    <n v="0"/>
    <s v="Prästkrage"/>
    <n v="2"/>
  </r>
  <r>
    <s v="17-07-2020"/>
    <x v="29"/>
    <s v="59˚57’43”"/>
    <s v="16˚17’23”"/>
    <x v="1"/>
    <s v="Inner"/>
    <s v="Ö"/>
    <x v="1"/>
    <x v="0"/>
    <x v="19"/>
    <n v="0"/>
    <s v="Hundkex"/>
    <n v="4"/>
  </r>
  <r>
    <s v="17-07-2020"/>
    <x v="29"/>
    <s v="59˚57’43”"/>
    <s v="16˚17’23”"/>
    <x v="1"/>
    <s v="Inner"/>
    <s v="Ö"/>
    <x v="1"/>
    <x v="0"/>
    <x v="19"/>
    <n v="0"/>
    <s v="Åkertistel"/>
    <n v="2"/>
  </r>
  <r>
    <s v="17-07-2020"/>
    <x v="29"/>
    <s v="59˚57’43”"/>
    <s v="16˚17’23”"/>
    <x v="1"/>
    <s v="Inner"/>
    <s v="Ö"/>
    <x v="1"/>
    <x v="0"/>
    <x v="19"/>
    <n v="0"/>
    <s v="Revsmörblomma"/>
    <n v="1"/>
  </r>
  <r>
    <s v="17-07-2020"/>
    <x v="29"/>
    <s v="59˚57’43”"/>
    <s v="16˚17’23”"/>
    <x v="1"/>
    <s v="Inner"/>
    <s v="Ö"/>
    <x v="1"/>
    <x v="0"/>
    <x v="19"/>
    <n v="0"/>
    <s v="Stormåra"/>
    <n v="4"/>
  </r>
  <r>
    <s v="17-07-2020"/>
    <x v="29"/>
    <s v="59˚57’43”"/>
    <s v="16˚17’23”"/>
    <x v="1"/>
    <s v="Inner"/>
    <s v="Ö"/>
    <x v="1"/>
    <x v="0"/>
    <x v="19"/>
    <n v="0"/>
    <s v="Höstfibbla"/>
    <n v="3"/>
  </r>
  <r>
    <s v="17-07-2020"/>
    <x v="29"/>
    <s v="59˚57’43”"/>
    <s v="16˚17’23”"/>
    <x v="1"/>
    <s v="Inner"/>
    <s v="Ö"/>
    <x v="1"/>
    <x v="0"/>
    <x v="19"/>
    <n v="0"/>
    <s v="Maskros"/>
    <n v="2"/>
  </r>
  <r>
    <s v="17-07-2020"/>
    <x v="29"/>
    <s v="59˚57’43”"/>
    <s v="16˚17’23”"/>
    <x v="1"/>
    <s v="Inner"/>
    <s v="Ö"/>
    <x v="1"/>
    <x v="0"/>
    <x v="19"/>
    <n v="0"/>
    <s v="Hönsarv"/>
    <n v="2"/>
  </r>
  <r>
    <s v="17-07-2020"/>
    <x v="29"/>
    <s v="59˚57’43”"/>
    <s v="16˚17’23”"/>
    <x v="1"/>
    <s v="Inner"/>
    <s v="Ö"/>
    <x v="1"/>
    <x v="1"/>
    <x v="5"/>
    <n v="0"/>
    <s v="Prästkrage"/>
    <n v="3"/>
  </r>
  <r>
    <s v="17-07-2020"/>
    <x v="29"/>
    <s v="59˚57’43”"/>
    <s v="16˚17’23”"/>
    <x v="1"/>
    <s v="Inner"/>
    <s v="Ö"/>
    <x v="1"/>
    <x v="1"/>
    <x v="5"/>
    <n v="0"/>
    <s v="Gulvial"/>
    <n v="4"/>
  </r>
  <r>
    <s v="17-07-2020"/>
    <x v="29"/>
    <s v="59˚57’43”"/>
    <s v="16˚17’23”"/>
    <x v="1"/>
    <s v="Inner"/>
    <s v="Ö"/>
    <x v="1"/>
    <x v="1"/>
    <x v="5"/>
    <n v="0"/>
    <s v="Åkertistel"/>
    <n v="2"/>
  </r>
  <r>
    <s v="17-07-2020"/>
    <x v="29"/>
    <s v="59˚57’43”"/>
    <s v="16˚17’23”"/>
    <x v="1"/>
    <s v="Inner"/>
    <s v="Ö"/>
    <x v="1"/>
    <x v="1"/>
    <x v="5"/>
    <n v="0"/>
    <s v="Höstfibbla"/>
    <n v="2"/>
  </r>
  <r>
    <s v="17-07-2020"/>
    <x v="29"/>
    <s v="59˚57’43”"/>
    <s v="16˚17’23”"/>
    <x v="1"/>
    <s v="Inner"/>
    <s v="Ö"/>
    <x v="1"/>
    <x v="1"/>
    <x v="5"/>
    <n v="0"/>
    <s v="Revsmörblomma"/>
    <n v="4"/>
  </r>
  <r>
    <s v="17-07-2020"/>
    <x v="29"/>
    <s v="59˚57’43”"/>
    <s v="16˚17’23”"/>
    <x v="1"/>
    <s v="Inner"/>
    <s v="Ö"/>
    <x v="1"/>
    <x v="1"/>
    <x v="5"/>
    <n v="0"/>
    <s v="Röllika"/>
    <n v="2"/>
  </r>
  <r>
    <s v="17-07-2020"/>
    <x v="29"/>
    <s v="59˚57’43”"/>
    <s v="16˚17’23”"/>
    <x v="1"/>
    <s v="Inner"/>
    <s v="Ö"/>
    <x v="1"/>
    <x v="1"/>
    <x v="5"/>
    <n v="0"/>
    <s v="Åkerfräken"/>
    <n v="2"/>
  </r>
  <r>
    <s v="17-07-2020"/>
    <x v="29"/>
    <s v="59˚57’43”"/>
    <s v="16˚17’23”"/>
    <x v="1"/>
    <s v="Inner"/>
    <s v="Ö"/>
    <x v="1"/>
    <x v="1"/>
    <x v="5"/>
    <n v="0"/>
    <s v="Hundkex"/>
    <n v="2"/>
  </r>
  <r>
    <s v="17-07-2020"/>
    <x v="29"/>
    <s v="59˚57’43”"/>
    <s v="16˚17’23”"/>
    <x v="1"/>
    <s v="Inner"/>
    <s v="Ö"/>
    <x v="1"/>
    <x v="1"/>
    <x v="5"/>
    <n v="0"/>
    <s v="Vanligsmörblomma"/>
    <n v="1"/>
  </r>
  <r>
    <s v="17-07-2020"/>
    <x v="29"/>
    <s v="59˚57’43”"/>
    <s v="16˚17’23”"/>
    <x v="1"/>
    <s v="Inner"/>
    <s v="Ö"/>
    <x v="1"/>
    <x v="1"/>
    <x v="5"/>
    <n v="0"/>
    <s v="Hönsarv"/>
    <n v="1"/>
  </r>
  <r>
    <s v="17-07-2020"/>
    <x v="29"/>
    <s v="59˚57’43”"/>
    <s v="16˚17’23”"/>
    <x v="1"/>
    <s v="Inner"/>
    <s v="Ö"/>
    <x v="1"/>
    <x v="1"/>
    <x v="5"/>
    <n v="0"/>
    <s v="Maskros"/>
    <n v="2"/>
  </r>
  <r>
    <s v="17-07-2020"/>
    <x v="29"/>
    <s v="59˚57’43”"/>
    <s v="16˚17’23”"/>
    <x v="1"/>
    <s v="Inner"/>
    <s v="Ö"/>
    <x v="1"/>
    <x v="2"/>
    <x v="6"/>
    <n v="0"/>
    <s v="Gulvial"/>
    <n v="3"/>
  </r>
  <r>
    <s v="17-07-2020"/>
    <x v="29"/>
    <s v="59˚57’43”"/>
    <s v="16˚17’23”"/>
    <x v="1"/>
    <s v="Inner"/>
    <s v="Ö"/>
    <x v="1"/>
    <x v="2"/>
    <x v="6"/>
    <n v="0"/>
    <s v="Åkertistel"/>
    <n v="3"/>
  </r>
  <r>
    <s v="17-07-2020"/>
    <x v="29"/>
    <s v="59˚57’43”"/>
    <s v="16˚17’23”"/>
    <x v="1"/>
    <s v="Inner"/>
    <s v="Ö"/>
    <x v="1"/>
    <x v="2"/>
    <x v="6"/>
    <n v="0"/>
    <s v="Prästkrage"/>
    <n v="2"/>
  </r>
  <r>
    <s v="17-07-2020"/>
    <x v="29"/>
    <s v="59˚57’43”"/>
    <s v="16˚17’23”"/>
    <x v="1"/>
    <s v="Inner"/>
    <s v="Ö"/>
    <x v="1"/>
    <x v="2"/>
    <x v="6"/>
    <n v="0"/>
    <s v="Revsmörblomma"/>
    <n v="4"/>
  </r>
  <r>
    <s v="17-07-2020"/>
    <x v="29"/>
    <s v="59˚57’43”"/>
    <s v="16˚17’23”"/>
    <x v="1"/>
    <s v="Inner"/>
    <s v="Ö"/>
    <x v="1"/>
    <x v="2"/>
    <x v="6"/>
    <n v="0"/>
    <s v="Daggkåpa"/>
    <n v="2"/>
  </r>
  <r>
    <s v="17-07-2020"/>
    <x v="29"/>
    <s v="59˚57’43”"/>
    <s v="16˚17’23”"/>
    <x v="1"/>
    <s v="Inner"/>
    <s v="Ö"/>
    <x v="1"/>
    <x v="2"/>
    <x v="6"/>
    <n v="0"/>
    <s v="Vårtbjörk"/>
    <n v="1"/>
  </r>
  <r>
    <s v="17-07-2020"/>
    <x v="29"/>
    <s v="59˚57’43”"/>
    <s v="16˚17’23”"/>
    <x v="1"/>
    <s v="Inner"/>
    <s v="Ö"/>
    <x v="1"/>
    <x v="2"/>
    <x v="6"/>
    <n v="0"/>
    <s v="Hundkex"/>
    <n v="3"/>
  </r>
  <r>
    <s v="17-07-2020"/>
    <x v="29"/>
    <s v="59˚57’43”"/>
    <s v="16˚17’23”"/>
    <x v="1"/>
    <s v="Inner"/>
    <s v="Ö"/>
    <x v="1"/>
    <x v="2"/>
    <x v="6"/>
    <n v="0"/>
    <s v="Ängsviol"/>
    <n v="4"/>
  </r>
  <r>
    <s v="17-07-2020"/>
    <x v="29"/>
    <s v="59˚57’43”"/>
    <s v="16˚17’23”"/>
    <x v="1"/>
    <s v="Inner"/>
    <s v="Ö"/>
    <x v="1"/>
    <x v="2"/>
    <x v="6"/>
    <n v="0"/>
    <s v="Maskros"/>
    <n v="2"/>
  </r>
  <r>
    <s v="17-07-2020"/>
    <x v="29"/>
    <s v="59˚57’43”"/>
    <s v="16˚17’23”"/>
    <x v="1"/>
    <s v="Inner"/>
    <s v="Ö"/>
    <x v="1"/>
    <x v="2"/>
    <x v="6"/>
    <n v="0"/>
    <s v="Alsikeklöver"/>
    <n v="1"/>
  </r>
  <r>
    <s v="17-07-2020"/>
    <x v="29"/>
    <s v="59˚57’43”"/>
    <s v="16˚17’23”"/>
    <x v="1"/>
    <s v="Inner"/>
    <s v="Ö"/>
    <x v="1"/>
    <x v="3"/>
    <x v="6"/>
    <n v="0"/>
    <s v="Röllika"/>
    <n v="1"/>
  </r>
  <r>
    <s v="17-07-2020"/>
    <x v="29"/>
    <s v="59˚57’43”"/>
    <s v="16˚17’23”"/>
    <x v="1"/>
    <s v="Inner"/>
    <s v="Ö"/>
    <x v="1"/>
    <x v="3"/>
    <x v="6"/>
    <n v="0"/>
    <s v="Gulvial"/>
    <n v="4"/>
  </r>
  <r>
    <s v="17-07-2020"/>
    <x v="29"/>
    <s v="59˚57’43”"/>
    <s v="16˚17’23”"/>
    <x v="1"/>
    <s v="Inner"/>
    <s v="Ö"/>
    <x v="1"/>
    <x v="3"/>
    <x v="6"/>
    <n v="0"/>
    <s v="Åkerfräken"/>
    <n v="2"/>
  </r>
  <r>
    <s v="17-07-2020"/>
    <x v="29"/>
    <s v="59˚57’43”"/>
    <s v="16˚17’23”"/>
    <x v="1"/>
    <s v="Inner"/>
    <s v="Ö"/>
    <x v="1"/>
    <x v="3"/>
    <x v="6"/>
    <n v="0"/>
    <s v="Revsmörblomma"/>
    <n v="4"/>
  </r>
  <r>
    <s v="17-07-2020"/>
    <x v="29"/>
    <s v="59˚57’43”"/>
    <s v="16˚17’23”"/>
    <x v="1"/>
    <s v="Inner"/>
    <s v="Ö"/>
    <x v="1"/>
    <x v="3"/>
    <x v="6"/>
    <n v="0"/>
    <s v="Ängsviol"/>
    <n v="4"/>
  </r>
  <r>
    <s v="17-07-2020"/>
    <x v="29"/>
    <s v="59˚57’43”"/>
    <s v="16˚17’23”"/>
    <x v="1"/>
    <s v="Inner"/>
    <s v="Ö"/>
    <x v="1"/>
    <x v="3"/>
    <x v="6"/>
    <n v="0"/>
    <s v="Prästkrage"/>
    <n v="1"/>
  </r>
  <r>
    <s v="17-07-2020"/>
    <x v="29"/>
    <s v="59˚57’43”"/>
    <s v="16˚17’23”"/>
    <x v="1"/>
    <s v="Inner"/>
    <s v="Ö"/>
    <x v="1"/>
    <x v="3"/>
    <x v="6"/>
    <n v="0"/>
    <s v="Åkertistel"/>
    <n v="2"/>
  </r>
  <r>
    <s v="17-07-2020"/>
    <x v="29"/>
    <s v="59˚57’43”"/>
    <s v="16˚17’23”"/>
    <x v="1"/>
    <s v="Inner"/>
    <s v="Ö"/>
    <x v="1"/>
    <x v="3"/>
    <x v="6"/>
    <n v="0"/>
    <s v="Hundkex"/>
    <n v="1"/>
  </r>
  <r>
    <s v="17-07-2020"/>
    <x v="29"/>
    <s v="59˚57’43”"/>
    <s v="16˚17’23”"/>
    <x v="1"/>
    <s v="Inner"/>
    <s v="Ö"/>
    <x v="1"/>
    <x v="3"/>
    <x v="6"/>
    <n v="0"/>
    <s v="Stormåra"/>
    <n v="2"/>
  </r>
  <r>
    <s v="17-07-2020"/>
    <x v="30"/>
    <s v="60˚1’20”"/>
    <s v="16˚19’20”"/>
    <x v="0"/>
    <s v="Inner"/>
    <s v="NÖ"/>
    <x v="0"/>
    <x v="0"/>
    <x v="9"/>
    <n v="6"/>
    <s v="Lupin"/>
    <n v="4"/>
  </r>
  <r>
    <s v="17-07-2020"/>
    <x v="30"/>
    <s v="60˚1’20”"/>
    <s v="16˚19’20”"/>
    <x v="0"/>
    <s v="Inner"/>
    <s v="NÖ"/>
    <x v="0"/>
    <x v="0"/>
    <x v="9"/>
    <n v="6"/>
    <s v="Hundkex"/>
    <n v="3"/>
  </r>
  <r>
    <s v="17-07-2020"/>
    <x v="30"/>
    <s v="60˚1’20”"/>
    <s v="16˚19’20”"/>
    <x v="0"/>
    <s v="Inner"/>
    <s v="NÖ"/>
    <x v="0"/>
    <x v="0"/>
    <x v="9"/>
    <n v="6"/>
    <s v="Höstfibbla"/>
    <n v="1"/>
  </r>
  <r>
    <s v="17-07-2020"/>
    <x v="30"/>
    <s v="60˚1’20”"/>
    <s v="16˚19’20”"/>
    <x v="0"/>
    <s v="Inner"/>
    <s v="NÖ"/>
    <x v="0"/>
    <x v="0"/>
    <x v="9"/>
    <n v="6"/>
    <s v="Maskros"/>
    <n v="1"/>
  </r>
  <r>
    <s v="17-07-2020"/>
    <x v="30"/>
    <s v="60˚1’20”"/>
    <s v="16˚19’20”"/>
    <x v="0"/>
    <s v="Inner"/>
    <s v="NÖ"/>
    <x v="0"/>
    <x v="0"/>
    <x v="9"/>
    <n v="6"/>
    <s v="Åkerfräken"/>
    <n v="4"/>
  </r>
  <r>
    <s v="17-07-2020"/>
    <x v="30"/>
    <s v="60˚1’20”"/>
    <s v="16˚19’20”"/>
    <x v="0"/>
    <s v="Inner"/>
    <s v="NÖ"/>
    <x v="0"/>
    <x v="0"/>
    <x v="9"/>
    <n v="6"/>
    <s v="Nysört"/>
    <n v="4"/>
  </r>
  <r>
    <s v="17-07-2020"/>
    <x v="30"/>
    <s v="60˚1’20”"/>
    <s v="16˚19’20”"/>
    <x v="0"/>
    <s v="Inner"/>
    <s v="NÖ"/>
    <x v="0"/>
    <x v="0"/>
    <x v="9"/>
    <n v="6"/>
    <s v="Ängsklocka"/>
    <n v="2"/>
  </r>
  <r>
    <s v="17-07-2020"/>
    <x v="30"/>
    <s v="60˚1’20”"/>
    <s v="16˚19’20”"/>
    <x v="0"/>
    <s v="Inner"/>
    <s v="NÖ"/>
    <x v="0"/>
    <x v="0"/>
    <x v="9"/>
    <n v="6"/>
    <s v="Ängsviol"/>
    <n v="1"/>
  </r>
  <r>
    <s v="17-07-2020"/>
    <x v="30"/>
    <s v="60˚1’20”"/>
    <s v="16˚19’20”"/>
    <x v="0"/>
    <s v="Inner"/>
    <s v="NÖ"/>
    <x v="0"/>
    <x v="0"/>
    <x v="9"/>
    <n v="6"/>
    <s v="Gulvial"/>
    <n v="2"/>
  </r>
  <r>
    <s v="17-07-2020"/>
    <x v="30"/>
    <s v="60˚1’20”"/>
    <s v="16˚19’20”"/>
    <x v="0"/>
    <s v="Inner"/>
    <s v="NÖ"/>
    <x v="0"/>
    <x v="0"/>
    <x v="9"/>
    <n v="6"/>
    <s v="Röllika"/>
    <n v="1"/>
  </r>
  <r>
    <s v="17-07-2020"/>
    <x v="30"/>
    <s v="60˚1’20”"/>
    <s v="16˚19’20”"/>
    <x v="0"/>
    <s v="Inner"/>
    <s v="NÖ"/>
    <x v="0"/>
    <x v="0"/>
    <x v="9"/>
    <n v="6"/>
    <s v="Fyrkantig johannesört"/>
    <n v="1"/>
  </r>
  <r>
    <s v="17-07-2020"/>
    <x v="30"/>
    <s v="60˚1’20”"/>
    <s v="16˚19’20”"/>
    <x v="0"/>
    <s v="Inner"/>
    <s v="NÖ"/>
    <x v="0"/>
    <x v="0"/>
    <x v="9"/>
    <n v="6"/>
    <s v="Revsmörblomma"/>
    <n v="1"/>
  </r>
  <r>
    <s v="17-07-2020"/>
    <x v="30"/>
    <s v="60˚1’20”"/>
    <s v="16˚19’20”"/>
    <x v="0"/>
    <s v="Inner"/>
    <s v="NÖ"/>
    <x v="0"/>
    <x v="1"/>
    <x v="8"/>
    <n v="2"/>
    <s v="Lupin"/>
    <n v="4"/>
  </r>
  <r>
    <s v="17-07-2020"/>
    <x v="30"/>
    <s v="60˚1’20”"/>
    <s v="16˚19’20”"/>
    <x v="0"/>
    <s v="Inner"/>
    <s v="NÖ"/>
    <x v="0"/>
    <x v="1"/>
    <x v="8"/>
    <n v="2"/>
    <s v="Åkerfräken"/>
    <n v="4"/>
  </r>
  <r>
    <s v="17-07-2020"/>
    <x v="30"/>
    <s v="60˚1’20”"/>
    <s v="16˚19’20”"/>
    <x v="0"/>
    <s v="Inner"/>
    <s v="NÖ"/>
    <x v="0"/>
    <x v="1"/>
    <x v="8"/>
    <n v="2"/>
    <s v="Nysört"/>
    <n v="4"/>
  </r>
  <r>
    <s v="17-07-2020"/>
    <x v="30"/>
    <s v="60˚1’20”"/>
    <s v="16˚19’20”"/>
    <x v="0"/>
    <s v="Inner"/>
    <s v="NÖ"/>
    <x v="0"/>
    <x v="1"/>
    <x v="8"/>
    <n v="2"/>
    <s v="Bergssyra"/>
    <n v="2"/>
  </r>
  <r>
    <s v="17-07-2020"/>
    <x v="30"/>
    <s v="60˚1’20”"/>
    <s v="16˚19’20”"/>
    <x v="0"/>
    <s v="Inner"/>
    <s v="NÖ"/>
    <x v="0"/>
    <x v="1"/>
    <x v="8"/>
    <n v="2"/>
    <s v="Höstfibbla"/>
    <n v="2"/>
  </r>
  <r>
    <s v="17-07-2020"/>
    <x v="30"/>
    <s v="60˚1’20”"/>
    <s v="16˚19’20”"/>
    <x v="0"/>
    <s v="Inner"/>
    <s v="NÖ"/>
    <x v="0"/>
    <x v="1"/>
    <x v="8"/>
    <n v="2"/>
    <s v="Maskros"/>
    <n v="3"/>
  </r>
  <r>
    <s v="17-07-2020"/>
    <x v="30"/>
    <s v="60˚1’20”"/>
    <s v="16˚19’20”"/>
    <x v="0"/>
    <s v="Inner"/>
    <s v="NÖ"/>
    <x v="0"/>
    <x v="1"/>
    <x v="8"/>
    <n v="2"/>
    <s v="Hönsarv"/>
    <n v="3"/>
  </r>
  <r>
    <s v="17-07-2020"/>
    <x v="30"/>
    <s v="60˚1’20”"/>
    <s v="16˚19’20”"/>
    <x v="0"/>
    <s v="Inner"/>
    <s v="NÖ"/>
    <x v="0"/>
    <x v="1"/>
    <x v="8"/>
    <n v="2"/>
    <s v="Åkerförgätmigej"/>
    <n v="1"/>
  </r>
  <r>
    <s v="17-07-2020"/>
    <x v="30"/>
    <s v="60˚1’20”"/>
    <s v="16˚19’20”"/>
    <x v="0"/>
    <s v="Inner"/>
    <s v="NÖ"/>
    <x v="0"/>
    <x v="1"/>
    <x v="8"/>
    <n v="2"/>
    <s v="Revsmörblomma"/>
    <n v="2"/>
  </r>
  <r>
    <s v="17-07-2020"/>
    <x v="30"/>
    <s v="60˚1’20”"/>
    <s v="16˚19’20”"/>
    <x v="0"/>
    <s v="Inner"/>
    <s v="NÖ"/>
    <x v="0"/>
    <x v="1"/>
    <x v="8"/>
    <n v="2"/>
    <s v="Skogsklöver"/>
    <n v="1"/>
  </r>
  <r>
    <s v="17-07-2020"/>
    <x v="30"/>
    <s v="60˚1’20”"/>
    <s v="16˚19’20”"/>
    <x v="0"/>
    <s v="Inner"/>
    <s v="NÖ"/>
    <x v="0"/>
    <x v="2"/>
    <x v="9"/>
    <n v="2"/>
    <s v="Lupin"/>
    <n v="4"/>
  </r>
  <r>
    <s v="17-07-2020"/>
    <x v="30"/>
    <s v="60˚1’20”"/>
    <s v="16˚19’20”"/>
    <x v="0"/>
    <s v="Inner"/>
    <s v="NÖ"/>
    <x v="0"/>
    <x v="2"/>
    <x v="9"/>
    <n v="2"/>
    <s v="Åkerfräken"/>
    <n v="4"/>
  </r>
  <r>
    <s v="17-07-2020"/>
    <x v="30"/>
    <s v="60˚1’20”"/>
    <s v="16˚19’20”"/>
    <x v="0"/>
    <s v="Inner"/>
    <s v="NÖ"/>
    <x v="0"/>
    <x v="2"/>
    <x v="9"/>
    <n v="2"/>
    <s v="Revsmörblomma"/>
    <n v="2"/>
  </r>
  <r>
    <s v="17-07-2020"/>
    <x v="30"/>
    <s v="60˚1’20”"/>
    <s v="16˚19’20”"/>
    <x v="0"/>
    <s v="Inner"/>
    <s v="NÖ"/>
    <x v="0"/>
    <x v="2"/>
    <x v="9"/>
    <n v="2"/>
    <s v="Hönsarv"/>
    <n v="1"/>
  </r>
  <r>
    <s v="17-07-2020"/>
    <x v="30"/>
    <s v="60˚1’20”"/>
    <s v="16˚19’20”"/>
    <x v="0"/>
    <s v="Inner"/>
    <s v="NÖ"/>
    <x v="0"/>
    <x v="2"/>
    <x v="9"/>
    <n v="2"/>
    <s v="Kvastfibbla"/>
    <n v="1"/>
  </r>
  <r>
    <s v="17-07-2020"/>
    <x v="30"/>
    <s v="60˚1’20”"/>
    <s v="16˚19’20”"/>
    <x v="0"/>
    <s v="Inner"/>
    <s v="NÖ"/>
    <x v="0"/>
    <x v="3"/>
    <x v="1"/>
    <n v="3"/>
    <s v="Lupin"/>
    <n v="4"/>
  </r>
  <r>
    <s v="17-07-2020"/>
    <x v="30"/>
    <s v="60˚1’20”"/>
    <s v="16˚19’20”"/>
    <x v="0"/>
    <s v="Inner"/>
    <s v="NÖ"/>
    <x v="0"/>
    <x v="3"/>
    <x v="1"/>
    <n v="3"/>
    <s v="Hundkex"/>
    <n v="2"/>
  </r>
  <r>
    <s v="17-07-2020"/>
    <x v="30"/>
    <s v="60˚1’20”"/>
    <s v="16˚19’20”"/>
    <x v="0"/>
    <s v="Inner"/>
    <s v="NÖ"/>
    <x v="0"/>
    <x v="3"/>
    <x v="1"/>
    <n v="3"/>
    <s v="Revsmörblomma"/>
    <n v="3"/>
  </r>
  <r>
    <s v="17-07-2020"/>
    <x v="30"/>
    <s v="60˚1’20”"/>
    <s v="16˚19’20”"/>
    <x v="0"/>
    <s v="Inner"/>
    <s v="NÖ"/>
    <x v="0"/>
    <x v="3"/>
    <x v="1"/>
    <n v="3"/>
    <s v="Maskros"/>
    <n v="1"/>
  </r>
  <r>
    <s v="17-07-2020"/>
    <x v="30"/>
    <s v="60˚1’20”"/>
    <s v="16˚19’20”"/>
    <x v="0"/>
    <s v="Inner"/>
    <s v="NÖ"/>
    <x v="0"/>
    <x v="3"/>
    <x v="1"/>
    <n v="3"/>
    <s v="Åkerfräken"/>
    <n v="3"/>
  </r>
  <r>
    <s v="17-07-2020"/>
    <x v="30"/>
    <s v="60˚1’20”"/>
    <s v="16˚19’20”"/>
    <x v="0"/>
    <s v="Inner"/>
    <s v="NÖ"/>
    <x v="1"/>
    <x v="0"/>
    <x v="13"/>
    <n v="4"/>
    <s v="Alsikeklöver"/>
    <n v="2"/>
  </r>
  <r>
    <s v="17-07-2020"/>
    <x v="30"/>
    <s v="60˚1’20”"/>
    <s v="16˚19’20”"/>
    <x v="0"/>
    <s v="Inner"/>
    <s v="NÖ"/>
    <x v="1"/>
    <x v="0"/>
    <x v="13"/>
    <n v="4"/>
    <s v="Bergssyra"/>
    <n v="2"/>
  </r>
  <r>
    <s v="17-07-2020"/>
    <x v="30"/>
    <s v="60˚1’20”"/>
    <s v="16˚19’20”"/>
    <x v="0"/>
    <s v="Inner"/>
    <s v="NÖ"/>
    <x v="1"/>
    <x v="0"/>
    <x v="13"/>
    <n v="4"/>
    <s v="Kvastfibbla"/>
    <n v="4"/>
  </r>
  <r>
    <s v="17-07-2020"/>
    <x v="30"/>
    <s v="60˚1’20”"/>
    <s v="16˚19’20”"/>
    <x v="0"/>
    <s v="Inner"/>
    <s v="NÖ"/>
    <x v="1"/>
    <x v="0"/>
    <x v="13"/>
    <n v="4"/>
    <s v="Gråögontröst"/>
    <n v="4"/>
  </r>
  <r>
    <s v="17-07-2020"/>
    <x v="30"/>
    <s v="60˚1’20”"/>
    <s v="16˚19’20”"/>
    <x v="0"/>
    <s v="Inner"/>
    <s v="NÖ"/>
    <x v="1"/>
    <x v="0"/>
    <x v="13"/>
    <n v="4"/>
    <s v="Röllika"/>
    <n v="2"/>
  </r>
  <r>
    <s v="17-07-2020"/>
    <x v="30"/>
    <s v="60˚1’20”"/>
    <s v="16˚19’20”"/>
    <x v="0"/>
    <s v="Inner"/>
    <s v="NÖ"/>
    <x v="1"/>
    <x v="0"/>
    <x v="13"/>
    <n v="4"/>
    <s v="Höstfibbla"/>
    <n v="1"/>
  </r>
  <r>
    <s v="17-07-2020"/>
    <x v="30"/>
    <s v="60˚1’20”"/>
    <s v="16˚19’20”"/>
    <x v="0"/>
    <s v="Inner"/>
    <s v="NÖ"/>
    <x v="1"/>
    <x v="0"/>
    <x v="13"/>
    <n v="4"/>
    <s v="Nysört"/>
    <n v="3"/>
  </r>
  <r>
    <s v="17-07-2020"/>
    <x v="30"/>
    <s v="60˚1’20”"/>
    <s v="16˚19’20”"/>
    <x v="0"/>
    <s v="Inner"/>
    <s v="NÖ"/>
    <x v="1"/>
    <x v="0"/>
    <x v="13"/>
    <n v="4"/>
    <s v="Styvfibblor"/>
    <n v="1"/>
  </r>
  <r>
    <s v="17-07-2020"/>
    <x v="30"/>
    <s v="60˚1’20”"/>
    <s v="16˚19’20”"/>
    <x v="0"/>
    <s v="Inner"/>
    <s v="NÖ"/>
    <x v="1"/>
    <x v="0"/>
    <x v="13"/>
    <n v="4"/>
    <s v="Ängssyra"/>
    <n v="1"/>
  </r>
  <r>
    <s v="17-07-2020"/>
    <x v="30"/>
    <s v="60˚1’20”"/>
    <s v="16˚19’20”"/>
    <x v="0"/>
    <s v="Inner"/>
    <s v="NÖ"/>
    <x v="1"/>
    <x v="0"/>
    <x v="13"/>
    <n v="4"/>
    <s v="Kråkvicker"/>
    <n v="2"/>
  </r>
  <r>
    <s v="17-07-2020"/>
    <x v="30"/>
    <s v="60˚1’20”"/>
    <s v="16˚19’20”"/>
    <x v="0"/>
    <s v="Inner"/>
    <s v="NÖ"/>
    <x v="1"/>
    <x v="0"/>
    <x v="13"/>
    <n v="4"/>
    <s v="Hästhov"/>
    <n v="1"/>
  </r>
  <r>
    <s v="17-07-2020"/>
    <x v="30"/>
    <s v="60˚1’20”"/>
    <s v="16˚19’20”"/>
    <x v="0"/>
    <s v="Inner"/>
    <s v="NÖ"/>
    <x v="1"/>
    <x v="0"/>
    <x v="13"/>
    <n v="4"/>
    <s v="Sälg"/>
    <n v="2"/>
  </r>
  <r>
    <s v="17-07-2020"/>
    <x v="30"/>
    <s v="60˚1’20”"/>
    <s v="16˚19’20”"/>
    <x v="0"/>
    <s v="Inner"/>
    <s v="NÖ"/>
    <x v="1"/>
    <x v="0"/>
    <x v="13"/>
    <n v="4"/>
    <s v="Backskärvfrö"/>
    <n v="1"/>
  </r>
  <r>
    <s v="17-07-2020"/>
    <x v="30"/>
    <s v="60˚1’20”"/>
    <s v="16˚19’20”"/>
    <x v="0"/>
    <s v="Inner"/>
    <s v="NÖ"/>
    <x v="1"/>
    <x v="0"/>
    <x v="13"/>
    <n v="4"/>
    <s v="Tall"/>
    <n v="1"/>
  </r>
  <r>
    <s v="17-07-2020"/>
    <x v="30"/>
    <s v="60˚1’20”"/>
    <s v="16˚19’20”"/>
    <x v="0"/>
    <s v="Inner"/>
    <s v="NÖ"/>
    <x v="1"/>
    <x v="0"/>
    <x v="13"/>
    <n v="4"/>
    <s v="Stormåra"/>
    <n v="2"/>
  </r>
  <r>
    <s v="17-07-2020"/>
    <x v="30"/>
    <s v="60˚1’20”"/>
    <s v="16˚19’20”"/>
    <x v="0"/>
    <s v="Inner"/>
    <s v="NÖ"/>
    <x v="1"/>
    <x v="0"/>
    <x v="13"/>
    <n v="4"/>
    <s v="Vanligsmörblomma"/>
    <n v="1"/>
  </r>
  <r>
    <s v="17-07-2020"/>
    <x v="30"/>
    <s v="60˚1’20”"/>
    <s v="16˚19’20”"/>
    <x v="0"/>
    <s v="Inner"/>
    <s v="NÖ"/>
    <x v="1"/>
    <x v="0"/>
    <x v="13"/>
    <n v="4"/>
    <s v="Groblad"/>
    <n v="1"/>
  </r>
  <r>
    <s v="17-07-2020"/>
    <x v="30"/>
    <s v="60˚1’20”"/>
    <s v="16˚19’20”"/>
    <x v="0"/>
    <s v="Inner"/>
    <s v="NÖ"/>
    <x v="1"/>
    <x v="1"/>
    <x v="3"/>
    <n v="3"/>
    <s v="Alsikeklöver"/>
    <n v="3"/>
  </r>
  <r>
    <s v="17-07-2020"/>
    <x v="30"/>
    <s v="60˚1’20”"/>
    <s v="16˚19’20”"/>
    <x v="0"/>
    <s v="Inner"/>
    <s v="NÖ"/>
    <x v="1"/>
    <x v="1"/>
    <x v="3"/>
    <n v="3"/>
    <s v="Nysört"/>
    <n v="4"/>
  </r>
  <r>
    <s v="17-07-2020"/>
    <x v="30"/>
    <s v="60˚1’20”"/>
    <s v="16˚19’20”"/>
    <x v="0"/>
    <s v="Inner"/>
    <s v="NÖ"/>
    <x v="1"/>
    <x v="1"/>
    <x v="3"/>
    <n v="3"/>
    <s v="Ängssyra"/>
    <n v="3"/>
  </r>
  <r>
    <s v="17-07-2020"/>
    <x v="30"/>
    <s v="60˚1’20”"/>
    <s v="16˚19’20”"/>
    <x v="0"/>
    <s v="Inner"/>
    <s v="NÖ"/>
    <x v="1"/>
    <x v="1"/>
    <x v="3"/>
    <n v="3"/>
    <s v="Gullviva"/>
    <n v="2"/>
  </r>
  <r>
    <s v="17-07-2020"/>
    <x v="30"/>
    <s v="60˚1’20”"/>
    <s v="16˚19’20”"/>
    <x v="0"/>
    <s v="Inner"/>
    <s v="NÖ"/>
    <x v="1"/>
    <x v="1"/>
    <x v="3"/>
    <n v="3"/>
    <s v="Gråögontröst"/>
    <n v="3"/>
  </r>
  <r>
    <s v="17-07-2020"/>
    <x v="30"/>
    <s v="60˚1’20”"/>
    <s v="16˚19’20”"/>
    <x v="0"/>
    <s v="Inner"/>
    <s v="NÖ"/>
    <x v="1"/>
    <x v="1"/>
    <x v="3"/>
    <n v="3"/>
    <s v="Kråkvicker"/>
    <n v="1"/>
  </r>
  <r>
    <s v="17-07-2020"/>
    <x v="30"/>
    <s v="60˚1’20”"/>
    <s v="16˚19’20”"/>
    <x v="0"/>
    <s v="Inner"/>
    <s v="NÖ"/>
    <x v="1"/>
    <x v="1"/>
    <x v="3"/>
    <n v="3"/>
    <s v="Höstfibbla"/>
    <n v="2"/>
  </r>
  <r>
    <s v="17-07-2020"/>
    <x v="30"/>
    <s v="60˚1’20”"/>
    <s v="16˚19’20”"/>
    <x v="0"/>
    <s v="Inner"/>
    <s v="NÖ"/>
    <x v="1"/>
    <x v="1"/>
    <x v="3"/>
    <n v="3"/>
    <s v="Maskros"/>
    <n v="1"/>
  </r>
  <r>
    <s v="17-07-2020"/>
    <x v="30"/>
    <s v="60˚1’20”"/>
    <s v="16˚19’20”"/>
    <x v="0"/>
    <s v="Inner"/>
    <s v="NÖ"/>
    <x v="1"/>
    <x v="1"/>
    <x v="3"/>
    <n v="3"/>
    <s v="Älgört"/>
    <n v="1"/>
  </r>
  <r>
    <s v="17-07-2020"/>
    <x v="30"/>
    <s v="60˚1’20”"/>
    <s v="16˚19’20”"/>
    <x v="0"/>
    <s v="Inner"/>
    <s v="NÖ"/>
    <x v="1"/>
    <x v="1"/>
    <x v="3"/>
    <n v="3"/>
    <s v="Stormåra"/>
    <n v="2"/>
  </r>
  <r>
    <s v="17-07-2020"/>
    <x v="30"/>
    <s v="60˚1’20”"/>
    <s v="16˚19’20”"/>
    <x v="0"/>
    <s v="Inner"/>
    <s v="NÖ"/>
    <x v="1"/>
    <x v="1"/>
    <x v="3"/>
    <n v="3"/>
    <s v="Groblad"/>
    <n v="1"/>
  </r>
  <r>
    <s v="17-07-2020"/>
    <x v="30"/>
    <s v="60˚1’20”"/>
    <s v="16˚19’20”"/>
    <x v="0"/>
    <s v="Inner"/>
    <s v="NÖ"/>
    <x v="1"/>
    <x v="2"/>
    <x v="6"/>
    <n v="2"/>
    <s v="Alsikeklöver"/>
    <n v="3"/>
  </r>
  <r>
    <s v="17-07-2020"/>
    <x v="30"/>
    <s v="60˚1’20”"/>
    <s v="16˚19’20”"/>
    <x v="0"/>
    <s v="Inner"/>
    <s v="NÖ"/>
    <x v="1"/>
    <x v="2"/>
    <x v="6"/>
    <n v="2"/>
    <s v="Gråögontröst"/>
    <n v="3"/>
  </r>
  <r>
    <s v="17-07-2020"/>
    <x v="30"/>
    <s v="60˚1’20”"/>
    <s v="16˚19’20”"/>
    <x v="0"/>
    <s v="Inner"/>
    <s v="NÖ"/>
    <x v="1"/>
    <x v="2"/>
    <x v="6"/>
    <n v="2"/>
    <s v="Röllika"/>
    <n v="1"/>
  </r>
  <r>
    <s v="17-07-2020"/>
    <x v="30"/>
    <s v="60˚1’20”"/>
    <s v="16˚19’20”"/>
    <x v="0"/>
    <s v="Inner"/>
    <s v="NÖ"/>
    <x v="1"/>
    <x v="2"/>
    <x v="6"/>
    <n v="2"/>
    <s v="Höstfibbla"/>
    <n v="2"/>
  </r>
  <r>
    <s v="17-07-2020"/>
    <x v="30"/>
    <s v="60˚1’20”"/>
    <s v="16˚19’20”"/>
    <x v="0"/>
    <s v="Inner"/>
    <s v="NÖ"/>
    <x v="1"/>
    <x v="2"/>
    <x v="6"/>
    <n v="2"/>
    <s v="Kråkvicker"/>
    <n v="1"/>
  </r>
  <r>
    <s v="17-07-2020"/>
    <x v="30"/>
    <s v="60˚1’20”"/>
    <s v="16˚19’20”"/>
    <x v="0"/>
    <s v="Inner"/>
    <s v="NÖ"/>
    <x v="1"/>
    <x v="2"/>
    <x v="6"/>
    <n v="2"/>
    <s v="Nysört"/>
    <n v="3"/>
  </r>
  <r>
    <s v="17-07-2020"/>
    <x v="30"/>
    <s v="60˚1’20”"/>
    <s v="16˚19’20”"/>
    <x v="0"/>
    <s v="Inner"/>
    <s v="NÖ"/>
    <x v="1"/>
    <x v="2"/>
    <x v="6"/>
    <n v="2"/>
    <s v="Gullviva"/>
    <n v="3"/>
  </r>
  <r>
    <s v="17-07-2020"/>
    <x v="30"/>
    <s v="60˚1’20”"/>
    <s v="16˚19’20”"/>
    <x v="0"/>
    <s v="Inner"/>
    <s v="NÖ"/>
    <x v="1"/>
    <x v="2"/>
    <x v="6"/>
    <n v="2"/>
    <s v="Bergssyra"/>
    <n v="1"/>
  </r>
  <r>
    <s v="17-07-2020"/>
    <x v="30"/>
    <s v="60˚1’20”"/>
    <s v="16˚19’20”"/>
    <x v="0"/>
    <s v="Inner"/>
    <s v="NÖ"/>
    <x v="1"/>
    <x v="2"/>
    <x v="6"/>
    <n v="2"/>
    <s v="Stormåra"/>
    <n v="3"/>
  </r>
  <r>
    <s v="17-07-2020"/>
    <x v="30"/>
    <s v="60˚1’20”"/>
    <s v="16˚19’20”"/>
    <x v="0"/>
    <s v="Inner"/>
    <s v="NÖ"/>
    <x v="1"/>
    <x v="2"/>
    <x v="6"/>
    <n v="2"/>
    <s v="Ängssyra"/>
    <n v="2"/>
  </r>
  <r>
    <s v="17-07-2020"/>
    <x v="30"/>
    <s v="60˚1’20”"/>
    <s v="16˚19’20”"/>
    <x v="0"/>
    <s v="Inner"/>
    <s v="NÖ"/>
    <x v="1"/>
    <x v="2"/>
    <x v="6"/>
    <n v="2"/>
    <s v="Kvastfibbla"/>
    <n v="2"/>
  </r>
  <r>
    <s v="17-07-2020"/>
    <x v="30"/>
    <s v="60˚1’20”"/>
    <s v="16˚19’20”"/>
    <x v="0"/>
    <s v="Inner"/>
    <s v="NÖ"/>
    <x v="1"/>
    <x v="2"/>
    <x v="6"/>
    <n v="2"/>
    <s v="Revsmörblomma"/>
    <n v="1"/>
  </r>
  <r>
    <s v="17-07-2020"/>
    <x v="30"/>
    <s v="60˚1’20”"/>
    <s v="16˚19’20”"/>
    <x v="0"/>
    <s v="Inner"/>
    <s v="NÖ"/>
    <x v="1"/>
    <x v="3"/>
    <x v="11"/>
    <n v="0"/>
    <s v="Nysört"/>
    <n v="4"/>
  </r>
  <r>
    <s v="17-07-2020"/>
    <x v="30"/>
    <s v="60˚1’20”"/>
    <s v="16˚19’20”"/>
    <x v="0"/>
    <s v="Inner"/>
    <s v="NÖ"/>
    <x v="1"/>
    <x v="3"/>
    <x v="11"/>
    <n v="0"/>
    <s v="Gråögontröst"/>
    <n v="4"/>
  </r>
  <r>
    <s v="17-07-2020"/>
    <x v="30"/>
    <s v="60˚1’20”"/>
    <s v="16˚19’20”"/>
    <x v="0"/>
    <s v="Inner"/>
    <s v="NÖ"/>
    <x v="1"/>
    <x v="3"/>
    <x v="11"/>
    <n v="0"/>
    <s v="Gulsporre"/>
    <n v="3"/>
  </r>
  <r>
    <s v="17-07-2020"/>
    <x v="30"/>
    <s v="60˚1’20”"/>
    <s v="16˚19’20”"/>
    <x v="0"/>
    <s v="Inner"/>
    <s v="NÖ"/>
    <x v="1"/>
    <x v="3"/>
    <x v="11"/>
    <n v="0"/>
    <s v="Baldersbrå"/>
    <n v="1"/>
  </r>
  <r>
    <s v="17-07-2020"/>
    <x v="30"/>
    <s v="60˚1’20”"/>
    <s v="16˚19’20”"/>
    <x v="0"/>
    <s v="Inner"/>
    <s v="NÖ"/>
    <x v="1"/>
    <x v="3"/>
    <x v="11"/>
    <n v="0"/>
    <s v="Stormåra"/>
    <n v="2"/>
  </r>
  <r>
    <s v="17-07-2020"/>
    <x v="30"/>
    <s v="60˚1’20”"/>
    <s v="16˚19’20”"/>
    <x v="0"/>
    <s v="Inner"/>
    <s v="NÖ"/>
    <x v="1"/>
    <x v="3"/>
    <x v="11"/>
    <n v="0"/>
    <s v="Bergssyra"/>
    <n v="2"/>
  </r>
  <r>
    <s v="17-07-2020"/>
    <x v="30"/>
    <s v="60˚1’20”"/>
    <s v="16˚19’20”"/>
    <x v="0"/>
    <s v="Inner"/>
    <s v="NÖ"/>
    <x v="1"/>
    <x v="3"/>
    <x v="11"/>
    <n v="0"/>
    <s v="Groblad"/>
    <n v="1"/>
  </r>
  <r>
    <s v="17-07-2020"/>
    <x v="30"/>
    <s v="60˚1’20”"/>
    <s v="16˚19’20”"/>
    <x v="0"/>
    <s v="Inner"/>
    <s v="NÖ"/>
    <x v="1"/>
    <x v="3"/>
    <x v="11"/>
    <n v="0"/>
    <s v="Maskros"/>
    <n v="1"/>
  </r>
  <r>
    <s v="17-07-2020"/>
    <x v="30"/>
    <s v="60˚1’20”"/>
    <s v="16˚19’20”"/>
    <x v="0"/>
    <s v="Inner"/>
    <s v="NÖ"/>
    <x v="1"/>
    <x v="3"/>
    <x v="11"/>
    <n v="0"/>
    <s v="Alsikeklöver"/>
    <n v="1"/>
  </r>
  <r>
    <s v="17-07-2020"/>
    <x v="30"/>
    <s v="60˚1’20”"/>
    <s v="16˚19’20”"/>
    <x v="0"/>
    <s v="Inner"/>
    <s v="NÖ"/>
    <x v="1"/>
    <x v="3"/>
    <x v="11"/>
    <n v="0"/>
    <s v="Gullviva"/>
    <n v="2"/>
  </r>
  <r>
    <s v="17-07-2020"/>
    <x v="30"/>
    <s v="60˚1’20”"/>
    <s v="16˚19’20”"/>
    <x v="0"/>
    <s v="Inner"/>
    <s v="NÖ"/>
    <x v="1"/>
    <x v="3"/>
    <x v="11"/>
    <n v="0"/>
    <s v="Baldersbrå"/>
    <n v="3"/>
  </r>
  <r>
    <s v="17-07-2020"/>
    <x v="30"/>
    <s v="60˚1’20”"/>
    <s v="16˚19’20”"/>
    <x v="0"/>
    <s v="Inner"/>
    <s v="NÖ"/>
    <x v="1"/>
    <x v="3"/>
    <x v="11"/>
    <n v="0"/>
    <s v="Sylnarv"/>
    <n v="2"/>
  </r>
  <r>
    <s v="17-07-2020"/>
    <x v="30"/>
    <s v="60˚1’20”"/>
    <s v="16˚19’20”"/>
    <x v="0"/>
    <s v="Inner"/>
    <s v="NÖ"/>
    <x v="1"/>
    <x v="3"/>
    <x v="11"/>
    <n v="0"/>
    <s v="Åkertistel"/>
    <n v="1"/>
  </r>
  <r>
    <s v="17-07-2020"/>
    <x v="30"/>
    <s v="60˚1’20”"/>
    <s v="16˚19’20”"/>
    <x v="0"/>
    <s v="Inner"/>
    <s v="NÖ"/>
    <x v="1"/>
    <x v="3"/>
    <x v="11"/>
    <n v="0"/>
    <s v="Höstfibbla"/>
    <n v="1"/>
  </r>
  <r>
    <s v="17-07-2020"/>
    <x v="30"/>
    <s v="60˚1’20”"/>
    <s v="16˚19’20”"/>
    <x v="0"/>
    <s v="Inner"/>
    <s v="NÖ"/>
    <x v="1"/>
    <x v="3"/>
    <x v="11"/>
    <n v="0"/>
    <s v="Styvfibblor"/>
    <n v="1"/>
  </r>
  <r>
    <s v="17-07-2020"/>
    <x v="30"/>
    <s v="60˚1’20”"/>
    <s v="16˚19’20”"/>
    <x v="0"/>
    <s v="Inner"/>
    <s v="NÖ"/>
    <x v="1"/>
    <x v="3"/>
    <x v="11"/>
    <n v="0"/>
    <s v="Åkerfräken"/>
    <n v="2"/>
  </r>
  <r>
    <s v="17-07-2020"/>
    <x v="30"/>
    <s v="60˚1’20”"/>
    <s v="16˚19’20”"/>
    <x v="0"/>
    <s v="Inner"/>
    <s v="NÖ"/>
    <x v="1"/>
    <x v="3"/>
    <x v="11"/>
    <n v="0"/>
    <s v="Gulvial"/>
    <n v="1"/>
  </r>
  <r>
    <s v="17-07-2020"/>
    <x v="30"/>
    <s v="60˚1’20”"/>
    <s v="16˚19’20”"/>
    <x v="1"/>
    <s v="Inner"/>
    <s v="S"/>
    <x v="0"/>
    <x v="0"/>
    <x v="9"/>
    <n v="10"/>
    <s v="Lupin"/>
    <n v="4"/>
  </r>
  <r>
    <s v="17-07-2020"/>
    <x v="30"/>
    <s v="60˚1’20”"/>
    <s v="16˚19’20”"/>
    <x v="1"/>
    <s v="Inner"/>
    <s v="S"/>
    <x v="0"/>
    <x v="0"/>
    <x v="9"/>
    <n v="10"/>
    <s v="Maskros"/>
    <n v="3"/>
  </r>
  <r>
    <s v="17-07-2020"/>
    <x v="30"/>
    <s v="60˚1’20”"/>
    <s v="16˚19’20”"/>
    <x v="1"/>
    <s v="Inner"/>
    <s v="S"/>
    <x v="0"/>
    <x v="0"/>
    <x v="9"/>
    <n v="10"/>
    <s v="Röllika"/>
    <n v="4"/>
  </r>
  <r>
    <s v="17-07-2020"/>
    <x v="30"/>
    <s v="60˚1’20”"/>
    <s v="16˚19’20”"/>
    <x v="1"/>
    <s v="Inner"/>
    <s v="S"/>
    <x v="0"/>
    <x v="0"/>
    <x v="9"/>
    <n v="10"/>
    <s v="Gulvial"/>
    <n v="3"/>
  </r>
  <r>
    <s v="17-07-2020"/>
    <x v="30"/>
    <s v="60˚1’20”"/>
    <s v="16˚19’20”"/>
    <x v="1"/>
    <s v="Inner"/>
    <s v="S"/>
    <x v="0"/>
    <x v="1"/>
    <x v="18"/>
    <n v="9"/>
    <s v="Lupin"/>
    <n v="4"/>
  </r>
  <r>
    <s v="17-07-2020"/>
    <x v="30"/>
    <s v="60˚1’20”"/>
    <s v="16˚19’20”"/>
    <x v="1"/>
    <s v="Inner"/>
    <s v="S"/>
    <x v="0"/>
    <x v="1"/>
    <x v="18"/>
    <n v="9"/>
    <s v="Röllika"/>
    <n v="4"/>
  </r>
  <r>
    <s v="17-07-2020"/>
    <x v="30"/>
    <s v="60˚1’20”"/>
    <s v="16˚19’20”"/>
    <x v="1"/>
    <s v="Inner"/>
    <s v="S"/>
    <x v="0"/>
    <x v="1"/>
    <x v="18"/>
    <n v="9"/>
    <s v="Älgört"/>
    <n v="2"/>
  </r>
  <r>
    <s v="17-07-2020"/>
    <x v="30"/>
    <s v="60˚1’20”"/>
    <s v="16˚19’20”"/>
    <x v="1"/>
    <s v="Inner"/>
    <s v="S"/>
    <x v="0"/>
    <x v="1"/>
    <x v="18"/>
    <n v="9"/>
    <s v="Maskros"/>
    <n v="1"/>
  </r>
  <r>
    <s v="17-07-2020"/>
    <x v="30"/>
    <s v="60˚1’20”"/>
    <s v="16˚19’20”"/>
    <x v="1"/>
    <s v="Inner"/>
    <s v="S"/>
    <x v="0"/>
    <x v="2"/>
    <x v="21"/>
    <n v="5"/>
    <s v="Lupin"/>
    <n v="4"/>
  </r>
  <r>
    <s v="17-07-2020"/>
    <x v="30"/>
    <s v="60˚1’20”"/>
    <s v="16˚19’20”"/>
    <x v="1"/>
    <s v="Inner"/>
    <s v="S"/>
    <x v="0"/>
    <x v="2"/>
    <x v="21"/>
    <n v="5"/>
    <s v="Midsommarblomster"/>
    <n v="2"/>
  </r>
  <r>
    <s v="17-07-2020"/>
    <x v="30"/>
    <s v="60˚1’20”"/>
    <s v="16˚19’20”"/>
    <x v="1"/>
    <s v="Inner"/>
    <s v="S"/>
    <x v="0"/>
    <x v="2"/>
    <x v="21"/>
    <n v="5"/>
    <s v="Stormåra"/>
    <n v="1"/>
  </r>
  <r>
    <s v="17-07-2020"/>
    <x v="30"/>
    <s v="60˚1’20”"/>
    <s v="16˚19’20”"/>
    <x v="1"/>
    <s v="Inner"/>
    <s v="S"/>
    <x v="0"/>
    <x v="2"/>
    <x v="21"/>
    <n v="5"/>
    <s v="Älgört"/>
    <n v="1"/>
  </r>
  <r>
    <s v="17-07-2020"/>
    <x v="30"/>
    <s v="60˚1’20”"/>
    <s v="16˚19’20”"/>
    <x v="1"/>
    <s v="Inner"/>
    <s v="S"/>
    <x v="0"/>
    <x v="2"/>
    <x v="21"/>
    <n v="5"/>
    <s v="Röllika"/>
    <n v="2"/>
  </r>
  <r>
    <s v="17-07-2020"/>
    <x v="30"/>
    <s v="60˚1’20”"/>
    <s v="16˚19’20”"/>
    <x v="1"/>
    <s v="Inner"/>
    <s v="S"/>
    <x v="0"/>
    <x v="2"/>
    <x v="21"/>
    <n v="5"/>
    <s v="Åkerfräken"/>
    <n v="1"/>
  </r>
  <r>
    <s v="17-07-2020"/>
    <x v="30"/>
    <s v="60˚1’20”"/>
    <s v="16˚19’20”"/>
    <x v="1"/>
    <s v="Inner"/>
    <s v="S"/>
    <x v="0"/>
    <x v="2"/>
    <x v="21"/>
    <n v="5"/>
    <s v="Maskros"/>
    <n v="1"/>
  </r>
  <r>
    <s v="17-07-2020"/>
    <x v="30"/>
    <s v="60˚1’20”"/>
    <s v="16˚19’20”"/>
    <x v="1"/>
    <s v="Inner"/>
    <s v="S"/>
    <x v="0"/>
    <x v="2"/>
    <x v="21"/>
    <n v="5"/>
    <s v="Fyrkantig johannesört"/>
    <n v="1"/>
  </r>
  <r>
    <s v="17-07-2020"/>
    <x v="30"/>
    <s v="60˚1’20”"/>
    <s v="16˚19’20”"/>
    <x v="1"/>
    <s v="Inner"/>
    <s v="S"/>
    <x v="0"/>
    <x v="3"/>
    <x v="7"/>
    <n v="3"/>
    <s v="Lupin"/>
    <n v="4"/>
  </r>
  <r>
    <s v="17-07-2020"/>
    <x v="30"/>
    <s v="60˚1’20”"/>
    <s v="16˚19’20”"/>
    <x v="1"/>
    <s v="Inner"/>
    <s v="S"/>
    <x v="0"/>
    <x v="3"/>
    <x v="7"/>
    <n v="3"/>
    <s v="Åkerfräken"/>
    <n v="1"/>
  </r>
  <r>
    <s v="17-07-2020"/>
    <x v="30"/>
    <s v="60˚1’20”"/>
    <s v="16˚19’20”"/>
    <x v="1"/>
    <s v="Inner"/>
    <s v="S"/>
    <x v="0"/>
    <x v="3"/>
    <x v="7"/>
    <n v="3"/>
    <s v="Stormåra"/>
    <n v="2"/>
  </r>
  <r>
    <s v="17-07-2020"/>
    <x v="30"/>
    <s v="60˚1’20”"/>
    <s v="16˚19’20”"/>
    <x v="1"/>
    <s v="Inner"/>
    <s v="S"/>
    <x v="0"/>
    <x v="3"/>
    <x v="7"/>
    <n v="3"/>
    <s v="Midsommarblomster"/>
    <n v="2"/>
  </r>
  <r>
    <s v="17-07-2020"/>
    <x v="30"/>
    <s v="60˚1’20”"/>
    <s v="16˚19’20”"/>
    <x v="1"/>
    <s v="Inner"/>
    <s v="S"/>
    <x v="0"/>
    <x v="3"/>
    <x v="7"/>
    <n v="3"/>
    <s v="Älgört"/>
    <n v="2"/>
  </r>
  <r>
    <s v="17-07-2020"/>
    <x v="30"/>
    <s v="60˚1’20”"/>
    <s v="16˚19’20”"/>
    <x v="1"/>
    <s v="Inner"/>
    <s v="S"/>
    <x v="0"/>
    <x v="3"/>
    <x v="7"/>
    <n v="3"/>
    <s v="Maskros"/>
    <n v="2"/>
  </r>
  <r>
    <s v="17-07-2020"/>
    <x v="30"/>
    <s v="60˚1’20”"/>
    <s v="16˚19’20”"/>
    <x v="1"/>
    <s v="Inner"/>
    <s v="S"/>
    <x v="0"/>
    <x v="3"/>
    <x v="7"/>
    <n v="3"/>
    <s v="Röllika"/>
    <n v="1"/>
  </r>
  <r>
    <s v="17-07-2020"/>
    <x v="30"/>
    <s v="60˚1’20”"/>
    <s v="16˚19’20”"/>
    <x v="1"/>
    <s v="Inner"/>
    <s v="S"/>
    <x v="0"/>
    <x v="3"/>
    <x v="7"/>
    <n v="3"/>
    <s v="Fyrkantig johannesört"/>
    <n v="1"/>
  </r>
  <r>
    <s v="17-07-2020"/>
    <x v="30"/>
    <s v="60˚1’20”"/>
    <s v="16˚19’20”"/>
    <x v="1"/>
    <s v="Inner"/>
    <s v="S"/>
    <x v="1"/>
    <x v="0"/>
    <x v="5"/>
    <n v="6"/>
    <s v="Stormåra"/>
    <n v="2"/>
  </r>
  <r>
    <s v="17-07-2020"/>
    <x v="30"/>
    <s v="60˚1’20”"/>
    <s v="16˚19’20”"/>
    <x v="1"/>
    <s v="Inner"/>
    <s v="S"/>
    <x v="1"/>
    <x v="0"/>
    <x v="5"/>
    <n v="6"/>
    <s v="Skogsklöver"/>
    <n v="2"/>
  </r>
  <r>
    <s v="17-07-2020"/>
    <x v="30"/>
    <s v="60˚1’20”"/>
    <s v="16˚19’20”"/>
    <x v="1"/>
    <s v="Inner"/>
    <s v="S"/>
    <x v="1"/>
    <x v="0"/>
    <x v="5"/>
    <n v="6"/>
    <s v="Röllika"/>
    <n v="4"/>
  </r>
  <r>
    <s v="17-07-2020"/>
    <x v="30"/>
    <s v="60˚1’20”"/>
    <s v="16˚19’20”"/>
    <x v="1"/>
    <s v="Inner"/>
    <s v="S"/>
    <x v="1"/>
    <x v="0"/>
    <x v="5"/>
    <n v="6"/>
    <s v="Åkerfräken"/>
    <n v="4"/>
  </r>
  <r>
    <s v="17-07-2020"/>
    <x v="30"/>
    <s v="60˚1’20”"/>
    <s v="16˚19’20”"/>
    <x v="1"/>
    <s v="Inner"/>
    <s v="S"/>
    <x v="1"/>
    <x v="0"/>
    <x v="5"/>
    <n v="6"/>
    <s v="Midsommarblomster"/>
    <n v="1"/>
  </r>
  <r>
    <s v="17-07-2020"/>
    <x v="30"/>
    <s v="60˚1’20”"/>
    <s v="16˚19’20”"/>
    <x v="1"/>
    <s v="Inner"/>
    <s v="S"/>
    <x v="1"/>
    <x v="0"/>
    <x v="5"/>
    <n v="6"/>
    <s v="Älgört"/>
    <n v="2"/>
  </r>
  <r>
    <s v="17-07-2020"/>
    <x v="30"/>
    <s v="60˚1’20”"/>
    <s v="16˚19’20”"/>
    <x v="1"/>
    <s v="Inner"/>
    <s v="S"/>
    <x v="1"/>
    <x v="0"/>
    <x v="5"/>
    <n v="6"/>
    <s v="Nysört"/>
    <n v="1"/>
  </r>
  <r>
    <s v="17-07-2020"/>
    <x v="30"/>
    <s v="60˚1’20”"/>
    <s v="16˚19’20”"/>
    <x v="1"/>
    <s v="Inner"/>
    <s v="S"/>
    <x v="1"/>
    <x v="0"/>
    <x v="5"/>
    <n v="6"/>
    <s v="Gulvial"/>
    <n v="1"/>
  </r>
  <r>
    <s v="17-07-2020"/>
    <x v="30"/>
    <s v="60˚1’20”"/>
    <s v="16˚19’20”"/>
    <x v="1"/>
    <s v="Inner"/>
    <s v="S"/>
    <x v="1"/>
    <x v="1"/>
    <x v="9"/>
    <n v="9"/>
    <s v="Åkerfräken"/>
    <n v="4"/>
  </r>
  <r>
    <s v="17-07-2020"/>
    <x v="30"/>
    <s v="60˚1’20”"/>
    <s v="16˚19’20”"/>
    <x v="1"/>
    <s v="Inner"/>
    <s v="S"/>
    <x v="1"/>
    <x v="1"/>
    <x v="9"/>
    <n v="9"/>
    <s v="Stormåra"/>
    <n v="4"/>
  </r>
  <r>
    <s v="17-07-2020"/>
    <x v="30"/>
    <s v="60˚1’20”"/>
    <s v="16˚19’20”"/>
    <x v="1"/>
    <s v="Inner"/>
    <s v="S"/>
    <x v="1"/>
    <x v="1"/>
    <x v="9"/>
    <n v="9"/>
    <s v="Röllika"/>
    <n v="2"/>
  </r>
  <r>
    <s v="17-07-2020"/>
    <x v="30"/>
    <s v="60˚1’20”"/>
    <s v="16˚19’20”"/>
    <x v="1"/>
    <s v="Inner"/>
    <s v="S"/>
    <x v="1"/>
    <x v="1"/>
    <x v="9"/>
    <n v="9"/>
    <s v="Skogsklöver"/>
    <n v="1"/>
  </r>
  <r>
    <s v="17-07-2020"/>
    <x v="30"/>
    <s v="60˚1’20”"/>
    <s v="16˚19’20”"/>
    <x v="1"/>
    <s v="Inner"/>
    <s v="S"/>
    <x v="1"/>
    <x v="1"/>
    <x v="9"/>
    <n v="9"/>
    <s v="Älgört"/>
    <n v="2"/>
  </r>
  <r>
    <s v="17-07-2020"/>
    <x v="30"/>
    <s v="60˚1’20”"/>
    <s v="16˚19’20”"/>
    <x v="1"/>
    <s v="Inner"/>
    <s v="S"/>
    <x v="1"/>
    <x v="1"/>
    <x v="9"/>
    <n v="9"/>
    <s v="Kvastfibbla"/>
    <n v="2"/>
  </r>
  <r>
    <s v="17-07-2020"/>
    <x v="30"/>
    <s v="60˚1’20”"/>
    <s v="16˚19’20”"/>
    <x v="1"/>
    <s v="Inner"/>
    <s v="S"/>
    <x v="1"/>
    <x v="1"/>
    <x v="9"/>
    <n v="9"/>
    <s v="Teveronika"/>
    <n v="1"/>
  </r>
  <r>
    <s v="17-07-2020"/>
    <x v="30"/>
    <s v="60˚1’20”"/>
    <s v="16˚19’20”"/>
    <x v="1"/>
    <s v="Inner"/>
    <s v="S"/>
    <x v="1"/>
    <x v="1"/>
    <x v="9"/>
    <n v="9"/>
    <s v="Maskros"/>
    <n v="1"/>
  </r>
  <r>
    <s v="17-07-2020"/>
    <x v="30"/>
    <s v="60˚1’20”"/>
    <s v="16˚19’20”"/>
    <x v="1"/>
    <s v="Inner"/>
    <s v="S"/>
    <x v="1"/>
    <x v="2"/>
    <x v="19"/>
    <n v="6"/>
    <s v="Åkerfräken"/>
    <n v="4"/>
  </r>
  <r>
    <s v="17-07-2020"/>
    <x v="30"/>
    <s v="60˚1’20”"/>
    <s v="16˚19’20”"/>
    <x v="1"/>
    <s v="Inner"/>
    <s v="S"/>
    <x v="1"/>
    <x v="2"/>
    <x v="19"/>
    <n v="6"/>
    <s v="Stormåra"/>
    <n v="4"/>
  </r>
  <r>
    <s v="17-07-2020"/>
    <x v="30"/>
    <s v="60˚1’20”"/>
    <s v="16˚19’20”"/>
    <x v="1"/>
    <s v="Inner"/>
    <s v="S"/>
    <x v="1"/>
    <x v="2"/>
    <x v="19"/>
    <n v="6"/>
    <s v="Nysört"/>
    <n v="3"/>
  </r>
  <r>
    <s v="17-07-2020"/>
    <x v="30"/>
    <s v="60˚1’20”"/>
    <s v="16˚19’20”"/>
    <x v="1"/>
    <s v="Inner"/>
    <s v="S"/>
    <x v="1"/>
    <x v="2"/>
    <x v="19"/>
    <n v="6"/>
    <s v="Röllika"/>
    <n v="3"/>
  </r>
  <r>
    <s v="17-07-2020"/>
    <x v="30"/>
    <s v="60˚1’20”"/>
    <s v="16˚19’20”"/>
    <x v="1"/>
    <s v="Inner"/>
    <s v="S"/>
    <x v="1"/>
    <x v="2"/>
    <x v="19"/>
    <n v="6"/>
    <s v="Gulvial"/>
    <n v="4"/>
  </r>
  <r>
    <s v="17-07-2020"/>
    <x v="30"/>
    <s v="60˚1’20”"/>
    <s v="16˚19’20”"/>
    <x v="1"/>
    <s v="Inner"/>
    <s v="S"/>
    <x v="1"/>
    <x v="2"/>
    <x v="19"/>
    <n v="6"/>
    <s v="Vanligsmörblomma"/>
    <n v="1"/>
  </r>
  <r>
    <s v="17-07-2020"/>
    <x v="30"/>
    <s v="60˚1’20”"/>
    <s v="16˚19’20”"/>
    <x v="1"/>
    <s v="Inner"/>
    <s v="S"/>
    <x v="1"/>
    <x v="2"/>
    <x v="19"/>
    <n v="6"/>
    <s v="Ängshaverrot"/>
    <n v="1"/>
  </r>
  <r>
    <s v="17-07-2020"/>
    <x v="30"/>
    <s v="60˚1’20”"/>
    <s v="16˚19’20”"/>
    <x v="1"/>
    <s v="Inner"/>
    <s v="S"/>
    <x v="1"/>
    <x v="2"/>
    <x v="19"/>
    <n v="6"/>
    <s v="Älgört"/>
    <n v="1"/>
  </r>
  <r>
    <s v="17-07-2020"/>
    <x v="30"/>
    <s v="60˚1’20”"/>
    <s v="16˚19’20”"/>
    <x v="1"/>
    <s v="Inner"/>
    <s v="S"/>
    <x v="1"/>
    <x v="2"/>
    <x v="19"/>
    <n v="6"/>
    <s v="Teveronika"/>
    <n v="4"/>
  </r>
  <r>
    <s v="17-07-2020"/>
    <x v="30"/>
    <s v="60˚1’20”"/>
    <s v="16˚19’20”"/>
    <x v="1"/>
    <s v="Inner"/>
    <s v="S"/>
    <x v="1"/>
    <x v="2"/>
    <x v="19"/>
    <n v="6"/>
    <s v="Midsommarblomster"/>
    <n v="1"/>
  </r>
  <r>
    <s v="17-07-2020"/>
    <x v="30"/>
    <s v="60˚1’20”"/>
    <s v="16˚19’20”"/>
    <x v="1"/>
    <s v="Inner"/>
    <s v="S"/>
    <x v="1"/>
    <x v="2"/>
    <x v="19"/>
    <n v="6"/>
    <s v="Kvastfibbla"/>
    <n v="1"/>
  </r>
  <r>
    <s v="17-07-2020"/>
    <x v="30"/>
    <s v="60˚1’20”"/>
    <s v="16˚19’20”"/>
    <x v="1"/>
    <s v="Inner"/>
    <s v="S"/>
    <x v="1"/>
    <x v="3"/>
    <x v="7"/>
    <n v="5"/>
    <s v="Fyrkantig johannesört"/>
    <n v="1"/>
  </r>
  <r>
    <s v="17-07-2020"/>
    <x v="30"/>
    <s v="60˚1’20”"/>
    <s v="16˚19’20”"/>
    <x v="1"/>
    <s v="Inner"/>
    <s v="S"/>
    <x v="1"/>
    <x v="3"/>
    <x v="7"/>
    <n v="5"/>
    <s v="Stormåra"/>
    <n v="4"/>
  </r>
  <r>
    <s v="17-07-2020"/>
    <x v="30"/>
    <s v="60˚1’20”"/>
    <s v="16˚19’20”"/>
    <x v="1"/>
    <s v="Inner"/>
    <s v="S"/>
    <x v="1"/>
    <x v="3"/>
    <x v="7"/>
    <n v="5"/>
    <s v="Älgört"/>
    <n v="1"/>
  </r>
  <r>
    <s v="17-07-2020"/>
    <x v="30"/>
    <s v="60˚1’20”"/>
    <s v="16˚19’20”"/>
    <x v="1"/>
    <s v="Inner"/>
    <s v="S"/>
    <x v="1"/>
    <x v="3"/>
    <x v="7"/>
    <n v="5"/>
    <s v="Nysört"/>
    <n v="1"/>
  </r>
  <r>
    <s v="17-07-2020"/>
    <x v="30"/>
    <s v="60˚1’20”"/>
    <s v="16˚19’20”"/>
    <x v="1"/>
    <s v="Inner"/>
    <s v="S"/>
    <x v="1"/>
    <x v="3"/>
    <x v="7"/>
    <n v="5"/>
    <s v="Ängssyra"/>
    <n v="1"/>
  </r>
  <r>
    <s v="17-07-2020"/>
    <x v="30"/>
    <s v="60˚1’20”"/>
    <s v="16˚19’20”"/>
    <x v="1"/>
    <s v="Inner"/>
    <s v="S"/>
    <x v="1"/>
    <x v="3"/>
    <x v="7"/>
    <n v="5"/>
    <s v="Röllika"/>
    <n v="4"/>
  </r>
  <r>
    <s v="17-07-2020"/>
    <x v="30"/>
    <s v="60˚1’20”"/>
    <s v="16˚19’20”"/>
    <x v="1"/>
    <s v="Inner"/>
    <s v="S"/>
    <x v="1"/>
    <x v="3"/>
    <x v="7"/>
    <n v="5"/>
    <s v="Daggkåpa"/>
    <n v="3"/>
  </r>
  <r>
    <s v="17-07-2020"/>
    <x v="30"/>
    <s v="60˚1’20”"/>
    <s v="16˚19’20”"/>
    <x v="1"/>
    <s v="Inner"/>
    <s v="S"/>
    <x v="1"/>
    <x v="3"/>
    <x v="7"/>
    <n v="5"/>
    <s v="Brudborste"/>
    <n v="1"/>
  </r>
  <r>
    <s v="17-07-2020"/>
    <x v="30"/>
    <s v="60˚1’20”"/>
    <s v="16˚19’20”"/>
    <x v="1"/>
    <s v="Inner"/>
    <s v="S"/>
    <x v="1"/>
    <x v="3"/>
    <x v="7"/>
    <n v="5"/>
    <s v="Åkerfräken"/>
    <n v="3"/>
  </r>
  <r>
    <s v="17-07-2020"/>
    <x v="30"/>
    <s v="60˚1’20”"/>
    <s v="16˚19’20”"/>
    <x v="1"/>
    <s v="Inner"/>
    <s v="S"/>
    <x v="1"/>
    <x v="3"/>
    <x v="7"/>
    <n v="5"/>
    <s v="Gulvial"/>
    <n v="2"/>
  </r>
  <r>
    <s v="17-07-2020"/>
    <x v="30"/>
    <s v="60˚1’20”"/>
    <s v="16˚19’20”"/>
    <x v="1"/>
    <s v="Inner"/>
    <s v="S"/>
    <x v="1"/>
    <x v="3"/>
    <x v="7"/>
    <n v="5"/>
    <s v="Teveronika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B944C-E372-5045-A779-9B45DE099498}" name="Pivottabell1" cacheId="4" applyNumberFormats="0" applyBorderFormats="0" applyFontFormats="0" applyPatternFormats="0" applyAlignmentFormats="0" applyWidthHeightFormats="1" dataCaption="Värden" updatedVersion="7" minRefreshableVersion="3" useAutoFormatting="1" rowGrandTotals="0" colGrandTotals="0" itemPrintTitles="1" createdVersion="7" indent="0" compact="0" compactData="0" multipleFieldFilters="0">
  <location ref="Q2:W127" firstHeaderRow="1" firstDataRow="2" firstDataCol="3"/>
  <pivotFields count="13">
    <pivotField compact="0" outline="0" showAll="0" defaultSubtotal="0"/>
    <pivotField axis="axisRow" compact="0" outline="0" showAll="0" defaultSubtotal="0">
      <items count="31">
        <item x="10"/>
        <item x="30"/>
        <item x="7"/>
        <item x="17"/>
        <item x="14"/>
        <item x="1"/>
        <item x="20"/>
        <item x="27"/>
        <item x="29"/>
        <item x="28"/>
        <item x="5"/>
        <item x="2"/>
        <item x="15"/>
        <item x="16"/>
        <item x="0"/>
        <item x="21"/>
        <item x="18"/>
        <item x="12"/>
        <item x="26"/>
        <item x="8"/>
        <item x="19"/>
        <item x="9"/>
        <item x="6"/>
        <item x="13"/>
        <item x="11"/>
        <item x="22"/>
        <item x="23"/>
        <item x="24"/>
        <item x="25"/>
        <item x="3"/>
        <item x="4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axis="axisCol" compact="0" outline="0" showAll="0" defaultSubtotal="0">
      <items count="4">
        <item x="0"/>
        <item x="1"/>
        <item x="2"/>
        <item x="3"/>
      </items>
    </pivotField>
    <pivotField dataField="1" compact="0" outline="0" showAll="0" defaultSubtotal="0">
      <items count="22">
        <item x="6"/>
        <item x="11"/>
        <item x="3"/>
        <item x="4"/>
        <item x="13"/>
        <item x="5"/>
        <item x="19"/>
        <item x="12"/>
        <item x="2"/>
        <item x="9"/>
        <item x="7"/>
        <item x="15"/>
        <item x="8"/>
        <item x="10"/>
        <item x="1"/>
        <item x="18"/>
        <item x="0"/>
        <item x="20"/>
        <item x="17"/>
        <item x="16"/>
        <item x="21"/>
        <item x="14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"/>
    <field x="4"/>
    <field x="7"/>
  </rowFields>
  <rowItems count="124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  <i>
      <x v="2"/>
      <x/>
      <x/>
    </i>
    <i r="2">
      <x v="1"/>
    </i>
    <i r="1">
      <x v="1"/>
      <x/>
    </i>
    <i r="2">
      <x v="1"/>
    </i>
    <i>
      <x v="3"/>
      <x/>
      <x/>
    </i>
    <i r="2">
      <x v="1"/>
    </i>
    <i r="1">
      <x v="1"/>
      <x/>
    </i>
    <i r="2">
      <x v="1"/>
    </i>
    <i>
      <x v="4"/>
      <x/>
      <x/>
    </i>
    <i r="2">
      <x v="1"/>
    </i>
    <i r="1">
      <x v="1"/>
      <x/>
    </i>
    <i r="2">
      <x v="1"/>
    </i>
    <i>
      <x v="5"/>
      <x/>
      <x/>
    </i>
    <i r="2">
      <x v="1"/>
    </i>
    <i r="1">
      <x v="1"/>
      <x/>
    </i>
    <i r="2">
      <x v="1"/>
    </i>
    <i>
      <x v="6"/>
      <x/>
      <x/>
    </i>
    <i r="2">
      <x v="1"/>
    </i>
    <i r="1">
      <x v="1"/>
      <x/>
    </i>
    <i r="2">
      <x v="1"/>
    </i>
    <i>
      <x v="7"/>
      <x/>
      <x/>
    </i>
    <i r="2">
      <x v="1"/>
    </i>
    <i r="1">
      <x v="1"/>
      <x/>
    </i>
    <i r="2">
      <x v="1"/>
    </i>
    <i>
      <x v="8"/>
      <x/>
      <x/>
    </i>
    <i r="2">
      <x v="1"/>
    </i>
    <i r="1">
      <x v="1"/>
      <x/>
    </i>
    <i r="2">
      <x v="1"/>
    </i>
    <i>
      <x v="9"/>
      <x/>
      <x/>
    </i>
    <i r="2">
      <x v="1"/>
    </i>
    <i r="1">
      <x v="1"/>
      <x/>
    </i>
    <i r="2">
      <x v="1"/>
    </i>
    <i>
      <x v="10"/>
      <x/>
      <x/>
    </i>
    <i r="2">
      <x v="1"/>
    </i>
    <i r="1">
      <x v="1"/>
      <x/>
    </i>
    <i r="2">
      <x v="1"/>
    </i>
    <i>
      <x v="11"/>
      <x/>
      <x/>
    </i>
    <i r="2">
      <x v="1"/>
    </i>
    <i r="1">
      <x v="1"/>
      <x/>
    </i>
    <i r="2">
      <x v="1"/>
    </i>
    <i>
      <x v="12"/>
      <x/>
      <x/>
    </i>
    <i r="2">
      <x v="1"/>
    </i>
    <i r="1">
      <x v="1"/>
      <x/>
    </i>
    <i r="2">
      <x v="1"/>
    </i>
    <i>
      <x v="13"/>
      <x/>
      <x/>
    </i>
    <i r="2">
      <x v="1"/>
    </i>
    <i r="1">
      <x v="1"/>
      <x/>
    </i>
    <i r="2">
      <x v="1"/>
    </i>
    <i>
      <x v="14"/>
      <x/>
      <x/>
    </i>
    <i r="2">
      <x v="1"/>
    </i>
    <i r="1">
      <x v="1"/>
      <x/>
    </i>
    <i r="2">
      <x v="1"/>
    </i>
    <i>
      <x v="15"/>
      <x/>
      <x/>
    </i>
    <i r="2">
      <x v="1"/>
    </i>
    <i r="1">
      <x v="1"/>
      <x/>
    </i>
    <i r="2">
      <x v="1"/>
    </i>
    <i>
      <x v="16"/>
      <x/>
      <x/>
    </i>
    <i r="2">
      <x v="1"/>
    </i>
    <i r="1">
      <x v="1"/>
      <x/>
    </i>
    <i r="2">
      <x v="1"/>
    </i>
    <i>
      <x v="17"/>
      <x/>
      <x/>
    </i>
    <i r="2">
      <x v="1"/>
    </i>
    <i r="1">
      <x v="1"/>
      <x/>
    </i>
    <i r="2">
      <x v="1"/>
    </i>
    <i>
      <x v="18"/>
      <x/>
      <x/>
    </i>
    <i r="2">
      <x v="1"/>
    </i>
    <i r="1">
      <x v="1"/>
      <x/>
    </i>
    <i r="2">
      <x v="1"/>
    </i>
    <i>
      <x v="19"/>
      <x/>
      <x/>
    </i>
    <i r="2">
      <x v="1"/>
    </i>
    <i r="1">
      <x v="1"/>
      <x/>
    </i>
    <i r="2">
      <x v="1"/>
    </i>
    <i>
      <x v="20"/>
      <x/>
      <x/>
    </i>
    <i r="2">
      <x v="1"/>
    </i>
    <i r="1">
      <x v="1"/>
      <x/>
    </i>
    <i r="2">
      <x v="1"/>
    </i>
    <i>
      <x v="21"/>
      <x/>
      <x/>
    </i>
    <i r="2">
      <x v="1"/>
    </i>
    <i r="1">
      <x v="1"/>
      <x/>
    </i>
    <i r="2">
      <x v="1"/>
    </i>
    <i>
      <x v="22"/>
      <x/>
      <x/>
    </i>
    <i r="2">
      <x v="1"/>
    </i>
    <i r="1">
      <x v="1"/>
      <x/>
    </i>
    <i r="2">
      <x v="1"/>
    </i>
    <i>
      <x v="23"/>
      <x/>
      <x/>
    </i>
    <i r="2">
      <x v="1"/>
    </i>
    <i r="1">
      <x v="1"/>
      <x/>
    </i>
    <i r="2">
      <x v="1"/>
    </i>
    <i>
      <x v="24"/>
      <x/>
      <x/>
    </i>
    <i r="2">
      <x v="1"/>
    </i>
    <i r="1">
      <x v="1"/>
      <x/>
    </i>
    <i r="2">
      <x v="1"/>
    </i>
    <i>
      <x v="25"/>
      <x/>
      <x/>
    </i>
    <i r="2">
      <x v="1"/>
    </i>
    <i r="1">
      <x v="1"/>
      <x/>
    </i>
    <i r="2">
      <x v="1"/>
    </i>
    <i>
      <x v="26"/>
      <x/>
      <x/>
    </i>
    <i r="2">
      <x v="1"/>
    </i>
    <i r="1">
      <x v="1"/>
      <x/>
    </i>
    <i r="2">
      <x v="1"/>
    </i>
    <i>
      <x v="27"/>
      <x/>
      <x/>
    </i>
    <i r="2">
      <x v="1"/>
    </i>
    <i r="1">
      <x v="1"/>
      <x/>
    </i>
    <i r="2">
      <x v="1"/>
    </i>
    <i>
      <x v="28"/>
      <x/>
      <x/>
    </i>
    <i r="2">
      <x v="1"/>
    </i>
    <i r="1">
      <x v="1"/>
      <x/>
    </i>
    <i r="2">
      <x v="1"/>
    </i>
    <i>
      <x v="29"/>
      <x/>
      <x/>
    </i>
    <i r="2">
      <x v="1"/>
    </i>
    <i r="1">
      <x v="1"/>
      <x/>
    </i>
    <i r="2">
      <x v="1"/>
    </i>
    <i>
      <x v="30"/>
      <x/>
      <x/>
    </i>
    <i r="2">
      <x v="1"/>
    </i>
    <i r="1">
      <x v="1"/>
      <x/>
    </i>
    <i r="2">
      <x v="1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Medel av Veghöjd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Q171" firstHeaderRow="1" firstDataRow="3" firstDataCol="1"/>
  <pivotFields count="6">
    <pivotField showAll="0"/>
    <pivotField axis="axisCol" showAll="0">
      <items count="32">
        <item x="29"/>
        <item x="22"/>
        <item x="26"/>
        <item x="4"/>
        <item x="1"/>
        <item x="15"/>
        <item x="8"/>
        <item x="19"/>
        <item x="23"/>
        <item x="20"/>
        <item x="24"/>
        <item x="16"/>
        <item x="3"/>
        <item x="5"/>
        <item x="11"/>
        <item x="9"/>
        <item x="6"/>
        <item x="0"/>
        <item x="17"/>
        <item x="27"/>
        <item x="7"/>
        <item x="28"/>
        <item x="25"/>
        <item x="2"/>
        <item x="30"/>
        <item x="10"/>
        <item x="12"/>
        <item x="13"/>
        <item x="14"/>
        <item x="18"/>
        <item x="2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66">
        <item x="102"/>
        <item x="0"/>
        <item x="80"/>
        <item x="57"/>
        <item x="83"/>
        <item x="62"/>
        <item x="78"/>
        <item x="51"/>
        <item x="105"/>
        <item x="123"/>
        <item x="101"/>
        <item x="21"/>
        <item x="72"/>
        <item x="115"/>
        <item x="65"/>
        <item x="50"/>
        <item x="97"/>
        <item x="127"/>
        <item x="22"/>
        <item x="30"/>
        <item x="89"/>
        <item x="1"/>
        <item x="152"/>
        <item x="23"/>
        <item x="125"/>
        <item x="122"/>
        <item x="108"/>
        <item x="45"/>
        <item x="2"/>
        <item x="43"/>
        <item x="58"/>
        <item x="3"/>
        <item x="87"/>
        <item x="134"/>
        <item x="44"/>
        <item x="126"/>
        <item x="66"/>
        <item x="135"/>
        <item x="38"/>
        <item x="136"/>
        <item x="54"/>
        <item x="92"/>
        <item x="154"/>
        <item x="79"/>
        <item x="67"/>
        <item x="4"/>
        <item x="24"/>
        <item x="5"/>
        <item x="124"/>
        <item x="147"/>
        <item x="31"/>
        <item x="91"/>
        <item x="6"/>
        <item x="117"/>
        <item x="18"/>
        <item x="49"/>
        <item x="111"/>
        <item x="7"/>
        <item x="59"/>
        <item x="39"/>
        <item x="118"/>
        <item x="148"/>
        <item x="119"/>
        <item x="143"/>
        <item x="98"/>
        <item x="90"/>
        <item x="128"/>
        <item x="138"/>
        <item x="112"/>
        <item x="84"/>
        <item x="46"/>
        <item x="77"/>
        <item x="140"/>
        <item x="129"/>
        <item x="160"/>
        <item x="55"/>
        <item x="85"/>
        <item x="8"/>
        <item x="153"/>
        <item x="40"/>
        <item x="113"/>
        <item x="163"/>
        <item x="149"/>
        <item x="19"/>
        <item x="120"/>
        <item x="9"/>
        <item x="52"/>
        <item x="25"/>
        <item x="144"/>
        <item x="20"/>
        <item x="69"/>
        <item x="53"/>
        <item x="73"/>
        <item x="146"/>
        <item x="32"/>
        <item x="164"/>
        <item x="10"/>
        <item x="70"/>
        <item x="106"/>
        <item x="81"/>
        <item x="88"/>
        <item x="33"/>
        <item x="130"/>
        <item x="103"/>
        <item x="155"/>
        <item x="11"/>
        <item x="150"/>
        <item x="141"/>
        <item x="99"/>
        <item x="68"/>
        <item x="12"/>
        <item x="13"/>
        <item x="104"/>
        <item x="161"/>
        <item x="116"/>
        <item x="157"/>
        <item x="34"/>
        <item x="142"/>
        <item x="133"/>
        <item x="14"/>
        <item x="110"/>
        <item x="47"/>
        <item x="151"/>
        <item x="56"/>
        <item x="35"/>
        <item x="71"/>
        <item x="158"/>
        <item x="137"/>
        <item x="76"/>
        <item x="41"/>
        <item x="26"/>
        <item x="162"/>
        <item x="27"/>
        <item x="100"/>
        <item x="145"/>
        <item x="159"/>
        <item x="139"/>
        <item x="60"/>
        <item x="131"/>
        <item x="75"/>
        <item x="93"/>
        <item x="15"/>
        <item x="63"/>
        <item x="42"/>
        <item x="114"/>
        <item x="16"/>
        <item x="61"/>
        <item x="36"/>
        <item x="94"/>
        <item x="95"/>
        <item x="107"/>
        <item x="132"/>
        <item x="96"/>
        <item x="28"/>
        <item x="48"/>
        <item x="29"/>
        <item x="86"/>
        <item x="64"/>
        <item x="121"/>
        <item x="74"/>
        <item x="82"/>
        <item x="109"/>
        <item x="17"/>
        <item x="156"/>
        <item x="37"/>
        <item t="default"/>
      </items>
    </pivotField>
    <pivotField dataField="1" showAll="0"/>
  </pivotFields>
  <rowFields count="1">
    <field x="4"/>
  </rowFields>
  <rowItems count="1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 t="grand">
      <x/>
    </i>
  </rowItems>
  <colFields count="2">
    <field x="1"/>
    <field x="3"/>
  </colFields>
  <colItems count="94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t="default">
      <x v="18"/>
    </i>
    <i>
      <x v="19"/>
      <x/>
    </i>
    <i r="1">
      <x v="1"/>
    </i>
    <i t="default">
      <x v="19"/>
    </i>
    <i>
      <x v="20"/>
      <x/>
    </i>
    <i r="1">
      <x v="1"/>
    </i>
    <i t="default">
      <x v="20"/>
    </i>
    <i>
      <x v="21"/>
      <x/>
    </i>
    <i r="1">
      <x v="1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t="default">
      <x v="30"/>
    </i>
    <i t="grand">
      <x/>
    </i>
  </colItems>
  <dataFields count="1">
    <dataField name="Average of Förekomst" fld="5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E9E4-73A8-E94E-B12F-B1586FEFF4B9}">
  <dimension ref="A1:F59"/>
  <sheetViews>
    <sheetView workbookViewId="0">
      <selection activeCell="N50" sqref="N50"/>
    </sheetView>
  </sheetViews>
  <sheetFormatPr defaultColWidth="11.42578125" defaultRowHeight="15"/>
  <sheetData>
    <row r="1" spans="1:6">
      <c r="A1" t="s">
        <v>1</v>
      </c>
      <c r="B1" t="s">
        <v>5</v>
      </c>
      <c r="C1" t="s">
        <v>1019</v>
      </c>
      <c r="D1" t="s">
        <v>1020</v>
      </c>
      <c r="E1" t="s">
        <v>1019</v>
      </c>
      <c r="F1" t="s">
        <v>1020</v>
      </c>
    </row>
    <row r="2" spans="1:6">
      <c r="A2" t="s">
        <v>154</v>
      </c>
      <c r="B2">
        <v>1</v>
      </c>
      <c r="C2">
        <v>0.2</v>
      </c>
      <c r="D2">
        <v>23.75</v>
      </c>
      <c r="E2">
        <v>2.2000000000000002</v>
      </c>
      <c r="F2">
        <v>76.25</v>
      </c>
    </row>
    <row r="3" spans="1:6">
      <c r="A3" t="s">
        <v>154</v>
      </c>
      <c r="B3">
        <v>2</v>
      </c>
      <c r="C3">
        <v>0.4</v>
      </c>
      <c r="D3">
        <v>38.75</v>
      </c>
      <c r="E3">
        <v>1.2</v>
      </c>
      <c r="F3">
        <v>58.75</v>
      </c>
    </row>
    <row r="4" spans="1:6">
      <c r="A4" t="s">
        <v>281</v>
      </c>
      <c r="B4">
        <v>1</v>
      </c>
      <c r="C4">
        <v>0</v>
      </c>
      <c r="D4">
        <v>4.375</v>
      </c>
      <c r="E4">
        <v>0.2</v>
      </c>
      <c r="F4">
        <v>45</v>
      </c>
    </row>
    <row r="5" spans="1:6">
      <c r="A5" t="s">
        <v>281</v>
      </c>
      <c r="B5">
        <v>2</v>
      </c>
      <c r="C5">
        <v>0</v>
      </c>
      <c r="D5">
        <v>27.5</v>
      </c>
      <c r="E5">
        <v>0.2</v>
      </c>
      <c r="F5">
        <v>57.5</v>
      </c>
    </row>
    <row r="6" spans="1:6">
      <c r="A6" t="s">
        <v>121</v>
      </c>
      <c r="B6">
        <v>1</v>
      </c>
      <c r="C6">
        <v>1.4</v>
      </c>
      <c r="D6">
        <v>10.625</v>
      </c>
      <c r="E6">
        <v>1</v>
      </c>
      <c r="F6">
        <v>30</v>
      </c>
    </row>
    <row r="7" spans="1:6">
      <c r="A7" t="s">
        <v>121</v>
      </c>
      <c r="B7">
        <v>2</v>
      </c>
      <c r="C7">
        <v>0.6</v>
      </c>
      <c r="D7">
        <v>3.125</v>
      </c>
      <c r="E7">
        <v>1.4</v>
      </c>
      <c r="F7">
        <v>41.25</v>
      </c>
    </row>
    <row r="8" spans="1:6">
      <c r="A8" t="s">
        <v>222</v>
      </c>
      <c r="B8">
        <v>1</v>
      </c>
      <c r="C8">
        <v>2.2000000000000002</v>
      </c>
      <c r="D8">
        <v>3.75</v>
      </c>
      <c r="E8">
        <v>1.6</v>
      </c>
      <c r="F8">
        <v>33.125</v>
      </c>
    </row>
    <row r="9" spans="1:6">
      <c r="A9" t="s">
        <v>222</v>
      </c>
      <c r="B9">
        <v>2</v>
      </c>
      <c r="C9">
        <v>0.6</v>
      </c>
      <c r="D9">
        <v>7.5</v>
      </c>
      <c r="E9">
        <v>1</v>
      </c>
      <c r="F9">
        <v>46.25</v>
      </c>
    </row>
    <row r="10" spans="1:6">
      <c r="A10" t="s">
        <v>195</v>
      </c>
      <c r="B10">
        <v>1</v>
      </c>
      <c r="C10">
        <v>1</v>
      </c>
      <c r="D10">
        <v>9.375</v>
      </c>
      <c r="E10">
        <v>0.2</v>
      </c>
      <c r="F10">
        <v>48.75</v>
      </c>
    </row>
    <row r="11" spans="1:6">
      <c r="A11" t="s">
        <v>195</v>
      </c>
      <c r="B11">
        <v>2</v>
      </c>
      <c r="C11">
        <v>0.2</v>
      </c>
      <c r="D11">
        <v>3.75</v>
      </c>
      <c r="E11">
        <v>2.2000000000000002</v>
      </c>
      <c r="F11">
        <v>45</v>
      </c>
    </row>
    <row r="12" spans="1:6">
      <c r="A12" t="s">
        <v>36</v>
      </c>
      <c r="B12">
        <v>1</v>
      </c>
      <c r="C12">
        <v>1.4</v>
      </c>
      <c r="D12">
        <v>2.5</v>
      </c>
      <c r="E12">
        <v>1.6</v>
      </c>
      <c r="F12">
        <v>18.75</v>
      </c>
    </row>
    <row r="13" spans="1:6">
      <c r="A13" t="s">
        <v>36</v>
      </c>
      <c r="B13">
        <v>2</v>
      </c>
      <c r="C13">
        <v>1.8</v>
      </c>
      <c r="D13">
        <v>0.625</v>
      </c>
      <c r="E13">
        <v>1.4</v>
      </c>
      <c r="F13">
        <v>48.75</v>
      </c>
    </row>
    <row r="14" spans="1:6">
      <c r="A14" t="s">
        <v>230</v>
      </c>
      <c r="B14">
        <v>1</v>
      </c>
      <c r="C14">
        <v>0</v>
      </c>
      <c r="D14">
        <v>13.75</v>
      </c>
      <c r="E14">
        <v>2.2000000000000002</v>
      </c>
      <c r="F14">
        <v>62.5</v>
      </c>
    </row>
    <row r="15" spans="1:6">
      <c r="A15" t="s">
        <v>230</v>
      </c>
      <c r="B15">
        <v>2</v>
      </c>
      <c r="C15">
        <v>2.2000000000000002</v>
      </c>
      <c r="D15">
        <v>14.375</v>
      </c>
      <c r="E15">
        <v>1.2</v>
      </c>
      <c r="F15">
        <v>80</v>
      </c>
    </row>
    <row r="16" spans="1:6">
      <c r="A16" t="s">
        <v>267</v>
      </c>
      <c r="B16">
        <v>1</v>
      </c>
      <c r="C16">
        <v>0</v>
      </c>
      <c r="D16">
        <v>10.625</v>
      </c>
      <c r="E16">
        <v>0</v>
      </c>
      <c r="F16">
        <v>56.25</v>
      </c>
    </row>
    <row r="17" spans="1:6">
      <c r="A17" t="s">
        <v>267</v>
      </c>
      <c r="B17">
        <v>2</v>
      </c>
      <c r="C17">
        <v>0</v>
      </c>
      <c r="D17">
        <v>1.875</v>
      </c>
      <c r="E17">
        <v>0</v>
      </c>
      <c r="F17">
        <v>73.75</v>
      </c>
    </row>
    <row r="18" spans="1:6">
      <c r="A18" t="s">
        <v>277</v>
      </c>
      <c r="B18">
        <v>1</v>
      </c>
      <c r="C18">
        <v>0</v>
      </c>
      <c r="D18">
        <v>1.875</v>
      </c>
      <c r="E18">
        <v>0</v>
      </c>
      <c r="F18">
        <v>60</v>
      </c>
    </row>
    <row r="19" spans="1:6">
      <c r="A19" t="s">
        <v>277</v>
      </c>
      <c r="B19">
        <v>2</v>
      </c>
      <c r="C19">
        <v>0</v>
      </c>
      <c r="D19">
        <v>8.75</v>
      </c>
      <c r="E19">
        <v>0</v>
      </c>
      <c r="F19">
        <v>56.25</v>
      </c>
    </row>
    <row r="20" spans="1:6">
      <c r="A20" t="s">
        <v>274</v>
      </c>
      <c r="B20">
        <v>1</v>
      </c>
      <c r="C20">
        <v>0</v>
      </c>
      <c r="D20">
        <v>8.75</v>
      </c>
      <c r="E20">
        <v>0</v>
      </c>
      <c r="F20">
        <v>55</v>
      </c>
    </row>
    <row r="21" spans="1:6">
      <c r="A21" t="s">
        <v>274</v>
      </c>
      <c r="B21">
        <v>2</v>
      </c>
      <c r="C21">
        <v>0.2</v>
      </c>
      <c r="D21">
        <v>12.5</v>
      </c>
      <c r="E21">
        <v>0.4</v>
      </c>
      <c r="F21">
        <v>66.25</v>
      </c>
    </row>
    <row r="22" spans="1:6">
      <c r="A22" t="s">
        <v>105</v>
      </c>
      <c r="B22">
        <v>1</v>
      </c>
      <c r="C22">
        <v>1.2</v>
      </c>
      <c r="D22">
        <v>0.625</v>
      </c>
      <c r="E22">
        <v>1</v>
      </c>
      <c r="F22">
        <v>43.75</v>
      </c>
    </row>
    <row r="23" spans="1:6">
      <c r="A23" t="s">
        <v>105</v>
      </c>
      <c r="B23">
        <v>2</v>
      </c>
      <c r="C23">
        <v>1.6</v>
      </c>
      <c r="D23">
        <v>5.625</v>
      </c>
      <c r="E23">
        <v>1.2</v>
      </c>
      <c r="F23">
        <v>45</v>
      </c>
    </row>
    <row r="24" spans="1:6">
      <c r="A24" t="s">
        <v>52</v>
      </c>
      <c r="B24">
        <v>1</v>
      </c>
      <c r="C24">
        <v>2.6</v>
      </c>
      <c r="D24">
        <v>1.25</v>
      </c>
      <c r="E24">
        <v>1.6</v>
      </c>
      <c r="F24">
        <v>75</v>
      </c>
    </row>
    <row r="25" spans="1:6">
      <c r="A25" t="s">
        <v>52</v>
      </c>
      <c r="B25">
        <v>2</v>
      </c>
      <c r="C25">
        <v>2.4</v>
      </c>
      <c r="D25">
        <v>6.875</v>
      </c>
      <c r="E25">
        <v>2</v>
      </c>
      <c r="F25">
        <v>63.75</v>
      </c>
    </row>
    <row r="26" spans="1:6">
      <c r="A26" t="s">
        <v>1016</v>
      </c>
      <c r="B26">
        <v>1</v>
      </c>
      <c r="C26">
        <v>1.6</v>
      </c>
      <c r="D26">
        <v>10.9375</v>
      </c>
      <c r="E26">
        <v>1</v>
      </c>
      <c r="F26">
        <v>52.5</v>
      </c>
    </row>
    <row r="27" spans="1:6">
      <c r="A27" t="s">
        <v>1016</v>
      </c>
      <c r="B27">
        <v>2</v>
      </c>
      <c r="C27">
        <v>0.60000000000000009</v>
      </c>
      <c r="D27">
        <v>9.6875</v>
      </c>
      <c r="E27">
        <v>1</v>
      </c>
      <c r="F27">
        <v>47.5</v>
      </c>
    </row>
    <row r="28" spans="1:6">
      <c r="A28" t="s">
        <v>12</v>
      </c>
      <c r="B28">
        <v>1</v>
      </c>
      <c r="C28">
        <v>0.6</v>
      </c>
      <c r="D28">
        <v>18.125</v>
      </c>
      <c r="E28">
        <v>0.4</v>
      </c>
      <c r="F28">
        <v>65</v>
      </c>
    </row>
    <row r="29" spans="1:6">
      <c r="A29" t="s">
        <v>12</v>
      </c>
      <c r="B29">
        <v>2</v>
      </c>
      <c r="C29">
        <v>0.4</v>
      </c>
      <c r="D29">
        <v>5</v>
      </c>
      <c r="E29">
        <v>0.4</v>
      </c>
      <c r="F29">
        <v>52.5</v>
      </c>
    </row>
    <row r="30" spans="1:6">
      <c r="A30" t="s">
        <v>234</v>
      </c>
      <c r="B30">
        <v>1</v>
      </c>
      <c r="C30">
        <v>1.4</v>
      </c>
      <c r="D30">
        <v>14.375</v>
      </c>
      <c r="E30">
        <v>1.2</v>
      </c>
      <c r="F30">
        <v>56.25</v>
      </c>
    </row>
    <row r="31" spans="1:6">
      <c r="A31" t="s">
        <v>234</v>
      </c>
      <c r="B31">
        <v>2</v>
      </c>
      <c r="C31">
        <v>3</v>
      </c>
      <c r="D31">
        <v>10</v>
      </c>
      <c r="E31">
        <v>3.2</v>
      </c>
      <c r="F31">
        <v>51.25</v>
      </c>
    </row>
    <row r="32" spans="1:6">
      <c r="A32" t="s">
        <v>223</v>
      </c>
      <c r="B32">
        <v>1</v>
      </c>
      <c r="C32">
        <v>1.4</v>
      </c>
      <c r="D32">
        <v>8.125</v>
      </c>
      <c r="E32">
        <v>0.4</v>
      </c>
      <c r="F32">
        <v>72.5</v>
      </c>
    </row>
    <row r="33" spans="1:6">
      <c r="A33" t="s">
        <v>223</v>
      </c>
      <c r="B33">
        <v>2</v>
      </c>
      <c r="C33">
        <v>1</v>
      </c>
      <c r="D33">
        <v>1.25</v>
      </c>
      <c r="E33">
        <v>1.8</v>
      </c>
      <c r="F33">
        <v>66.25</v>
      </c>
    </row>
    <row r="34" spans="1:6">
      <c r="A34" t="s">
        <v>180</v>
      </c>
      <c r="B34">
        <v>1</v>
      </c>
      <c r="C34">
        <v>1.6</v>
      </c>
      <c r="D34">
        <v>4.375</v>
      </c>
      <c r="E34">
        <v>0.4</v>
      </c>
      <c r="F34">
        <v>30.625</v>
      </c>
    </row>
    <row r="35" spans="1:6">
      <c r="A35" t="s">
        <v>180</v>
      </c>
      <c r="B35">
        <v>2</v>
      </c>
      <c r="C35">
        <v>1</v>
      </c>
      <c r="D35">
        <v>13.75</v>
      </c>
      <c r="E35">
        <v>0.2</v>
      </c>
      <c r="F35">
        <v>53.75</v>
      </c>
    </row>
    <row r="36" spans="1:6">
      <c r="A36" t="s">
        <v>258</v>
      </c>
      <c r="B36">
        <v>1</v>
      </c>
      <c r="C36">
        <v>1.4</v>
      </c>
      <c r="D36">
        <v>14.375</v>
      </c>
      <c r="E36">
        <v>2</v>
      </c>
      <c r="F36">
        <v>51.25</v>
      </c>
    </row>
    <row r="37" spans="1:6">
      <c r="A37" t="s">
        <v>258</v>
      </c>
      <c r="B37">
        <v>2</v>
      </c>
      <c r="C37">
        <v>0</v>
      </c>
      <c r="D37">
        <v>16.875</v>
      </c>
      <c r="E37">
        <v>1</v>
      </c>
      <c r="F37">
        <v>46.25</v>
      </c>
    </row>
    <row r="38" spans="1:6">
      <c r="A38" t="s">
        <v>135</v>
      </c>
      <c r="B38">
        <v>1</v>
      </c>
      <c r="C38">
        <v>0.4</v>
      </c>
      <c r="D38">
        <v>3.75</v>
      </c>
      <c r="E38">
        <v>1.2</v>
      </c>
      <c r="F38">
        <v>57.5</v>
      </c>
    </row>
    <row r="39" spans="1:6">
      <c r="A39" t="s">
        <v>135</v>
      </c>
      <c r="B39">
        <v>2</v>
      </c>
      <c r="C39">
        <v>0.4</v>
      </c>
      <c r="D39">
        <v>4.375</v>
      </c>
      <c r="E39">
        <v>0.4</v>
      </c>
      <c r="F39">
        <v>40</v>
      </c>
    </row>
    <row r="40" spans="1:6">
      <c r="A40" t="s">
        <v>210</v>
      </c>
      <c r="B40">
        <v>1</v>
      </c>
      <c r="C40">
        <v>1.4</v>
      </c>
      <c r="D40">
        <v>13.75</v>
      </c>
      <c r="E40">
        <v>2.4</v>
      </c>
      <c r="F40">
        <v>60</v>
      </c>
    </row>
    <row r="41" spans="1:6">
      <c r="A41" t="s">
        <v>210</v>
      </c>
      <c r="B41">
        <v>2</v>
      </c>
      <c r="C41">
        <v>1.2</v>
      </c>
      <c r="D41">
        <v>18.75</v>
      </c>
      <c r="E41">
        <v>1</v>
      </c>
      <c r="F41">
        <v>53.75</v>
      </c>
    </row>
    <row r="42" spans="1:6">
      <c r="A42" t="s">
        <v>145</v>
      </c>
      <c r="B42">
        <v>1</v>
      </c>
      <c r="C42">
        <v>2.2000000000000002</v>
      </c>
      <c r="D42">
        <v>6.875</v>
      </c>
      <c r="E42">
        <v>3.6</v>
      </c>
      <c r="F42">
        <v>63.75</v>
      </c>
    </row>
    <row r="43" spans="1:6">
      <c r="A43" t="s">
        <v>145</v>
      </c>
      <c r="B43">
        <v>2</v>
      </c>
      <c r="C43">
        <v>1.6</v>
      </c>
      <c r="D43">
        <v>10.625</v>
      </c>
      <c r="E43">
        <v>0.2</v>
      </c>
      <c r="F43">
        <v>76.25</v>
      </c>
    </row>
    <row r="44" spans="1:6">
      <c r="A44" t="s">
        <v>112</v>
      </c>
      <c r="B44">
        <v>1</v>
      </c>
      <c r="C44">
        <v>0.8</v>
      </c>
      <c r="D44">
        <v>9.375</v>
      </c>
      <c r="E44">
        <v>0.6</v>
      </c>
      <c r="F44">
        <v>43.75</v>
      </c>
    </row>
    <row r="45" spans="1:6">
      <c r="A45" t="s">
        <v>112</v>
      </c>
      <c r="B45">
        <v>2</v>
      </c>
      <c r="C45">
        <v>1.2</v>
      </c>
      <c r="D45">
        <v>0.625</v>
      </c>
      <c r="E45">
        <v>0.4</v>
      </c>
      <c r="F45">
        <v>42.5</v>
      </c>
    </row>
    <row r="46" spans="1:6">
      <c r="A46" t="s">
        <v>190</v>
      </c>
      <c r="B46">
        <v>1</v>
      </c>
      <c r="C46">
        <v>2.4</v>
      </c>
      <c r="D46">
        <v>1.875</v>
      </c>
      <c r="E46">
        <v>1.2</v>
      </c>
      <c r="F46">
        <v>67.5</v>
      </c>
    </row>
    <row r="47" spans="1:6">
      <c r="A47" t="s">
        <v>190</v>
      </c>
      <c r="B47">
        <v>2</v>
      </c>
      <c r="C47">
        <v>1</v>
      </c>
      <c r="D47">
        <v>11.875</v>
      </c>
      <c r="E47">
        <v>0.8</v>
      </c>
      <c r="F47">
        <v>61.25</v>
      </c>
    </row>
    <row r="48" spans="1:6">
      <c r="A48" t="s">
        <v>165</v>
      </c>
      <c r="B48">
        <v>1</v>
      </c>
      <c r="C48">
        <v>1</v>
      </c>
      <c r="D48">
        <v>9.375</v>
      </c>
      <c r="E48">
        <v>0.4</v>
      </c>
      <c r="F48">
        <v>36.25</v>
      </c>
    </row>
    <row r="49" spans="1:6">
      <c r="A49" t="s">
        <v>165</v>
      </c>
      <c r="B49">
        <v>2</v>
      </c>
      <c r="C49">
        <v>2.2000000000000002</v>
      </c>
      <c r="D49">
        <v>14.375</v>
      </c>
      <c r="E49">
        <v>1</v>
      </c>
      <c r="F49">
        <v>58.75</v>
      </c>
    </row>
    <row r="50" spans="1:6">
      <c r="A50" t="s">
        <v>238</v>
      </c>
      <c r="B50">
        <v>1</v>
      </c>
      <c r="C50">
        <v>1.2</v>
      </c>
      <c r="D50">
        <v>1.875</v>
      </c>
      <c r="E50">
        <v>1.4</v>
      </c>
      <c r="F50">
        <v>58.75</v>
      </c>
    </row>
    <row r="51" spans="1:6">
      <c r="A51" t="s">
        <v>238</v>
      </c>
      <c r="B51">
        <v>2</v>
      </c>
      <c r="C51">
        <v>0.8</v>
      </c>
      <c r="D51">
        <v>10</v>
      </c>
      <c r="E51">
        <v>0.8</v>
      </c>
      <c r="F51">
        <v>53.75</v>
      </c>
    </row>
    <row r="52" spans="1:6">
      <c r="A52" t="s">
        <v>242</v>
      </c>
      <c r="B52">
        <v>1</v>
      </c>
      <c r="C52">
        <v>0</v>
      </c>
      <c r="D52">
        <v>10.625</v>
      </c>
      <c r="E52">
        <v>0</v>
      </c>
      <c r="F52">
        <v>77.5</v>
      </c>
    </row>
    <row r="53" spans="1:6">
      <c r="A53" t="s">
        <v>242</v>
      </c>
      <c r="B53">
        <v>2</v>
      </c>
      <c r="C53">
        <v>0</v>
      </c>
      <c r="D53">
        <v>13.75</v>
      </c>
      <c r="E53">
        <v>0</v>
      </c>
      <c r="F53">
        <v>68.75</v>
      </c>
    </row>
    <row r="54" spans="1:6">
      <c r="A54" t="s">
        <v>246</v>
      </c>
      <c r="B54">
        <v>1</v>
      </c>
      <c r="C54">
        <v>0</v>
      </c>
      <c r="D54">
        <v>8.75</v>
      </c>
      <c r="E54">
        <v>0</v>
      </c>
      <c r="F54">
        <v>51.25</v>
      </c>
    </row>
    <row r="55" spans="1:6">
      <c r="A55" t="s">
        <v>246</v>
      </c>
      <c r="B55">
        <v>2</v>
      </c>
      <c r="C55">
        <v>1</v>
      </c>
      <c r="D55">
        <v>13.125</v>
      </c>
      <c r="E55">
        <v>0</v>
      </c>
      <c r="F55">
        <v>63.75</v>
      </c>
    </row>
    <row r="56" spans="1:6">
      <c r="A56" t="s">
        <v>255</v>
      </c>
      <c r="B56">
        <v>1</v>
      </c>
      <c r="C56">
        <v>0.2</v>
      </c>
      <c r="D56">
        <v>33.75</v>
      </c>
      <c r="E56">
        <v>0.4</v>
      </c>
      <c r="F56">
        <v>55</v>
      </c>
    </row>
    <row r="57" spans="1:6">
      <c r="A57" t="s">
        <v>255</v>
      </c>
      <c r="B57">
        <v>2</v>
      </c>
      <c r="C57">
        <v>0.2</v>
      </c>
      <c r="D57">
        <v>13.75</v>
      </c>
      <c r="E57">
        <v>0</v>
      </c>
      <c r="F57">
        <v>58.75</v>
      </c>
    </row>
    <row r="58" spans="1:6">
      <c r="A58" t="s">
        <v>1017</v>
      </c>
      <c r="B58">
        <v>1</v>
      </c>
      <c r="C58">
        <v>0.5</v>
      </c>
      <c r="D58">
        <v>9.0625</v>
      </c>
      <c r="E58">
        <v>0.2</v>
      </c>
      <c r="F58">
        <v>51.25</v>
      </c>
    </row>
    <row r="59" spans="1:6">
      <c r="A59" t="s">
        <v>1017</v>
      </c>
      <c r="B59">
        <v>2</v>
      </c>
      <c r="C59">
        <v>1.3</v>
      </c>
      <c r="D59">
        <v>21.25</v>
      </c>
      <c r="E59">
        <v>0.7</v>
      </c>
      <c r="F59">
        <v>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9E30-A39C-E34F-A6B2-323D27A745CB}">
  <dimension ref="A1:N130"/>
  <sheetViews>
    <sheetView topLeftCell="A25" zoomScaleNormal="100" workbookViewId="0">
      <selection sqref="A1:N1048576"/>
    </sheetView>
  </sheetViews>
  <sheetFormatPr defaultColWidth="11.42578125" defaultRowHeight="15"/>
  <cols>
    <col min="1" max="1" width="21.28515625" customWidth="1"/>
    <col min="2" max="2" width="11" style="12" bestFit="1" customWidth="1"/>
    <col min="3" max="3" width="10.7109375" customWidth="1"/>
    <col min="6" max="6" width="33.140625" bestFit="1" customWidth="1"/>
  </cols>
  <sheetData>
    <row r="1" spans="1:14">
      <c r="A1" s="2" t="s">
        <v>1</v>
      </c>
      <c r="B1" s="12" t="s">
        <v>5</v>
      </c>
      <c r="C1" t="s">
        <v>286</v>
      </c>
      <c r="D1" s="2" t="s">
        <v>1004</v>
      </c>
      <c r="E1" s="2" t="s">
        <v>1005</v>
      </c>
      <c r="F1" s="2" t="s">
        <v>1006</v>
      </c>
      <c r="G1" s="2" t="s">
        <v>1007</v>
      </c>
      <c r="H1" s="2" t="s">
        <v>1008</v>
      </c>
      <c r="I1" s="2" t="s">
        <v>1009</v>
      </c>
      <c r="J1" s="2" t="s">
        <v>1010</v>
      </c>
      <c r="K1" s="2" t="s">
        <v>1011</v>
      </c>
      <c r="L1" s="2" t="s">
        <v>1015</v>
      </c>
      <c r="M1" s="2" t="s">
        <v>1014</v>
      </c>
      <c r="N1" s="2" t="s">
        <v>1018</v>
      </c>
    </row>
    <row r="2" spans="1:14">
      <c r="A2" s="2" t="s">
        <v>154</v>
      </c>
      <c r="B2" s="12">
        <v>1</v>
      </c>
      <c r="C2" t="s">
        <v>301</v>
      </c>
      <c r="D2" t="s">
        <v>976</v>
      </c>
      <c r="E2" t="s">
        <v>977</v>
      </c>
      <c r="F2" t="s">
        <v>671</v>
      </c>
      <c r="G2">
        <v>0</v>
      </c>
      <c r="H2">
        <v>0</v>
      </c>
      <c r="I2">
        <v>0</v>
      </c>
      <c r="J2">
        <v>1</v>
      </c>
      <c r="K2">
        <v>0</v>
      </c>
      <c r="L2">
        <f>AVERAGE(G2:K2)</f>
        <v>0.2</v>
      </c>
      <c r="M2">
        <v>23.75</v>
      </c>
      <c r="N2">
        <v>1</v>
      </c>
    </row>
    <row r="3" spans="1:14">
      <c r="A3" s="2" t="s">
        <v>154</v>
      </c>
      <c r="B3" s="12">
        <v>1</v>
      </c>
      <c r="C3" t="s">
        <v>10</v>
      </c>
      <c r="D3" t="s">
        <v>978</v>
      </c>
      <c r="E3" t="s">
        <v>979</v>
      </c>
      <c r="F3" t="s">
        <v>670</v>
      </c>
      <c r="G3">
        <v>1</v>
      </c>
      <c r="H3">
        <v>1</v>
      </c>
      <c r="I3">
        <v>6</v>
      </c>
      <c r="J3">
        <v>3</v>
      </c>
      <c r="K3">
        <v>0</v>
      </c>
      <c r="L3">
        <f t="shared" ref="L3:L66" si="0">AVERAGE(G3:K3)</f>
        <v>2.2000000000000002</v>
      </c>
      <c r="M3">
        <v>76.25</v>
      </c>
      <c r="N3">
        <v>2</v>
      </c>
    </row>
    <row r="4" spans="1:14">
      <c r="A4" s="2" t="s">
        <v>154</v>
      </c>
      <c r="B4" s="12">
        <v>2</v>
      </c>
      <c r="C4" t="s">
        <v>301</v>
      </c>
      <c r="D4" t="s">
        <v>982</v>
      </c>
      <c r="E4" t="s">
        <v>983</v>
      </c>
      <c r="F4" t="s">
        <v>668</v>
      </c>
      <c r="G4">
        <v>0</v>
      </c>
      <c r="H4">
        <v>1</v>
      </c>
      <c r="I4">
        <v>1</v>
      </c>
      <c r="J4">
        <v>0</v>
      </c>
      <c r="K4">
        <v>0</v>
      </c>
      <c r="L4">
        <f t="shared" si="0"/>
        <v>0.4</v>
      </c>
      <c r="M4">
        <v>38.75</v>
      </c>
      <c r="N4">
        <v>3</v>
      </c>
    </row>
    <row r="5" spans="1:14">
      <c r="A5" s="2" t="s">
        <v>154</v>
      </c>
      <c r="B5" s="12">
        <v>2</v>
      </c>
      <c r="C5" t="s">
        <v>10</v>
      </c>
      <c r="D5" t="s">
        <v>980</v>
      </c>
      <c r="E5" t="s">
        <v>981</v>
      </c>
      <c r="F5" t="s">
        <v>669</v>
      </c>
      <c r="G5">
        <v>0</v>
      </c>
      <c r="H5">
        <v>0</v>
      </c>
      <c r="I5">
        <v>5</v>
      </c>
      <c r="J5">
        <v>1</v>
      </c>
      <c r="K5">
        <v>0</v>
      </c>
      <c r="L5">
        <f t="shared" si="0"/>
        <v>1.2</v>
      </c>
      <c r="M5">
        <v>58.75</v>
      </c>
      <c r="N5">
        <v>4</v>
      </c>
    </row>
    <row r="6" spans="1:14">
      <c r="A6" s="2" t="s">
        <v>281</v>
      </c>
      <c r="B6" s="12">
        <v>1</v>
      </c>
      <c r="C6" t="s">
        <v>301</v>
      </c>
      <c r="D6" t="s">
        <v>768</v>
      </c>
      <c r="E6" t="s">
        <v>769</v>
      </c>
      <c r="F6" t="s">
        <v>752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0</v>
      </c>
      <c r="M6">
        <v>4.375</v>
      </c>
      <c r="N6">
        <v>5</v>
      </c>
    </row>
    <row r="7" spans="1:14">
      <c r="A7" s="2" t="s">
        <v>281</v>
      </c>
      <c r="B7" s="12">
        <v>1</v>
      </c>
      <c r="C7" t="s">
        <v>10</v>
      </c>
      <c r="D7" t="s">
        <v>770</v>
      </c>
      <c r="E7" t="s">
        <v>771</v>
      </c>
      <c r="F7" t="s">
        <v>749</v>
      </c>
      <c r="G7">
        <v>0</v>
      </c>
      <c r="H7">
        <v>1</v>
      </c>
      <c r="I7">
        <v>0</v>
      </c>
      <c r="J7">
        <v>0</v>
      </c>
      <c r="K7">
        <v>0</v>
      </c>
      <c r="L7">
        <f t="shared" si="0"/>
        <v>0.2</v>
      </c>
      <c r="M7">
        <v>45</v>
      </c>
      <c r="N7">
        <v>6</v>
      </c>
    </row>
    <row r="8" spans="1:14">
      <c r="A8" s="2" t="s">
        <v>281</v>
      </c>
      <c r="B8" s="12">
        <v>2</v>
      </c>
      <c r="C8" t="s">
        <v>301</v>
      </c>
      <c r="D8" t="s">
        <v>774</v>
      </c>
      <c r="E8" t="s">
        <v>775</v>
      </c>
      <c r="F8" t="s">
        <v>755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0</v>
      </c>
      <c r="M8">
        <v>27.5</v>
      </c>
      <c r="N8">
        <v>7</v>
      </c>
    </row>
    <row r="9" spans="1:14">
      <c r="A9" s="2" t="s">
        <v>281</v>
      </c>
      <c r="B9" s="12">
        <v>2</v>
      </c>
      <c r="C9" t="s">
        <v>10</v>
      </c>
      <c r="D9" t="s">
        <v>772</v>
      </c>
      <c r="E9" t="s">
        <v>773</v>
      </c>
      <c r="F9" t="s">
        <v>754</v>
      </c>
      <c r="G9">
        <v>1</v>
      </c>
      <c r="H9">
        <v>0</v>
      </c>
      <c r="I9">
        <v>0</v>
      </c>
      <c r="J9">
        <v>0</v>
      </c>
      <c r="K9">
        <v>0</v>
      </c>
      <c r="L9">
        <f t="shared" si="0"/>
        <v>0.2</v>
      </c>
      <c r="M9">
        <v>57.5</v>
      </c>
      <c r="N9">
        <v>8</v>
      </c>
    </row>
    <row r="10" spans="1:14">
      <c r="A10" s="2" t="s">
        <v>121</v>
      </c>
      <c r="B10" s="12">
        <v>1</v>
      </c>
      <c r="C10" t="s">
        <v>301</v>
      </c>
      <c r="D10" t="s">
        <v>912</v>
      </c>
      <c r="E10" t="s">
        <v>913</v>
      </c>
      <c r="F10" t="s">
        <v>672</v>
      </c>
      <c r="G10">
        <v>1</v>
      </c>
      <c r="H10">
        <v>1</v>
      </c>
      <c r="I10">
        <v>2</v>
      </c>
      <c r="J10">
        <v>2</v>
      </c>
      <c r="K10">
        <v>1</v>
      </c>
      <c r="L10">
        <f t="shared" si="0"/>
        <v>1.4</v>
      </c>
      <c r="M10">
        <v>10.625</v>
      </c>
      <c r="N10">
        <v>9</v>
      </c>
    </row>
    <row r="11" spans="1:14">
      <c r="A11" s="2" t="s">
        <v>121</v>
      </c>
      <c r="B11" s="12">
        <v>1</v>
      </c>
      <c r="C11" t="s">
        <v>10</v>
      </c>
      <c r="D11" t="s">
        <v>914</v>
      </c>
      <c r="E11" t="s">
        <v>915</v>
      </c>
      <c r="F11" t="s">
        <v>673</v>
      </c>
      <c r="G11">
        <v>2</v>
      </c>
      <c r="H11">
        <v>1</v>
      </c>
      <c r="I11">
        <v>0</v>
      </c>
      <c r="J11">
        <v>1</v>
      </c>
      <c r="K11">
        <v>1</v>
      </c>
      <c r="L11">
        <f t="shared" si="0"/>
        <v>1</v>
      </c>
      <c r="M11">
        <v>30</v>
      </c>
      <c r="N11">
        <v>10</v>
      </c>
    </row>
    <row r="12" spans="1:14">
      <c r="A12" s="2" t="s">
        <v>121</v>
      </c>
      <c r="B12" s="12">
        <v>2</v>
      </c>
      <c r="C12" t="s">
        <v>301</v>
      </c>
      <c r="D12" t="s">
        <v>918</v>
      </c>
      <c r="E12" t="s">
        <v>919</v>
      </c>
      <c r="F12" t="s">
        <v>674</v>
      </c>
      <c r="G12">
        <v>1</v>
      </c>
      <c r="H12">
        <v>1</v>
      </c>
      <c r="I12">
        <v>1</v>
      </c>
      <c r="J12">
        <v>0</v>
      </c>
      <c r="K12">
        <v>0</v>
      </c>
      <c r="L12">
        <f t="shared" si="0"/>
        <v>0.6</v>
      </c>
      <c r="M12">
        <v>3.125</v>
      </c>
      <c r="N12">
        <v>11</v>
      </c>
    </row>
    <row r="13" spans="1:14">
      <c r="A13" s="2" t="s">
        <v>121</v>
      </c>
      <c r="B13" s="12">
        <v>2</v>
      </c>
      <c r="C13" t="s">
        <v>10</v>
      </c>
      <c r="D13" t="s">
        <v>916</v>
      </c>
      <c r="E13" t="s">
        <v>917</v>
      </c>
      <c r="F13" t="s">
        <v>675</v>
      </c>
      <c r="G13">
        <v>2</v>
      </c>
      <c r="H13">
        <v>1</v>
      </c>
      <c r="I13">
        <v>1</v>
      </c>
      <c r="J13">
        <v>2</v>
      </c>
      <c r="K13">
        <v>1</v>
      </c>
      <c r="L13">
        <f t="shared" si="0"/>
        <v>1.4</v>
      </c>
      <c r="M13">
        <v>41.25</v>
      </c>
      <c r="N13">
        <v>12</v>
      </c>
    </row>
    <row r="14" spans="1:14">
      <c r="A14" s="2" t="s">
        <v>222</v>
      </c>
      <c r="B14" s="12">
        <v>1</v>
      </c>
      <c r="C14" t="s">
        <v>301</v>
      </c>
      <c r="D14" t="s">
        <v>878</v>
      </c>
      <c r="E14" t="s">
        <v>879</v>
      </c>
      <c r="F14" t="s">
        <v>692</v>
      </c>
      <c r="G14">
        <v>4</v>
      </c>
      <c r="H14">
        <v>4</v>
      </c>
      <c r="I14">
        <v>1</v>
      </c>
      <c r="J14">
        <v>1</v>
      </c>
      <c r="K14">
        <v>1</v>
      </c>
      <c r="L14">
        <f t="shared" si="0"/>
        <v>2.2000000000000002</v>
      </c>
      <c r="M14">
        <v>3.75</v>
      </c>
      <c r="N14">
        <v>13</v>
      </c>
    </row>
    <row r="15" spans="1:14">
      <c r="A15" s="2" t="s">
        <v>222</v>
      </c>
      <c r="B15" s="12">
        <v>1</v>
      </c>
      <c r="C15" t="s">
        <v>10</v>
      </c>
      <c r="D15" t="s">
        <v>876</v>
      </c>
      <c r="E15" t="s">
        <v>877</v>
      </c>
      <c r="F15" t="s">
        <v>694</v>
      </c>
      <c r="G15">
        <v>3</v>
      </c>
      <c r="H15">
        <v>1</v>
      </c>
      <c r="I15">
        <v>1</v>
      </c>
      <c r="J15">
        <v>2</v>
      </c>
      <c r="K15">
        <v>1</v>
      </c>
      <c r="L15">
        <f t="shared" si="0"/>
        <v>1.6</v>
      </c>
      <c r="M15">
        <v>33.125</v>
      </c>
      <c r="N15">
        <v>14</v>
      </c>
    </row>
    <row r="16" spans="1:14">
      <c r="A16" s="2" t="s">
        <v>222</v>
      </c>
      <c r="B16" s="12">
        <v>2</v>
      </c>
      <c r="C16" t="s">
        <v>301</v>
      </c>
      <c r="D16" t="s">
        <v>872</v>
      </c>
      <c r="E16" t="s">
        <v>873</v>
      </c>
      <c r="F16" t="s">
        <v>696</v>
      </c>
      <c r="G16">
        <v>1</v>
      </c>
      <c r="H16">
        <v>1</v>
      </c>
      <c r="I16">
        <v>1</v>
      </c>
      <c r="J16">
        <v>0</v>
      </c>
      <c r="K16">
        <v>0</v>
      </c>
      <c r="L16">
        <f t="shared" si="0"/>
        <v>0.6</v>
      </c>
      <c r="M16">
        <v>7.5</v>
      </c>
      <c r="N16">
        <v>15</v>
      </c>
    </row>
    <row r="17" spans="1:14">
      <c r="A17" s="2" t="s">
        <v>222</v>
      </c>
      <c r="B17" s="12">
        <v>2</v>
      </c>
      <c r="C17" t="s">
        <v>10</v>
      </c>
      <c r="D17" t="s">
        <v>874</v>
      </c>
      <c r="E17" t="s">
        <v>875</v>
      </c>
      <c r="F17" t="s">
        <v>697</v>
      </c>
      <c r="G17">
        <v>1</v>
      </c>
      <c r="H17">
        <v>2</v>
      </c>
      <c r="I17">
        <v>0</v>
      </c>
      <c r="J17">
        <v>1</v>
      </c>
      <c r="K17">
        <v>1</v>
      </c>
      <c r="L17">
        <f t="shared" si="0"/>
        <v>1</v>
      </c>
      <c r="M17">
        <v>46.25</v>
      </c>
      <c r="N17">
        <v>16</v>
      </c>
    </row>
    <row r="18" spans="1:14">
      <c r="A18" s="2" t="s">
        <v>195</v>
      </c>
      <c r="B18" s="12">
        <v>1</v>
      </c>
      <c r="C18" t="s">
        <v>301</v>
      </c>
      <c r="D18" t="s">
        <v>846</v>
      </c>
      <c r="E18" t="s">
        <v>847</v>
      </c>
      <c r="F18" t="s">
        <v>724</v>
      </c>
      <c r="G18">
        <v>2</v>
      </c>
      <c r="H18">
        <v>1</v>
      </c>
      <c r="I18">
        <v>2</v>
      </c>
      <c r="J18">
        <v>0</v>
      </c>
      <c r="K18">
        <v>0</v>
      </c>
      <c r="L18">
        <f t="shared" si="0"/>
        <v>1</v>
      </c>
      <c r="M18">
        <v>9.375</v>
      </c>
      <c r="N18">
        <v>17</v>
      </c>
    </row>
    <row r="19" spans="1:14">
      <c r="A19" s="2" t="s">
        <v>195</v>
      </c>
      <c r="B19" s="12">
        <v>1</v>
      </c>
      <c r="C19" t="s">
        <v>10</v>
      </c>
      <c r="D19" t="s">
        <v>844</v>
      </c>
      <c r="E19" t="s">
        <v>845</v>
      </c>
      <c r="F19" t="s">
        <v>725</v>
      </c>
      <c r="G19">
        <v>1</v>
      </c>
      <c r="H19">
        <v>0</v>
      </c>
      <c r="I19">
        <v>0</v>
      </c>
      <c r="J19">
        <v>0</v>
      </c>
      <c r="K19">
        <v>0</v>
      </c>
      <c r="L19">
        <f t="shared" si="0"/>
        <v>0.2</v>
      </c>
      <c r="M19">
        <v>48.75</v>
      </c>
      <c r="N19">
        <v>18</v>
      </c>
    </row>
    <row r="20" spans="1:14">
      <c r="A20" s="2" t="s">
        <v>195</v>
      </c>
      <c r="B20" s="12">
        <v>2</v>
      </c>
      <c r="C20" t="s">
        <v>301</v>
      </c>
      <c r="D20" t="s">
        <v>840</v>
      </c>
      <c r="E20" t="s">
        <v>841</v>
      </c>
      <c r="F20" t="s">
        <v>727</v>
      </c>
      <c r="G20">
        <v>0</v>
      </c>
      <c r="H20">
        <v>0</v>
      </c>
      <c r="I20">
        <v>1</v>
      </c>
      <c r="J20">
        <v>0</v>
      </c>
      <c r="K20">
        <v>0</v>
      </c>
      <c r="L20">
        <f t="shared" si="0"/>
        <v>0.2</v>
      </c>
      <c r="M20">
        <v>3.75</v>
      </c>
      <c r="N20">
        <v>19</v>
      </c>
    </row>
    <row r="21" spans="1:14">
      <c r="A21" s="2" t="s">
        <v>195</v>
      </c>
      <c r="B21" s="12">
        <v>2</v>
      </c>
      <c r="C21" t="s">
        <v>10</v>
      </c>
      <c r="D21" t="s">
        <v>842</v>
      </c>
      <c r="E21" t="s">
        <v>843</v>
      </c>
      <c r="F21" t="s">
        <v>726</v>
      </c>
      <c r="G21">
        <v>3</v>
      </c>
      <c r="H21">
        <v>2</v>
      </c>
      <c r="I21">
        <v>3</v>
      </c>
      <c r="J21">
        <v>1</v>
      </c>
      <c r="K21">
        <v>2</v>
      </c>
      <c r="L21">
        <f t="shared" si="0"/>
        <v>2.2000000000000002</v>
      </c>
      <c r="M21">
        <v>45</v>
      </c>
      <c r="N21">
        <v>20</v>
      </c>
    </row>
    <row r="22" spans="1:14">
      <c r="A22" s="2" t="s">
        <v>36</v>
      </c>
      <c r="B22" s="12">
        <v>2</v>
      </c>
      <c r="C22" t="s">
        <v>301</v>
      </c>
      <c r="D22" t="s">
        <v>928</v>
      </c>
      <c r="E22" t="s">
        <v>929</v>
      </c>
      <c r="F22" t="s">
        <v>636</v>
      </c>
      <c r="G22">
        <v>4</v>
      </c>
      <c r="H22">
        <v>1</v>
      </c>
      <c r="I22">
        <v>1</v>
      </c>
      <c r="J22">
        <v>2</v>
      </c>
      <c r="K22">
        <v>1</v>
      </c>
      <c r="L22">
        <f t="shared" si="0"/>
        <v>1.8</v>
      </c>
      <c r="M22">
        <v>0.625</v>
      </c>
      <c r="N22">
        <v>21</v>
      </c>
    </row>
    <row r="23" spans="1:14">
      <c r="A23" s="2" t="s">
        <v>36</v>
      </c>
      <c r="B23" s="12">
        <v>2</v>
      </c>
      <c r="C23" t="s">
        <v>10</v>
      </c>
      <c r="D23" t="s">
        <v>930</v>
      </c>
      <c r="E23" t="s">
        <v>931</v>
      </c>
      <c r="F23" t="s">
        <v>632</v>
      </c>
      <c r="G23">
        <v>2</v>
      </c>
      <c r="H23">
        <v>1</v>
      </c>
      <c r="I23">
        <v>1</v>
      </c>
      <c r="J23">
        <v>2</v>
      </c>
      <c r="K23">
        <v>1</v>
      </c>
      <c r="L23">
        <f t="shared" si="0"/>
        <v>1.4</v>
      </c>
      <c r="M23">
        <v>48.75</v>
      </c>
      <c r="N23">
        <v>22</v>
      </c>
    </row>
    <row r="24" spans="1:14">
      <c r="A24" s="2" t="s">
        <v>36</v>
      </c>
      <c r="B24" s="12">
        <v>1</v>
      </c>
      <c r="C24" t="s">
        <v>301</v>
      </c>
      <c r="D24" t="s">
        <v>934</v>
      </c>
      <c r="E24" t="s">
        <v>935</v>
      </c>
      <c r="F24" t="s">
        <v>635</v>
      </c>
      <c r="G24">
        <v>1</v>
      </c>
      <c r="H24">
        <v>1</v>
      </c>
      <c r="I24">
        <v>1</v>
      </c>
      <c r="J24">
        <v>2</v>
      </c>
      <c r="K24">
        <v>2</v>
      </c>
      <c r="L24">
        <f t="shared" si="0"/>
        <v>1.4</v>
      </c>
      <c r="M24">
        <v>2.5</v>
      </c>
      <c r="N24">
        <v>23</v>
      </c>
    </row>
    <row r="25" spans="1:14">
      <c r="A25" s="2" t="s">
        <v>36</v>
      </c>
      <c r="B25" s="12">
        <v>1</v>
      </c>
      <c r="C25" t="s">
        <v>10</v>
      </c>
      <c r="D25" t="s">
        <v>932</v>
      </c>
      <c r="E25" t="s">
        <v>933</v>
      </c>
      <c r="F25" t="s">
        <v>633</v>
      </c>
      <c r="G25">
        <v>3</v>
      </c>
      <c r="H25">
        <v>1</v>
      </c>
      <c r="I25">
        <v>2</v>
      </c>
      <c r="J25">
        <v>1</v>
      </c>
      <c r="K25">
        <v>1</v>
      </c>
      <c r="L25">
        <f t="shared" si="0"/>
        <v>1.6</v>
      </c>
      <c r="M25">
        <v>18.75</v>
      </c>
      <c r="N25">
        <v>24</v>
      </c>
    </row>
    <row r="26" spans="1:14">
      <c r="A26" s="2" t="s">
        <v>230</v>
      </c>
      <c r="B26" s="12">
        <v>1</v>
      </c>
      <c r="C26" t="s">
        <v>301</v>
      </c>
      <c r="D26" t="s">
        <v>830</v>
      </c>
      <c r="E26" t="s">
        <v>831</v>
      </c>
      <c r="F26" t="s">
        <v>741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0</v>
      </c>
      <c r="M26">
        <v>13.75</v>
      </c>
      <c r="N26">
        <v>25</v>
      </c>
    </row>
    <row r="27" spans="1:14">
      <c r="A27" s="2" t="s">
        <v>230</v>
      </c>
      <c r="B27" s="12">
        <v>1</v>
      </c>
      <c r="C27" t="s">
        <v>10</v>
      </c>
      <c r="D27" t="s">
        <v>828</v>
      </c>
      <c r="E27" t="s">
        <v>829</v>
      </c>
      <c r="F27" t="s">
        <v>743</v>
      </c>
      <c r="G27">
        <v>4</v>
      </c>
      <c r="H27">
        <v>4</v>
      </c>
      <c r="I27">
        <v>1</v>
      </c>
      <c r="J27">
        <v>1</v>
      </c>
      <c r="K27">
        <v>1</v>
      </c>
      <c r="L27">
        <f t="shared" si="0"/>
        <v>2.2000000000000002</v>
      </c>
      <c r="M27">
        <v>62.5</v>
      </c>
      <c r="N27">
        <v>26</v>
      </c>
    </row>
    <row r="28" spans="1:14">
      <c r="A28" s="2" t="s">
        <v>230</v>
      </c>
      <c r="B28" s="12">
        <v>2</v>
      </c>
      <c r="C28" t="s">
        <v>301</v>
      </c>
      <c r="D28" t="s">
        <v>824</v>
      </c>
      <c r="E28" t="s">
        <v>825</v>
      </c>
      <c r="F28" t="s">
        <v>745</v>
      </c>
      <c r="G28">
        <v>3</v>
      </c>
      <c r="H28">
        <v>3</v>
      </c>
      <c r="I28">
        <v>1</v>
      </c>
      <c r="J28">
        <v>1</v>
      </c>
      <c r="K28">
        <v>3</v>
      </c>
      <c r="L28">
        <f t="shared" si="0"/>
        <v>2.2000000000000002</v>
      </c>
      <c r="M28">
        <v>14.375</v>
      </c>
      <c r="N28">
        <v>27</v>
      </c>
    </row>
    <row r="29" spans="1:14">
      <c r="A29" s="2" t="s">
        <v>230</v>
      </c>
      <c r="B29" s="12">
        <v>2</v>
      </c>
      <c r="C29" t="s">
        <v>10</v>
      </c>
      <c r="D29" t="s">
        <v>826</v>
      </c>
      <c r="E29" t="s">
        <v>827</v>
      </c>
      <c r="F29" t="s">
        <v>744</v>
      </c>
      <c r="G29">
        <v>1</v>
      </c>
      <c r="H29">
        <v>2</v>
      </c>
      <c r="I29">
        <v>1</v>
      </c>
      <c r="J29">
        <v>1</v>
      </c>
      <c r="K29">
        <v>1</v>
      </c>
      <c r="L29">
        <f t="shared" si="0"/>
        <v>1.2</v>
      </c>
      <c r="M29">
        <v>80</v>
      </c>
      <c r="N29">
        <v>28</v>
      </c>
    </row>
    <row r="30" spans="1:14">
      <c r="A30" s="2" t="s">
        <v>267</v>
      </c>
      <c r="B30" s="12">
        <v>1</v>
      </c>
      <c r="C30" t="s">
        <v>301</v>
      </c>
      <c r="D30" t="s">
        <v>780</v>
      </c>
      <c r="E30" t="s">
        <v>781</v>
      </c>
      <c r="F30" t="s">
        <v>723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0</v>
      </c>
      <c r="M30">
        <v>10.625</v>
      </c>
      <c r="N30">
        <v>29</v>
      </c>
    </row>
    <row r="31" spans="1:14">
      <c r="A31" s="2" t="s">
        <v>267</v>
      </c>
      <c r="B31" s="12">
        <v>1</v>
      </c>
      <c r="C31" t="s">
        <v>10</v>
      </c>
      <c r="D31" t="s">
        <v>782</v>
      </c>
      <c r="E31" t="s">
        <v>783</v>
      </c>
      <c r="F31" t="s">
        <v>722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0"/>
        <v>0</v>
      </c>
      <c r="M31">
        <v>56.25</v>
      </c>
      <c r="N31">
        <v>30</v>
      </c>
    </row>
    <row r="32" spans="1:14">
      <c r="A32" s="2" t="s">
        <v>267</v>
      </c>
      <c r="B32" s="12">
        <v>2</v>
      </c>
      <c r="C32" t="s">
        <v>301</v>
      </c>
      <c r="D32" t="s">
        <v>776</v>
      </c>
      <c r="E32" t="s">
        <v>777</v>
      </c>
      <c r="F32" t="s">
        <v>720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0"/>
        <v>0</v>
      </c>
      <c r="M32">
        <v>1.875</v>
      </c>
      <c r="N32">
        <v>31</v>
      </c>
    </row>
    <row r="33" spans="1:14">
      <c r="A33" s="2" t="s">
        <v>267</v>
      </c>
      <c r="B33" s="12">
        <v>2</v>
      </c>
      <c r="C33" t="s">
        <v>10</v>
      </c>
      <c r="D33" t="s">
        <v>778</v>
      </c>
      <c r="E33" t="s">
        <v>779</v>
      </c>
      <c r="F33" t="s">
        <v>718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0</v>
      </c>
      <c r="M33">
        <v>73.75</v>
      </c>
      <c r="N33">
        <v>32</v>
      </c>
    </row>
    <row r="34" spans="1:14">
      <c r="A34" s="2" t="s">
        <v>277</v>
      </c>
      <c r="B34" s="12">
        <v>1</v>
      </c>
      <c r="C34" t="s">
        <v>301</v>
      </c>
      <c r="D34" t="s">
        <v>762</v>
      </c>
      <c r="E34" t="s">
        <v>763</v>
      </c>
      <c r="F34" t="s">
        <v>742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0</v>
      </c>
      <c r="M34">
        <v>1.875</v>
      </c>
      <c r="N34">
        <v>33</v>
      </c>
    </row>
    <row r="35" spans="1:14">
      <c r="A35" s="2" t="s">
        <v>277</v>
      </c>
      <c r="B35" s="12">
        <v>1</v>
      </c>
      <c r="C35" t="s">
        <v>10</v>
      </c>
      <c r="D35" t="s">
        <v>760</v>
      </c>
      <c r="E35" t="s">
        <v>761</v>
      </c>
      <c r="F35" t="s">
        <v>740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0</v>
      </c>
      <c r="M35">
        <v>60</v>
      </c>
      <c r="N35">
        <v>34</v>
      </c>
    </row>
    <row r="36" spans="1:14">
      <c r="A36" s="2" t="s">
        <v>277</v>
      </c>
      <c r="B36" s="12">
        <v>2</v>
      </c>
      <c r="C36" t="s">
        <v>301</v>
      </c>
      <c r="D36" t="s">
        <v>766</v>
      </c>
      <c r="E36" t="s">
        <v>767</v>
      </c>
      <c r="F36" t="s">
        <v>747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0"/>
        <v>0</v>
      </c>
      <c r="M36">
        <v>8.75</v>
      </c>
      <c r="N36">
        <v>35</v>
      </c>
    </row>
    <row r="37" spans="1:14">
      <c r="A37" s="2" t="s">
        <v>277</v>
      </c>
      <c r="B37" s="12">
        <v>2</v>
      </c>
      <c r="C37" t="s">
        <v>10</v>
      </c>
      <c r="D37" t="s">
        <v>764</v>
      </c>
      <c r="E37" t="s">
        <v>765</v>
      </c>
      <c r="F37" t="s">
        <v>746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0</v>
      </c>
      <c r="M37">
        <v>56.25</v>
      </c>
      <c r="N37">
        <v>36</v>
      </c>
    </row>
    <row r="38" spans="1:14">
      <c r="A38" s="2" t="s">
        <v>274</v>
      </c>
      <c r="B38" s="12">
        <v>1</v>
      </c>
      <c r="C38" t="s">
        <v>301</v>
      </c>
      <c r="D38" t="s">
        <v>1000</v>
      </c>
      <c r="E38" t="s">
        <v>1001</v>
      </c>
      <c r="F38" t="s">
        <v>735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0</v>
      </c>
      <c r="M38">
        <v>8.75</v>
      </c>
      <c r="N38">
        <v>37</v>
      </c>
    </row>
    <row r="39" spans="1:14">
      <c r="A39" s="2" t="s">
        <v>274</v>
      </c>
      <c r="B39" s="12">
        <v>1</v>
      </c>
      <c r="C39" t="s">
        <v>10</v>
      </c>
      <c r="D39" t="s">
        <v>1002</v>
      </c>
      <c r="E39" t="s">
        <v>1003</v>
      </c>
      <c r="F39" t="s">
        <v>734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0"/>
        <v>0</v>
      </c>
      <c r="M39">
        <v>55</v>
      </c>
      <c r="N39">
        <v>38</v>
      </c>
    </row>
    <row r="40" spans="1:14">
      <c r="A40" s="2" t="s">
        <v>274</v>
      </c>
      <c r="B40" s="12">
        <v>2</v>
      </c>
      <c r="C40" t="s">
        <v>301</v>
      </c>
      <c r="D40" t="s">
        <v>756</v>
      </c>
      <c r="E40" t="s">
        <v>757</v>
      </c>
      <c r="F40" t="s">
        <v>731</v>
      </c>
      <c r="G40">
        <v>0</v>
      </c>
      <c r="H40">
        <v>0</v>
      </c>
      <c r="I40">
        <v>1</v>
      </c>
      <c r="J40">
        <v>0</v>
      </c>
      <c r="K40">
        <v>0</v>
      </c>
      <c r="L40">
        <f t="shared" si="0"/>
        <v>0.2</v>
      </c>
      <c r="M40">
        <v>12.5</v>
      </c>
      <c r="N40">
        <v>39</v>
      </c>
    </row>
    <row r="41" spans="1:14">
      <c r="A41" s="2" t="s">
        <v>274</v>
      </c>
      <c r="B41" s="12">
        <v>2</v>
      </c>
      <c r="C41" t="s">
        <v>10</v>
      </c>
      <c r="D41" t="s">
        <v>758</v>
      </c>
      <c r="E41" t="s">
        <v>759</v>
      </c>
      <c r="F41" t="s">
        <v>729</v>
      </c>
      <c r="G41">
        <v>0</v>
      </c>
      <c r="H41">
        <v>1</v>
      </c>
      <c r="I41">
        <v>1</v>
      </c>
      <c r="J41">
        <v>0</v>
      </c>
      <c r="K41">
        <v>0</v>
      </c>
      <c r="L41">
        <f t="shared" si="0"/>
        <v>0.4</v>
      </c>
      <c r="M41">
        <v>66.25</v>
      </c>
      <c r="N41">
        <v>40</v>
      </c>
    </row>
    <row r="42" spans="1:14">
      <c r="A42" s="2" t="s">
        <v>105</v>
      </c>
      <c r="B42" s="12">
        <v>1</v>
      </c>
      <c r="C42" t="s">
        <v>301</v>
      </c>
      <c r="D42" t="s">
        <v>942</v>
      </c>
      <c r="E42" t="s">
        <v>943</v>
      </c>
      <c r="F42" t="s">
        <v>663</v>
      </c>
      <c r="G42">
        <v>1</v>
      </c>
      <c r="H42">
        <v>2</v>
      </c>
      <c r="I42">
        <v>1</v>
      </c>
      <c r="J42">
        <v>1</v>
      </c>
      <c r="K42">
        <v>1</v>
      </c>
      <c r="L42">
        <f t="shared" si="0"/>
        <v>1.2</v>
      </c>
      <c r="M42">
        <v>0.625</v>
      </c>
      <c r="N42">
        <v>41</v>
      </c>
    </row>
    <row r="43" spans="1:14">
      <c r="A43" s="2" t="s">
        <v>105</v>
      </c>
      <c r="B43" s="12">
        <v>1</v>
      </c>
      <c r="C43" t="s">
        <v>10</v>
      </c>
      <c r="D43" t="s">
        <v>940</v>
      </c>
      <c r="E43" t="s">
        <v>941</v>
      </c>
      <c r="F43" t="s">
        <v>662</v>
      </c>
      <c r="G43">
        <v>1</v>
      </c>
      <c r="H43">
        <v>1</v>
      </c>
      <c r="I43">
        <v>1</v>
      </c>
      <c r="J43">
        <v>1</v>
      </c>
      <c r="K43">
        <v>1</v>
      </c>
      <c r="L43">
        <f t="shared" si="0"/>
        <v>1</v>
      </c>
      <c r="M43">
        <v>43.75</v>
      </c>
      <c r="N43">
        <v>42</v>
      </c>
    </row>
    <row r="44" spans="1:14">
      <c r="A44" s="2" t="s">
        <v>105</v>
      </c>
      <c r="B44" s="12">
        <v>2</v>
      </c>
      <c r="C44" t="s">
        <v>301</v>
      </c>
      <c r="D44" t="s">
        <v>936</v>
      </c>
      <c r="E44" t="s">
        <v>937</v>
      </c>
      <c r="F44" t="s">
        <v>660</v>
      </c>
      <c r="G44">
        <v>0</v>
      </c>
      <c r="H44">
        <v>0</v>
      </c>
      <c r="I44">
        <v>4</v>
      </c>
      <c r="J44">
        <v>2</v>
      </c>
      <c r="K44">
        <v>2</v>
      </c>
      <c r="L44">
        <f t="shared" si="0"/>
        <v>1.6</v>
      </c>
      <c r="M44">
        <v>5.625</v>
      </c>
      <c r="N44">
        <v>43</v>
      </c>
    </row>
    <row r="45" spans="1:14">
      <c r="A45" s="2" t="s">
        <v>105</v>
      </c>
      <c r="B45" s="12">
        <v>2</v>
      </c>
      <c r="C45" t="s">
        <v>10</v>
      </c>
      <c r="D45" t="s">
        <v>938</v>
      </c>
      <c r="E45" t="s">
        <v>939</v>
      </c>
      <c r="F45" t="s">
        <v>661</v>
      </c>
      <c r="G45">
        <v>1</v>
      </c>
      <c r="H45">
        <v>2</v>
      </c>
      <c r="I45">
        <v>1</v>
      </c>
      <c r="J45">
        <v>1</v>
      </c>
      <c r="K45">
        <v>1</v>
      </c>
      <c r="L45">
        <f t="shared" si="0"/>
        <v>1.2</v>
      </c>
      <c r="M45">
        <v>45</v>
      </c>
      <c r="N45">
        <v>44</v>
      </c>
    </row>
    <row r="46" spans="1:14">
      <c r="A46" s="2" t="s">
        <v>52</v>
      </c>
      <c r="B46" s="12">
        <v>1</v>
      </c>
      <c r="C46" t="s">
        <v>301</v>
      </c>
      <c r="D46" t="s">
        <v>944</v>
      </c>
      <c r="E46" t="s">
        <v>945</v>
      </c>
      <c r="F46" t="s">
        <v>643</v>
      </c>
      <c r="G46">
        <v>1</v>
      </c>
      <c r="H46">
        <v>3</v>
      </c>
      <c r="I46">
        <v>5</v>
      </c>
      <c r="J46">
        <v>2</v>
      </c>
      <c r="K46">
        <v>2</v>
      </c>
      <c r="L46">
        <f t="shared" si="0"/>
        <v>2.6</v>
      </c>
      <c r="M46">
        <v>1.25</v>
      </c>
      <c r="N46">
        <v>45</v>
      </c>
    </row>
    <row r="47" spans="1:14">
      <c r="A47" s="2" t="s">
        <v>52</v>
      </c>
      <c r="B47" s="12">
        <v>1</v>
      </c>
      <c r="C47" t="s">
        <v>10</v>
      </c>
      <c r="D47" t="s">
        <v>946</v>
      </c>
      <c r="E47" t="s">
        <v>947</v>
      </c>
      <c r="F47" t="s">
        <v>642</v>
      </c>
      <c r="G47">
        <v>2</v>
      </c>
      <c r="H47">
        <v>2</v>
      </c>
      <c r="I47">
        <v>2</v>
      </c>
      <c r="J47">
        <v>1</v>
      </c>
      <c r="K47">
        <v>1</v>
      </c>
      <c r="L47">
        <f t="shared" si="0"/>
        <v>1.6</v>
      </c>
      <c r="M47">
        <v>75</v>
      </c>
      <c r="N47">
        <v>46</v>
      </c>
    </row>
    <row r="48" spans="1:14">
      <c r="A48" s="2" t="s">
        <v>52</v>
      </c>
      <c r="B48" s="12">
        <v>2</v>
      </c>
      <c r="C48" t="s">
        <v>301</v>
      </c>
      <c r="D48" t="s">
        <v>948</v>
      </c>
      <c r="E48" t="s">
        <v>949</v>
      </c>
      <c r="F48" t="s">
        <v>640</v>
      </c>
      <c r="G48">
        <v>4</v>
      </c>
      <c r="H48">
        <v>2</v>
      </c>
      <c r="I48">
        <v>3</v>
      </c>
      <c r="J48">
        <v>2</v>
      </c>
      <c r="K48">
        <v>1</v>
      </c>
      <c r="L48">
        <f t="shared" si="0"/>
        <v>2.4</v>
      </c>
      <c r="M48">
        <v>6.875</v>
      </c>
      <c r="N48">
        <v>47</v>
      </c>
    </row>
    <row r="49" spans="1:14">
      <c r="A49" s="2" t="s">
        <v>52</v>
      </c>
      <c r="B49" s="12">
        <v>2</v>
      </c>
      <c r="C49" t="s">
        <v>10</v>
      </c>
      <c r="D49" t="s">
        <v>950</v>
      </c>
      <c r="E49" t="s">
        <v>951</v>
      </c>
      <c r="F49" t="s">
        <v>641</v>
      </c>
      <c r="G49">
        <v>3</v>
      </c>
      <c r="H49">
        <v>2</v>
      </c>
      <c r="I49">
        <v>2</v>
      </c>
      <c r="J49">
        <v>2</v>
      </c>
      <c r="K49">
        <v>1</v>
      </c>
      <c r="L49">
        <f t="shared" si="0"/>
        <v>2</v>
      </c>
      <c r="M49">
        <v>63.75</v>
      </c>
      <c r="N49">
        <v>48</v>
      </c>
    </row>
    <row r="50" spans="1:14">
      <c r="A50" s="2" t="s">
        <v>1016</v>
      </c>
      <c r="B50" s="12">
        <v>1</v>
      </c>
      <c r="C50" t="s">
        <v>301</v>
      </c>
      <c r="D50" t="s">
        <v>862</v>
      </c>
      <c r="E50" t="s">
        <v>863</v>
      </c>
      <c r="F50" t="s">
        <v>715</v>
      </c>
      <c r="G50">
        <v>2</v>
      </c>
      <c r="H50">
        <v>2</v>
      </c>
      <c r="I50">
        <v>1</v>
      </c>
      <c r="J50">
        <v>1</v>
      </c>
      <c r="K50">
        <v>1</v>
      </c>
      <c r="L50">
        <f t="shared" si="0"/>
        <v>1.4</v>
      </c>
      <c r="M50">
        <v>8.75</v>
      </c>
      <c r="N50">
        <v>49</v>
      </c>
    </row>
    <row r="51" spans="1:14">
      <c r="A51" s="2" t="s">
        <v>1016</v>
      </c>
      <c r="B51" s="12">
        <v>1</v>
      </c>
      <c r="C51" t="s">
        <v>10</v>
      </c>
      <c r="D51" t="s">
        <v>860</v>
      </c>
      <c r="E51" t="s">
        <v>861</v>
      </c>
      <c r="F51" t="s">
        <v>714</v>
      </c>
      <c r="G51">
        <v>1</v>
      </c>
      <c r="H51">
        <v>1</v>
      </c>
      <c r="I51">
        <v>1</v>
      </c>
      <c r="J51">
        <v>0</v>
      </c>
      <c r="K51">
        <v>0</v>
      </c>
      <c r="L51">
        <f t="shared" si="0"/>
        <v>0.6</v>
      </c>
      <c r="M51">
        <v>61.25</v>
      </c>
      <c r="N51">
        <v>50</v>
      </c>
    </row>
    <row r="52" spans="1:14">
      <c r="A52" s="2" t="s">
        <v>1016</v>
      </c>
      <c r="B52" s="12">
        <v>2</v>
      </c>
      <c r="C52" t="s">
        <v>301</v>
      </c>
      <c r="D52" t="s">
        <v>856</v>
      </c>
      <c r="E52" t="s">
        <v>857</v>
      </c>
      <c r="F52" t="s">
        <v>710</v>
      </c>
      <c r="G52">
        <v>1</v>
      </c>
      <c r="H52">
        <v>1</v>
      </c>
      <c r="I52">
        <v>0</v>
      </c>
      <c r="J52">
        <v>0</v>
      </c>
      <c r="K52">
        <v>2</v>
      </c>
      <c r="L52">
        <f t="shared" si="0"/>
        <v>0.8</v>
      </c>
      <c r="M52">
        <v>3.75</v>
      </c>
      <c r="N52">
        <v>51</v>
      </c>
    </row>
    <row r="53" spans="1:14">
      <c r="A53" s="2" t="s">
        <v>1016</v>
      </c>
      <c r="B53" s="12">
        <v>2</v>
      </c>
      <c r="C53" t="s">
        <v>10</v>
      </c>
      <c r="D53" t="s">
        <v>858</v>
      </c>
      <c r="E53" t="s">
        <v>859</v>
      </c>
      <c r="F53" t="s">
        <v>712</v>
      </c>
      <c r="G53">
        <v>1</v>
      </c>
      <c r="H53">
        <v>1</v>
      </c>
      <c r="I53">
        <v>1</v>
      </c>
      <c r="J53">
        <v>2</v>
      </c>
      <c r="K53">
        <v>2</v>
      </c>
      <c r="L53">
        <f t="shared" si="0"/>
        <v>1.4</v>
      </c>
      <c r="M53">
        <v>38.75</v>
      </c>
      <c r="N53">
        <v>52</v>
      </c>
    </row>
    <row r="54" spans="1:14">
      <c r="A54" s="2" t="s">
        <v>1016</v>
      </c>
      <c r="B54" s="12">
        <v>1</v>
      </c>
      <c r="C54" t="s">
        <v>301</v>
      </c>
      <c r="D54" t="s">
        <v>870</v>
      </c>
      <c r="E54" t="s">
        <v>871</v>
      </c>
      <c r="F54" t="s">
        <v>705</v>
      </c>
      <c r="G54">
        <v>2</v>
      </c>
      <c r="H54">
        <v>2</v>
      </c>
      <c r="I54">
        <v>2</v>
      </c>
      <c r="J54">
        <v>2</v>
      </c>
      <c r="K54">
        <v>1</v>
      </c>
      <c r="L54">
        <f t="shared" si="0"/>
        <v>1.8</v>
      </c>
      <c r="M54">
        <v>13.125</v>
      </c>
      <c r="N54">
        <v>53</v>
      </c>
    </row>
    <row r="55" spans="1:14">
      <c r="A55" s="2" t="s">
        <v>1016</v>
      </c>
      <c r="B55" s="12">
        <v>1</v>
      </c>
      <c r="C55" t="s">
        <v>10</v>
      </c>
      <c r="D55" t="s">
        <v>868</v>
      </c>
      <c r="E55" t="s">
        <v>869</v>
      </c>
      <c r="F55" t="s">
        <v>704</v>
      </c>
      <c r="G55">
        <v>3</v>
      </c>
      <c r="H55">
        <v>2</v>
      </c>
      <c r="I55">
        <v>1</v>
      </c>
      <c r="J55">
        <v>0</v>
      </c>
      <c r="K55">
        <v>1</v>
      </c>
      <c r="L55">
        <f t="shared" si="0"/>
        <v>1.4</v>
      </c>
      <c r="M55">
        <v>43.75</v>
      </c>
      <c r="N55">
        <v>54</v>
      </c>
    </row>
    <row r="56" spans="1:14">
      <c r="A56" s="2" t="s">
        <v>1016</v>
      </c>
      <c r="B56" s="12">
        <v>2</v>
      </c>
      <c r="C56" t="s">
        <v>301</v>
      </c>
      <c r="D56" t="s">
        <v>864</v>
      </c>
      <c r="E56" t="s">
        <v>865</v>
      </c>
      <c r="F56" t="s">
        <v>703</v>
      </c>
      <c r="G56">
        <v>0</v>
      </c>
      <c r="H56">
        <v>0</v>
      </c>
      <c r="I56">
        <v>1</v>
      </c>
      <c r="J56">
        <v>1</v>
      </c>
      <c r="K56">
        <v>0</v>
      </c>
      <c r="L56">
        <f t="shared" si="0"/>
        <v>0.4</v>
      </c>
      <c r="M56">
        <v>15.625</v>
      </c>
      <c r="N56">
        <v>55</v>
      </c>
    </row>
    <row r="57" spans="1:14">
      <c r="A57" s="2" t="s">
        <v>1016</v>
      </c>
      <c r="B57" s="12">
        <v>2</v>
      </c>
      <c r="C57" t="s">
        <v>10</v>
      </c>
      <c r="D57" t="s">
        <v>866</v>
      </c>
      <c r="E57" t="s">
        <v>867</v>
      </c>
      <c r="F57" t="s">
        <v>702</v>
      </c>
      <c r="G57">
        <v>0</v>
      </c>
      <c r="H57">
        <v>0</v>
      </c>
      <c r="I57">
        <v>1</v>
      </c>
      <c r="J57">
        <v>0</v>
      </c>
      <c r="K57">
        <v>2</v>
      </c>
      <c r="L57">
        <f t="shared" si="0"/>
        <v>0.6</v>
      </c>
      <c r="M57">
        <v>56.25</v>
      </c>
      <c r="N57">
        <v>56</v>
      </c>
    </row>
    <row r="58" spans="1:14">
      <c r="A58" s="2" t="s">
        <v>12</v>
      </c>
      <c r="B58" s="12">
        <v>1</v>
      </c>
      <c r="C58" t="s">
        <v>301</v>
      </c>
      <c r="D58" t="s">
        <v>952</v>
      </c>
      <c r="E58" t="s">
        <v>953</v>
      </c>
      <c r="F58" t="s">
        <v>656</v>
      </c>
      <c r="G58">
        <v>0</v>
      </c>
      <c r="H58">
        <v>1</v>
      </c>
      <c r="I58">
        <v>1</v>
      </c>
      <c r="J58">
        <v>0</v>
      </c>
      <c r="K58">
        <v>1</v>
      </c>
      <c r="L58">
        <f t="shared" si="0"/>
        <v>0.6</v>
      </c>
      <c r="M58">
        <v>18.125</v>
      </c>
      <c r="N58">
        <v>57</v>
      </c>
    </row>
    <row r="59" spans="1:14">
      <c r="A59" s="2" t="s">
        <v>12</v>
      </c>
      <c r="B59" s="12">
        <v>1</v>
      </c>
      <c r="C59" t="s">
        <v>10</v>
      </c>
      <c r="D59" t="s">
        <v>954</v>
      </c>
      <c r="E59" t="s">
        <v>955</v>
      </c>
      <c r="F59" t="s">
        <v>657</v>
      </c>
      <c r="G59">
        <v>1</v>
      </c>
      <c r="H59">
        <v>0</v>
      </c>
      <c r="I59">
        <v>1</v>
      </c>
      <c r="J59">
        <v>0</v>
      </c>
      <c r="K59">
        <v>0</v>
      </c>
      <c r="L59">
        <f t="shared" si="0"/>
        <v>0.4</v>
      </c>
      <c r="M59">
        <v>65</v>
      </c>
      <c r="N59">
        <v>58</v>
      </c>
    </row>
    <row r="60" spans="1:14">
      <c r="A60" s="2" t="s">
        <v>12</v>
      </c>
      <c r="B60" s="12">
        <v>2</v>
      </c>
      <c r="C60" t="s">
        <v>301</v>
      </c>
      <c r="D60" t="s">
        <v>958</v>
      </c>
      <c r="E60" t="s">
        <v>959</v>
      </c>
      <c r="F60" t="s">
        <v>659</v>
      </c>
      <c r="G60">
        <v>1</v>
      </c>
      <c r="H60">
        <v>0</v>
      </c>
      <c r="I60">
        <v>0</v>
      </c>
      <c r="J60">
        <v>1</v>
      </c>
      <c r="K60">
        <v>0</v>
      </c>
      <c r="L60">
        <f t="shared" si="0"/>
        <v>0.4</v>
      </c>
      <c r="M60">
        <v>5</v>
      </c>
      <c r="N60">
        <v>59</v>
      </c>
    </row>
    <row r="61" spans="1:14">
      <c r="A61" s="2" t="s">
        <v>12</v>
      </c>
      <c r="B61" s="12">
        <v>2</v>
      </c>
      <c r="C61" t="s">
        <v>10</v>
      </c>
      <c r="D61" t="s">
        <v>956</v>
      </c>
      <c r="E61" t="s">
        <v>957</v>
      </c>
      <c r="F61" t="s">
        <v>658</v>
      </c>
      <c r="G61">
        <v>0</v>
      </c>
      <c r="H61">
        <v>0</v>
      </c>
      <c r="I61">
        <v>0</v>
      </c>
      <c r="J61">
        <v>1</v>
      </c>
      <c r="K61">
        <v>1</v>
      </c>
      <c r="L61">
        <f t="shared" si="0"/>
        <v>0.4</v>
      </c>
      <c r="M61">
        <v>52.5</v>
      </c>
      <c r="N61">
        <v>60</v>
      </c>
    </row>
    <row r="62" spans="1:14">
      <c r="A62" s="2" t="s">
        <v>234</v>
      </c>
      <c r="B62" s="12">
        <v>1</v>
      </c>
      <c r="C62" t="s">
        <v>301</v>
      </c>
      <c r="D62" t="s">
        <v>832</v>
      </c>
      <c r="E62" t="s">
        <v>833</v>
      </c>
      <c r="F62" t="s">
        <v>738</v>
      </c>
      <c r="G62">
        <v>2</v>
      </c>
      <c r="H62">
        <v>1</v>
      </c>
      <c r="I62">
        <v>0</v>
      </c>
      <c r="J62">
        <v>0</v>
      </c>
      <c r="K62">
        <v>4</v>
      </c>
      <c r="L62">
        <f t="shared" si="0"/>
        <v>1.4</v>
      </c>
      <c r="M62">
        <v>14.375</v>
      </c>
      <c r="N62">
        <v>61</v>
      </c>
    </row>
    <row r="63" spans="1:14">
      <c r="A63" s="2" t="s">
        <v>234</v>
      </c>
      <c r="B63" s="12">
        <v>1</v>
      </c>
      <c r="C63" t="s">
        <v>10</v>
      </c>
      <c r="D63" t="s">
        <v>834</v>
      </c>
      <c r="E63" t="s">
        <v>835</v>
      </c>
      <c r="F63" t="s">
        <v>739</v>
      </c>
      <c r="G63">
        <v>1</v>
      </c>
      <c r="H63">
        <v>0</v>
      </c>
      <c r="I63">
        <v>2</v>
      </c>
      <c r="J63">
        <v>2</v>
      </c>
      <c r="K63">
        <v>1</v>
      </c>
      <c r="L63">
        <f t="shared" si="0"/>
        <v>1.2</v>
      </c>
      <c r="M63">
        <v>56.25</v>
      </c>
      <c r="N63">
        <v>62</v>
      </c>
    </row>
    <row r="64" spans="1:14">
      <c r="A64" s="2" t="s">
        <v>234</v>
      </c>
      <c r="B64" s="12">
        <v>2</v>
      </c>
      <c r="C64" t="s">
        <v>301</v>
      </c>
      <c r="D64" t="s">
        <v>838</v>
      </c>
      <c r="E64" t="s">
        <v>839</v>
      </c>
      <c r="F64" t="s">
        <v>736</v>
      </c>
      <c r="G64">
        <v>2</v>
      </c>
      <c r="H64">
        <v>4</v>
      </c>
      <c r="I64">
        <v>2</v>
      </c>
      <c r="J64">
        <v>4</v>
      </c>
      <c r="K64">
        <v>3</v>
      </c>
      <c r="L64">
        <f t="shared" si="0"/>
        <v>3</v>
      </c>
      <c r="M64">
        <v>10</v>
      </c>
      <c r="N64">
        <v>63</v>
      </c>
    </row>
    <row r="65" spans="1:14">
      <c r="A65" s="2" t="s">
        <v>234</v>
      </c>
      <c r="B65" s="12">
        <v>2</v>
      </c>
      <c r="C65" t="s">
        <v>10</v>
      </c>
      <c r="D65" t="s">
        <v>836</v>
      </c>
      <c r="E65" t="s">
        <v>837</v>
      </c>
      <c r="F65" t="s">
        <v>737</v>
      </c>
      <c r="G65">
        <v>4</v>
      </c>
      <c r="H65">
        <v>3</v>
      </c>
      <c r="I65">
        <v>4</v>
      </c>
      <c r="J65">
        <v>4</v>
      </c>
      <c r="K65">
        <v>1</v>
      </c>
      <c r="L65">
        <f t="shared" si="0"/>
        <v>3.2</v>
      </c>
      <c r="M65">
        <v>51.25</v>
      </c>
      <c r="N65">
        <v>64</v>
      </c>
    </row>
    <row r="66" spans="1:14">
      <c r="A66" s="2" t="s">
        <v>223</v>
      </c>
      <c r="B66" s="12">
        <v>1</v>
      </c>
      <c r="C66" t="s">
        <v>301</v>
      </c>
      <c r="D66" t="s">
        <v>880</v>
      </c>
      <c r="E66" t="s">
        <v>881</v>
      </c>
      <c r="F66" t="s">
        <v>691</v>
      </c>
      <c r="G66">
        <v>1</v>
      </c>
      <c r="H66">
        <v>1</v>
      </c>
      <c r="I66">
        <v>2</v>
      </c>
      <c r="J66">
        <v>2</v>
      </c>
      <c r="K66">
        <v>1</v>
      </c>
      <c r="L66">
        <f t="shared" si="0"/>
        <v>1.4</v>
      </c>
      <c r="M66">
        <v>8.125</v>
      </c>
      <c r="N66">
        <v>65</v>
      </c>
    </row>
    <row r="67" spans="1:14">
      <c r="A67" s="2" t="s">
        <v>223</v>
      </c>
      <c r="B67" s="12">
        <v>1</v>
      </c>
      <c r="C67" t="s">
        <v>10</v>
      </c>
      <c r="D67" t="s">
        <v>882</v>
      </c>
      <c r="E67" t="s">
        <v>883</v>
      </c>
      <c r="F67" t="s">
        <v>690</v>
      </c>
      <c r="G67">
        <v>1</v>
      </c>
      <c r="H67">
        <v>1</v>
      </c>
      <c r="I67">
        <v>0</v>
      </c>
      <c r="J67">
        <v>0</v>
      </c>
      <c r="K67">
        <v>0</v>
      </c>
      <c r="L67">
        <f t="shared" ref="L67:L125" si="1">AVERAGE(G67:K67)</f>
        <v>0.4</v>
      </c>
      <c r="M67">
        <v>72.5</v>
      </c>
      <c r="N67">
        <v>66</v>
      </c>
    </row>
    <row r="68" spans="1:14">
      <c r="A68" s="2" t="s">
        <v>223</v>
      </c>
      <c r="B68" s="12">
        <v>2</v>
      </c>
      <c r="C68" t="s">
        <v>301</v>
      </c>
      <c r="D68" t="s">
        <v>886</v>
      </c>
      <c r="E68" t="s">
        <v>887</v>
      </c>
      <c r="F68" t="s">
        <v>688</v>
      </c>
      <c r="G68">
        <v>1</v>
      </c>
      <c r="H68">
        <v>1</v>
      </c>
      <c r="I68">
        <v>1</v>
      </c>
      <c r="J68">
        <v>1</v>
      </c>
      <c r="K68">
        <v>1</v>
      </c>
      <c r="L68">
        <f t="shared" si="1"/>
        <v>1</v>
      </c>
      <c r="M68">
        <v>1.25</v>
      </c>
      <c r="N68">
        <v>67</v>
      </c>
    </row>
    <row r="69" spans="1:14">
      <c r="A69" s="2" t="s">
        <v>223</v>
      </c>
      <c r="B69" s="12">
        <v>2</v>
      </c>
      <c r="C69" t="s">
        <v>10</v>
      </c>
      <c r="D69" t="s">
        <v>884</v>
      </c>
      <c r="E69" t="s">
        <v>885</v>
      </c>
      <c r="F69" t="s">
        <v>689</v>
      </c>
      <c r="G69">
        <v>2</v>
      </c>
      <c r="H69">
        <v>2</v>
      </c>
      <c r="I69">
        <v>2</v>
      </c>
      <c r="J69">
        <v>2</v>
      </c>
      <c r="K69">
        <v>1</v>
      </c>
      <c r="L69">
        <f t="shared" si="1"/>
        <v>1.8</v>
      </c>
      <c r="M69">
        <v>66.25</v>
      </c>
      <c r="N69">
        <v>68</v>
      </c>
    </row>
    <row r="70" spans="1:14">
      <c r="A70" s="2" t="s">
        <v>180</v>
      </c>
      <c r="B70" s="12">
        <v>1</v>
      </c>
      <c r="C70" t="s">
        <v>301</v>
      </c>
      <c r="D70" t="s">
        <v>992</v>
      </c>
      <c r="E70" t="s">
        <v>993</v>
      </c>
      <c r="F70" t="s">
        <v>655</v>
      </c>
      <c r="G70">
        <v>0</v>
      </c>
      <c r="H70">
        <v>3</v>
      </c>
      <c r="I70">
        <v>0</v>
      </c>
      <c r="J70">
        <v>2</v>
      </c>
      <c r="K70">
        <v>3</v>
      </c>
      <c r="L70">
        <f t="shared" si="1"/>
        <v>1.6</v>
      </c>
      <c r="M70">
        <v>4.375</v>
      </c>
      <c r="N70">
        <v>69</v>
      </c>
    </row>
    <row r="71" spans="1:14">
      <c r="A71" s="2" t="s">
        <v>180</v>
      </c>
      <c r="B71" s="12">
        <v>1</v>
      </c>
      <c r="C71" t="s">
        <v>10</v>
      </c>
      <c r="D71" t="s">
        <v>994</v>
      </c>
      <c r="E71" t="s">
        <v>995</v>
      </c>
      <c r="F71" t="s">
        <v>654</v>
      </c>
      <c r="G71">
        <v>0</v>
      </c>
      <c r="H71">
        <v>1</v>
      </c>
      <c r="I71">
        <v>1</v>
      </c>
      <c r="J71">
        <v>0</v>
      </c>
      <c r="K71">
        <v>0</v>
      </c>
      <c r="L71">
        <f t="shared" si="1"/>
        <v>0.4</v>
      </c>
      <c r="M71">
        <v>30.625</v>
      </c>
      <c r="N71">
        <v>70</v>
      </c>
    </row>
    <row r="72" spans="1:14">
      <c r="A72" s="2" t="s">
        <v>180</v>
      </c>
      <c r="B72" s="12">
        <v>2</v>
      </c>
      <c r="C72" t="s">
        <v>301</v>
      </c>
      <c r="D72" t="s">
        <v>996</v>
      </c>
      <c r="E72" t="s">
        <v>997</v>
      </c>
      <c r="F72" t="s">
        <v>653</v>
      </c>
      <c r="G72">
        <v>0</v>
      </c>
      <c r="H72">
        <v>2</v>
      </c>
      <c r="I72">
        <v>0</v>
      </c>
      <c r="J72">
        <v>3</v>
      </c>
      <c r="K72">
        <v>0</v>
      </c>
      <c r="L72">
        <f t="shared" si="1"/>
        <v>1</v>
      </c>
      <c r="M72">
        <v>13.75</v>
      </c>
      <c r="N72">
        <v>71</v>
      </c>
    </row>
    <row r="73" spans="1:14">
      <c r="A73" s="2" t="s">
        <v>180</v>
      </c>
      <c r="B73" s="12">
        <v>2</v>
      </c>
      <c r="C73" t="s">
        <v>10</v>
      </c>
      <c r="D73" t="s">
        <v>998</v>
      </c>
      <c r="E73" t="s">
        <v>999</v>
      </c>
      <c r="F73" t="s">
        <v>651</v>
      </c>
      <c r="G73">
        <v>0</v>
      </c>
      <c r="H73">
        <v>1</v>
      </c>
      <c r="I73">
        <v>0</v>
      </c>
      <c r="J73">
        <v>0</v>
      </c>
      <c r="K73">
        <v>0</v>
      </c>
      <c r="L73">
        <f t="shared" si="1"/>
        <v>0.2</v>
      </c>
      <c r="M73">
        <v>53.75</v>
      </c>
      <c r="N73">
        <v>72</v>
      </c>
    </row>
    <row r="74" spans="1:14">
      <c r="A74" s="2" t="s">
        <v>258</v>
      </c>
      <c r="B74" s="12">
        <v>1</v>
      </c>
      <c r="C74" t="s">
        <v>301</v>
      </c>
      <c r="D74" t="s">
        <v>810</v>
      </c>
      <c r="E74" t="s">
        <v>811</v>
      </c>
      <c r="F74" t="s">
        <v>753</v>
      </c>
      <c r="G74">
        <v>1</v>
      </c>
      <c r="H74">
        <v>1</v>
      </c>
      <c r="I74">
        <v>0</v>
      </c>
      <c r="J74">
        <v>1</v>
      </c>
      <c r="K74">
        <v>4</v>
      </c>
      <c r="L74">
        <f t="shared" si="1"/>
        <v>1.4</v>
      </c>
      <c r="M74">
        <v>14.375</v>
      </c>
      <c r="N74">
        <v>73</v>
      </c>
    </row>
    <row r="75" spans="1:14">
      <c r="A75" s="2" t="s">
        <v>258</v>
      </c>
      <c r="B75" s="12">
        <v>1</v>
      </c>
      <c r="C75" t="s">
        <v>10</v>
      </c>
      <c r="D75" t="s">
        <v>808</v>
      </c>
      <c r="E75" t="s">
        <v>809</v>
      </c>
      <c r="F75" t="s">
        <v>751</v>
      </c>
      <c r="G75">
        <v>1</v>
      </c>
      <c r="H75">
        <v>4</v>
      </c>
      <c r="I75">
        <v>2</v>
      </c>
      <c r="J75">
        <v>1</v>
      </c>
      <c r="K75">
        <v>2</v>
      </c>
      <c r="L75">
        <f t="shared" si="1"/>
        <v>2</v>
      </c>
      <c r="M75">
        <v>51.25</v>
      </c>
      <c r="N75">
        <v>74</v>
      </c>
    </row>
    <row r="76" spans="1:14">
      <c r="A76" s="2" t="s">
        <v>258</v>
      </c>
      <c r="B76" s="12">
        <v>2</v>
      </c>
      <c r="C76" t="s">
        <v>301</v>
      </c>
      <c r="D76" t="s">
        <v>812</v>
      </c>
      <c r="E76" t="s">
        <v>813</v>
      </c>
      <c r="F76" t="s">
        <v>748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1"/>
        <v>0</v>
      </c>
      <c r="M76">
        <v>16.875</v>
      </c>
      <c r="N76">
        <v>75</v>
      </c>
    </row>
    <row r="77" spans="1:14">
      <c r="A77" s="2" t="s">
        <v>258</v>
      </c>
      <c r="B77" s="12">
        <v>2</v>
      </c>
      <c r="C77" t="s">
        <v>10</v>
      </c>
      <c r="D77" t="s">
        <v>814</v>
      </c>
      <c r="E77" t="s">
        <v>815</v>
      </c>
      <c r="F77" t="s">
        <v>750</v>
      </c>
      <c r="G77">
        <v>1</v>
      </c>
      <c r="H77">
        <v>1</v>
      </c>
      <c r="I77">
        <v>1</v>
      </c>
      <c r="J77">
        <v>1</v>
      </c>
      <c r="K77">
        <v>1</v>
      </c>
      <c r="L77">
        <f t="shared" si="1"/>
        <v>1</v>
      </c>
      <c r="M77">
        <v>46.25</v>
      </c>
      <c r="N77">
        <v>76</v>
      </c>
    </row>
    <row r="78" spans="1:14">
      <c r="A78" s="2" t="s">
        <v>135</v>
      </c>
      <c r="B78" s="12">
        <v>1</v>
      </c>
      <c r="C78" t="s">
        <v>301</v>
      </c>
      <c r="D78" t="s">
        <v>894</v>
      </c>
      <c r="E78" t="s">
        <v>895</v>
      </c>
      <c r="F78" t="s">
        <v>680</v>
      </c>
      <c r="G78">
        <v>0</v>
      </c>
      <c r="H78">
        <v>0</v>
      </c>
      <c r="I78">
        <v>1</v>
      </c>
      <c r="J78">
        <v>1</v>
      </c>
      <c r="K78">
        <v>0</v>
      </c>
      <c r="L78">
        <f t="shared" si="1"/>
        <v>0.4</v>
      </c>
      <c r="M78">
        <v>3.75</v>
      </c>
      <c r="N78">
        <v>77</v>
      </c>
    </row>
    <row r="79" spans="1:14">
      <c r="A79" s="2" t="s">
        <v>135</v>
      </c>
      <c r="B79" s="12">
        <v>1</v>
      </c>
      <c r="C79" t="s">
        <v>10</v>
      </c>
      <c r="D79" t="s">
        <v>892</v>
      </c>
      <c r="E79" t="s">
        <v>893</v>
      </c>
      <c r="F79" t="s">
        <v>681</v>
      </c>
      <c r="G79">
        <v>2</v>
      </c>
      <c r="H79">
        <v>1</v>
      </c>
      <c r="I79">
        <v>1</v>
      </c>
      <c r="J79">
        <v>1</v>
      </c>
      <c r="K79">
        <v>1</v>
      </c>
      <c r="L79">
        <f t="shared" si="1"/>
        <v>1.2</v>
      </c>
      <c r="M79">
        <v>57.5</v>
      </c>
      <c r="N79">
        <v>78</v>
      </c>
    </row>
    <row r="80" spans="1:14">
      <c r="A80" s="2" t="s">
        <v>135</v>
      </c>
      <c r="B80" s="12">
        <v>2</v>
      </c>
      <c r="C80" t="s">
        <v>301</v>
      </c>
      <c r="D80" t="s">
        <v>888</v>
      </c>
      <c r="E80" t="s">
        <v>889</v>
      </c>
      <c r="F80" t="s">
        <v>683</v>
      </c>
      <c r="G80">
        <v>0</v>
      </c>
      <c r="H80">
        <v>0</v>
      </c>
      <c r="I80">
        <v>2</v>
      </c>
      <c r="J80">
        <v>0</v>
      </c>
      <c r="K80">
        <v>0</v>
      </c>
      <c r="L80">
        <f t="shared" si="1"/>
        <v>0.4</v>
      </c>
      <c r="M80">
        <v>4.375</v>
      </c>
      <c r="N80">
        <v>79</v>
      </c>
    </row>
    <row r="81" spans="1:14">
      <c r="A81" s="2" t="s">
        <v>135</v>
      </c>
      <c r="B81" s="12">
        <v>2</v>
      </c>
      <c r="C81" t="s">
        <v>10</v>
      </c>
      <c r="D81" t="s">
        <v>890</v>
      </c>
      <c r="E81" t="s">
        <v>891</v>
      </c>
      <c r="F81" t="s">
        <v>682</v>
      </c>
      <c r="G81">
        <v>0</v>
      </c>
      <c r="H81">
        <v>0</v>
      </c>
      <c r="I81">
        <v>0</v>
      </c>
      <c r="J81">
        <v>0</v>
      </c>
      <c r="K81">
        <v>2</v>
      </c>
      <c r="L81">
        <f t="shared" si="1"/>
        <v>0.4</v>
      </c>
      <c r="M81">
        <v>40</v>
      </c>
      <c r="N81">
        <v>80</v>
      </c>
    </row>
    <row r="82" spans="1:14">
      <c r="A82" s="2" t="s">
        <v>210</v>
      </c>
      <c r="B82" s="12">
        <v>1</v>
      </c>
      <c r="C82" t="s">
        <v>301</v>
      </c>
      <c r="D82" t="s">
        <v>910</v>
      </c>
      <c r="E82" t="s">
        <v>911</v>
      </c>
      <c r="F82" t="s">
        <v>684</v>
      </c>
      <c r="G82">
        <v>1</v>
      </c>
      <c r="H82">
        <v>1</v>
      </c>
      <c r="I82">
        <v>1</v>
      </c>
      <c r="J82">
        <v>2</v>
      </c>
      <c r="K82">
        <v>2</v>
      </c>
      <c r="L82">
        <f t="shared" si="1"/>
        <v>1.4</v>
      </c>
      <c r="M82">
        <v>13.75</v>
      </c>
      <c r="N82">
        <v>81</v>
      </c>
    </row>
    <row r="83" spans="1:14">
      <c r="A83" s="2" t="s">
        <v>210</v>
      </c>
      <c r="B83" s="12">
        <v>1</v>
      </c>
      <c r="C83" t="s">
        <v>10</v>
      </c>
      <c r="D83" t="s">
        <v>908</v>
      </c>
      <c r="E83" t="s">
        <v>909</v>
      </c>
      <c r="F83" t="s">
        <v>685</v>
      </c>
      <c r="G83">
        <v>4</v>
      </c>
      <c r="H83">
        <v>1</v>
      </c>
      <c r="I83">
        <v>2</v>
      </c>
      <c r="J83">
        <v>2</v>
      </c>
      <c r="K83">
        <v>3</v>
      </c>
      <c r="L83">
        <f t="shared" si="1"/>
        <v>2.4</v>
      </c>
      <c r="M83">
        <v>60</v>
      </c>
      <c r="N83">
        <v>82</v>
      </c>
    </row>
    <row r="84" spans="1:14">
      <c r="A84" s="2" t="s">
        <v>210</v>
      </c>
      <c r="B84" s="12">
        <v>2</v>
      </c>
      <c r="C84" t="s">
        <v>301</v>
      </c>
      <c r="D84" t="s">
        <v>904</v>
      </c>
      <c r="E84" t="s">
        <v>905</v>
      </c>
      <c r="F84" t="s">
        <v>687</v>
      </c>
      <c r="G84">
        <v>1</v>
      </c>
      <c r="H84">
        <v>1</v>
      </c>
      <c r="I84">
        <v>1</v>
      </c>
      <c r="J84">
        <v>2</v>
      </c>
      <c r="K84">
        <v>1</v>
      </c>
      <c r="L84">
        <f t="shared" si="1"/>
        <v>1.2</v>
      </c>
      <c r="M84">
        <v>18.75</v>
      </c>
      <c r="N84">
        <v>83</v>
      </c>
    </row>
    <row r="85" spans="1:14">
      <c r="A85" s="2" t="s">
        <v>210</v>
      </c>
      <c r="B85" s="12">
        <v>2</v>
      </c>
      <c r="C85" t="s">
        <v>10</v>
      </c>
      <c r="D85" t="s">
        <v>906</v>
      </c>
      <c r="E85" t="s">
        <v>907</v>
      </c>
      <c r="F85" t="s">
        <v>686</v>
      </c>
      <c r="G85">
        <v>1</v>
      </c>
      <c r="H85">
        <v>2</v>
      </c>
      <c r="I85">
        <v>1</v>
      </c>
      <c r="J85">
        <v>1</v>
      </c>
      <c r="K85">
        <v>0</v>
      </c>
      <c r="L85">
        <f t="shared" si="1"/>
        <v>1</v>
      </c>
      <c r="M85">
        <v>53.75</v>
      </c>
      <c r="N85">
        <v>84</v>
      </c>
    </row>
    <row r="86" spans="1:14">
      <c r="A86" s="2" t="s">
        <v>145</v>
      </c>
      <c r="B86" s="12">
        <v>1</v>
      </c>
      <c r="C86" t="s">
        <v>301</v>
      </c>
      <c r="D86" t="s">
        <v>896</v>
      </c>
      <c r="E86" t="s">
        <v>897</v>
      </c>
      <c r="F86" t="s">
        <v>676</v>
      </c>
      <c r="G86">
        <v>1</v>
      </c>
      <c r="H86">
        <v>7</v>
      </c>
      <c r="I86">
        <v>1</v>
      </c>
      <c r="J86">
        <v>0</v>
      </c>
      <c r="K86">
        <v>2</v>
      </c>
      <c r="L86">
        <f t="shared" si="1"/>
        <v>2.2000000000000002</v>
      </c>
      <c r="M86">
        <v>6.875</v>
      </c>
      <c r="N86">
        <v>85</v>
      </c>
    </row>
    <row r="87" spans="1:14">
      <c r="A87" s="2" t="s">
        <v>145</v>
      </c>
      <c r="B87" s="12">
        <v>1</v>
      </c>
      <c r="C87" t="s">
        <v>10</v>
      </c>
      <c r="D87" t="s">
        <v>898</v>
      </c>
      <c r="E87" t="s">
        <v>899</v>
      </c>
      <c r="F87" t="s">
        <v>677</v>
      </c>
      <c r="G87">
        <v>1</v>
      </c>
      <c r="H87">
        <v>1</v>
      </c>
      <c r="I87">
        <v>2</v>
      </c>
      <c r="J87">
        <v>7</v>
      </c>
      <c r="K87">
        <v>7</v>
      </c>
      <c r="L87">
        <f t="shared" si="1"/>
        <v>3.6</v>
      </c>
      <c r="M87">
        <v>63.75</v>
      </c>
      <c r="N87">
        <v>86</v>
      </c>
    </row>
    <row r="88" spans="1:14">
      <c r="A88" s="2" t="s">
        <v>145</v>
      </c>
      <c r="B88" s="12">
        <v>2</v>
      </c>
      <c r="C88" t="s">
        <v>301</v>
      </c>
      <c r="D88" t="s">
        <v>900</v>
      </c>
      <c r="E88" t="s">
        <v>901</v>
      </c>
      <c r="F88" t="s">
        <v>678</v>
      </c>
      <c r="G88">
        <v>0</v>
      </c>
      <c r="H88">
        <v>0</v>
      </c>
      <c r="I88">
        <v>0</v>
      </c>
      <c r="J88">
        <v>1</v>
      </c>
      <c r="K88">
        <v>7</v>
      </c>
      <c r="L88">
        <f t="shared" si="1"/>
        <v>1.6</v>
      </c>
      <c r="M88">
        <v>10.625</v>
      </c>
      <c r="N88">
        <v>87</v>
      </c>
    </row>
    <row r="89" spans="1:14">
      <c r="A89" s="2" t="s">
        <v>145</v>
      </c>
      <c r="B89" s="12">
        <v>2</v>
      </c>
      <c r="C89" t="s">
        <v>10</v>
      </c>
      <c r="D89" t="s">
        <v>902</v>
      </c>
      <c r="E89" t="s">
        <v>903</v>
      </c>
      <c r="F89" t="s">
        <v>679</v>
      </c>
      <c r="G89">
        <v>1</v>
      </c>
      <c r="H89">
        <v>0</v>
      </c>
      <c r="I89">
        <v>0</v>
      </c>
      <c r="J89">
        <v>0</v>
      </c>
      <c r="K89">
        <v>0</v>
      </c>
      <c r="L89">
        <f t="shared" si="1"/>
        <v>0.2</v>
      </c>
      <c r="M89">
        <v>76.25</v>
      </c>
      <c r="N89">
        <v>88</v>
      </c>
    </row>
    <row r="90" spans="1:14">
      <c r="A90" s="2" t="s">
        <v>112</v>
      </c>
      <c r="B90" s="12">
        <v>1</v>
      </c>
      <c r="C90" t="s">
        <v>301</v>
      </c>
      <c r="D90" t="s">
        <v>924</v>
      </c>
      <c r="E90" t="s">
        <v>925</v>
      </c>
      <c r="F90" t="s">
        <v>664</v>
      </c>
      <c r="G90">
        <v>1</v>
      </c>
      <c r="H90">
        <v>1</v>
      </c>
      <c r="I90">
        <v>1</v>
      </c>
      <c r="J90">
        <v>0</v>
      </c>
      <c r="K90">
        <v>1</v>
      </c>
      <c r="L90">
        <f t="shared" si="1"/>
        <v>0.8</v>
      </c>
      <c r="M90">
        <v>9.375</v>
      </c>
      <c r="N90">
        <v>89</v>
      </c>
    </row>
    <row r="91" spans="1:14">
      <c r="A91" s="2" t="s">
        <v>112</v>
      </c>
      <c r="B91" s="12">
        <v>1</v>
      </c>
      <c r="C91" t="s">
        <v>10</v>
      </c>
      <c r="D91" t="s">
        <v>926</v>
      </c>
      <c r="E91" t="s">
        <v>927</v>
      </c>
      <c r="F91" t="s">
        <v>665</v>
      </c>
      <c r="G91">
        <v>1</v>
      </c>
      <c r="H91">
        <v>1</v>
      </c>
      <c r="I91">
        <v>1</v>
      </c>
      <c r="J91">
        <v>0</v>
      </c>
      <c r="K91">
        <v>0</v>
      </c>
      <c r="L91">
        <f t="shared" si="1"/>
        <v>0.6</v>
      </c>
      <c r="M91">
        <v>43.75</v>
      </c>
      <c r="N91">
        <v>90</v>
      </c>
    </row>
    <row r="92" spans="1:14">
      <c r="A92" s="2" t="s">
        <v>112</v>
      </c>
      <c r="B92" s="12">
        <v>2</v>
      </c>
      <c r="C92" t="s">
        <v>301</v>
      </c>
      <c r="D92" t="s">
        <v>920</v>
      </c>
      <c r="E92" t="s">
        <v>921</v>
      </c>
      <c r="F92" t="s">
        <v>667</v>
      </c>
      <c r="G92">
        <v>2</v>
      </c>
      <c r="H92">
        <v>0</v>
      </c>
      <c r="I92">
        <v>1</v>
      </c>
      <c r="J92">
        <v>2</v>
      </c>
      <c r="K92">
        <v>1</v>
      </c>
      <c r="L92">
        <f t="shared" si="1"/>
        <v>1.2</v>
      </c>
      <c r="M92">
        <v>0.625</v>
      </c>
      <c r="N92">
        <v>91</v>
      </c>
    </row>
    <row r="93" spans="1:14">
      <c r="A93" s="2" t="s">
        <v>112</v>
      </c>
      <c r="B93" s="12">
        <v>2</v>
      </c>
      <c r="C93" t="s">
        <v>10</v>
      </c>
      <c r="D93" t="s">
        <v>922</v>
      </c>
      <c r="E93" t="s">
        <v>923</v>
      </c>
      <c r="F93" t="s">
        <v>666</v>
      </c>
      <c r="G93">
        <v>0</v>
      </c>
      <c r="H93">
        <v>0</v>
      </c>
      <c r="I93">
        <v>1</v>
      </c>
      <c r="J93">
        <v>0</v>
      </c>
      <c r="K93">
        <v>1</v>
      </c>
      <c r="L93">
        <f t="shared" si="1"/>
        <v>0.4</v>
      </c>
      <c r="M93">
        <v>42.5</v>
      </c>
      <c r="N93">
        <v>92</v>
      </c>
    </row>
    <row r="94" spans="1:14">
      <c r="A94" s="2" t="s">
        <v>190</v>
      </c>
      <c r="B94" s="12">
        <v>1</v>
      </c>
      <c r="C94" t="s">
        <v>301</v>
      </c>
      <c r="D94" t="s">
        <v>854</v>
      </c>
      <c r="E94" t="s">
        <v>855</v>
      </c>
      <c r="F94" t="s">
        <v>716</v>
      </c>
      <c r="G94">
        <v>4</v>
      </c>
      <c r="H94">
        <v>2</v>
      </c>
      <c r="I94">
        <v>2</v>
      </c>
      <c r="J94">
        <v>2</v>
      </c>
      <c r="K94">
        <v>2</v>
      </c>
      <c r="L94">
        <f t="shared" si="1"/>
        <v>2.4</v>
      </c>
      <c r="M94">
        <v>1.875</v>
      </c>
      <c r="N94">
        <v>93</v>
      </c>
    </row>
    <row r="95" spans="1:14">
      <c r="A95" s="2" t="s">
        <v>190</v>
      </c>
      <c r="B95" s="12">
        <v>1</v>
      </c>
      <c r="C95" t="s">
        <v>10</v>
      </c>
      <c r="D95" t="s">
        <v>852</v>
      </c>
      <c r="E95" t="s">
        <v>853</v>
      </c>
      <c r="F95" t="s">
        <v>717</v>
      </c>
      <c r="G95">
        <v>1</v>
      </c>
      <c r="H95">
        <v>1</v>
      </c>
      <c r="I95">
        <v>0</v>
      </c>
      <c r="J95">
        <v>2</v>
      </c>
      <c r="K95">
        <v>2</v>
      </c>
      <c r="L95">
        <f t="shared" si="1"/>
        <v>1.2</v>
      </c>
      <c r="M95">
        <v>67.5</v>
      </c>
      <c r="N95">
        <v>94</v>
      </c>
    </row>
    <row r="96" spans="1:14">
      <c r="A96" s="2" t="s">
        <v>190</v>
      </c>
      <c r="B96" s="12">
        <v>2</v>
      </c>
      <c r="C96" t="s">
        <v>301</v>
      </c>
      <c r="D96" t="s">
        <v>848</v>
      </c>
      <c r="E96" t="s">
        <v>849</v>
      </c>
      <c r="F96" t="s">
        <v>721</v>
      </c>
      <c r="G96">
        <v>0</v>
      </c>
      <c r="H96">
        <v>0</v>
      </c>
      <c r="I96">
        <v>1</v>
      </c>
      <c r="J96">
        <v>2</v>
      </c>
      <c r="K96">
        <v>2</v>
      </c>
      <c r="L96">
        <f t="shared" si="1"/>
        <v>1</v>
      </c>
      <c r="M96">
        <v>11.875</v>
      </c>
      <c r="N96">
        <v>95</v>
      </c>
    </row>
    <row r="97" spans="1:14">
      <c r="A97" s="2" t="s">
        <v>190</v>
      </c>
      <c r="B97" s="12">
        <v>2</v>
      </c>
      <c r="C97" t="s">
        <v>10</v>
      </c>
      <c r="D97" t="s">
        <v>850</v>
      </c>
      <c r="E97" t="s">
        <v>851</v>
      </c>
      <c r="F97" t="s">
        <v>719</v>
      </c>
      <c r="G97">
        <v>1</v>
      </c>
      <c r="H97">
        <v>2</v>
      </c>
      <c r="I97">
        <v>0</v>
      </c>
      <c r="J97">
        <v>1</v>
      </c>
      <c r="K97">
        <v>0</v>
      </c>
      <c r="L97">
        <f t="shared" si="1"/>
        <v>0.8</v>
      </c>
      <c r="M97">
        <v>61.25</v>
      </c>
      <c r="N97">
        <v>96</v>
      </c>
    </row>
    <row r="98" spans="1:14">
      <c r="A98" s="2" t="s">
        <v>165</v>
      </c>
      <c r="B98" s="12">
        <v>1</v>
      </c>
      <c r="C98" t="s">
        <v>301</v>
      </c>
      <c r="D98" t="s">
        <v>986</v>
      </c>
      <c r="E98" t="s">
        <v>987</v>
      </c>
      <c r="F98" t="s">
        <v>634</v>
      </c>
      <c r="G98">
        <v>1</v>
      </c>
      <c r="H98">
        <v>1</v>
      </c>
      <c r="I98">
        <v>1</v>
      </c>
      <c r="J98">
        <v>2</v>
      </c>
      <c r="K98">
        <v>0</v>
      </c>
      <c r="L98">
        <f t="shared" si="1"/>
        <v>1</v>
      </c>
      <c r="M98">
        <v>9.375</v>
      </c>
      <c r="N98">
        <v>97</v>
      </c>
    </row>
    <row r="99" spans="1:14">
      <c r="A99" s="2" t="s">
        <v>165</v>
      </c>
      <c r="B99" s="12">
        <v>1</v>
      </c>
      <c r="C99" t="s">
        <v>10</v>
      </c>
      <c r="D99" t="s">
        <v>984</v>
      </c>
      <c r="E99" t="s">
        <v>985</v>
      </c>
      <c r="F99" t="s">
        <v>637</v>
      </c>
      <c r="G99">
        <v>0</v>
      </c>
      <c r="H99">
        <v>0</v>
      </c>
      <c r="I99">
        <v>0</v>
      </c>
      <c r="J99">
        <v>1</v>
      </c>
      <c r="K99">
        <v>1</v>
      </c>
      <c r="L99">
        <f t="shared" si="1"/>
        <v>0.4</v>
      </c>
      <c r="M99">
        <v>36.25</v>
      </c>
      <c r="N99">
        <v>98</v>
      </c>
    </row>
    <row r="100" spans="1:14">
      <c r="A100" s="2" t="s">
        <v>165</v>
      </c>
      <c r="B100" s="12">
        <v>2</v>
      </c>
      <c r="C100" t="s">
        <v>301</v>
      </c>
      <c r="D100" t="s">
        <v>988</v>
      </c>
      <c r="E100" t="s">
        <v>989</v>
      </c>
      <c r="F100" t="s">
        <v>638</v>
      </c>
      <c r="G100">
        <v>0</v>
      </c>
      <c r="H100">
        <v>4</v>
      </c>
      <c r="I100">
        <v>0</v>
      </c>
      <c r="J100">
        <v>7</v>
      </c>
      <c r="K100">
        <v>0</v>
      </c>
      <c r="L100">
        <f t="shared" si="1"/>
        <v>2.2000000000000002</v>
      </c>
      <c r="M100">
        <v>14.375</v>
      </c>
      <c r="N100">
        <v>99</v>
      </c>
    </row>
    <row r="101" spans="1:14">
      <c r="A101" s="2" t="s">
        <v>165</v>
      </c>
      <c r="B101" s="12">
        <v>2</v>
      </c>
      <c r="C101" t="s">
        <v>10</v>
      </c>
      <c r="D101" t="s">
        <v>990</v>
      </c>
      <c r="E101" t="s">
        <v>991</v>
      </c>
      <c r="F101" t="s">
        <v>639</v>
      </c>
      <c r="G101">
        <v>1</v>
      </c>
      <c r="H101">
        <v>0</v>
      </c>
      <c r="I101">
        <v>2</v>
      </c>
      <c r="J101">
        <v>1</v>
      </c>
      <c r="K101">
        <v>1</v>
      </c>
      <c r="L101">
        <f t="shared" si="1"/>
        <v>1</v>
      </c>
      <c r="M101">
        <v>58.75</v>
      </c>
      <c r="N101">
        <v>100</v>
      </c>
    </row>
    <row r="102" spans="1:14">
      <c r="A102" s="2" t="s">
        <v>238</v>
      </c>
      <c r="B102" s="12">
        <v>1</v>
      </c>
      <c r="C102" t="s">
        <v>301</v>
      </c>
      <c r="D102" t="s">
        <v>816</v>
      </c>
      <c r="E102" t="s">
        <v>817</v>
      </c>
      <c r="F102" t="s">
        <v>728</v>
      </c>
      <c r="G102">
        <v>2</v>
      </c>
      <c r="H102">
        <v>1</v>
      </c>
      <c r="I102">
        <v>1</v>
      </c>
      <c r="J102">
        <v>1</v>
      </c>
      <c r="K102">
        <v>1</v>
      </c>
      <c r="L102">
        <f t="shared" si="1"/>
        <v>1.2</v>
      </c>
      <c r="M102">
        <v>1.875</v>
      </c>
      <c r="N102">
        <v>101</v>
      </c>
    </row>
    <row r="103" spans="1:14">
      <c r="A103" s="2" t="s">
        <v>238</v>
      </c>
      <c r="B103" s="12">
        <v>1</v>
      </c>
      <c r="C103" t="s">
        <v>10</v>
      </c>
      <c r="D103" t="s">
        <v>818</v>
      </c>
      <c r="E103" t="s">
        <v>819</v>
      </c>
      <c r="F103" t="s">
        <v>730</v>
      </c>
      <c r="G103">
        <v>2</v>
      </c>
      <c r="H103">
        <v>2</v>
      </c>
      <c r="I103">
        <v>1</v>
      </c>
      <c r="J103">
        <v>1</v>
      </c>
      <c r="K103">
        <v>1</v>
      </c>
      <c r="L103">
        <f t="shared" si="1"/>
        <v>1.4</v>
      </c>
      <c r="M103">
        <v>58.75</v>
      </c>
      <c r="N103">
        <v>102</v>
      </c>
    </row>
    <row r="104" spans="1:14">
      <c r="A104" s="2" t="s">
        <v>238</v>
      </c>
      <c r="B104" s="12">
        <v>2</v>
      </c>
      <c r="C104" t="s">
        <v>301</v>
      </c>
      <c r="D104" t="s">
        <v>822</v>
      </c>
      <c r="E104" t="s">
        <v>823</v>
      </c>
      <c r="F104" t="s">
        <v>733</v>
      </c>
      <c r="G104">
        <v>1</v>
      </c>
      <c r="H104">
        <v>1</v>
      </c>
      <c r="I104">
        <v>1</v>
      </c>
      <c r="J104">
        <v>1</v>
      </c>
      <c r="K104">
        <v>0</v>
      </c>
      <c r="L104">
        <f t="shared" si="1"/>
        <v>0.8</v>
      </c>
      <c r="M104">
        <v>10</v>
      </c>
      <c r="N104">
        <v>103</v>
      </c>
    </row>
    <row r="105" spans="1:14">
      <c r="A105" s="2" t="s">
        <v>238</v>
      </c>
      <c r="B105" s="12">
        <v>2</v>
      </c>
      <c r="C105" t="s">
        <v>10</v>
      </c>
      <c r="D105" t="s">
        <v>820</v>
      </c>
      <c r="E105" t="s">
        <v>821</v>
      </c>
      <c r="F105" t="s">
        <v>732</v>
      </c>
      <c r="G105">
        <v>1</v>
      </c>
      <c r="H105">
        <v>1</v>
      </c>
      <c r="I105">
        <v>0</v>
      </c>
      <c r="J105">
        <v>0</v>
      </c>
      <c r="K105">
        <v>2</v>
      </c>
      <c r="L105">
        <f t="shared" si="1"/>
        <v>0.8</v>
      </c>
      <c r="M105">
        <v>53.75</v>
      </c>
      <c r="N105">
        <v>104</v>
      </c>
    </row>
    <row r="106" spans="1:14">
      <c r="A106" s="2" t="s">
        <v>242</v>
      </c>
      <c r="B106" s="12">
        <v>1</v>
      </c>
      <c r="C106" t="s">
        <v>301</v>
      </c>
      <c r="D106" t="s">
        <v>804</v>
      </c>
      <c r="E106" t="s">
        <v>805</v>
      </c>
      <c r="F106" t="s">
        <v>695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 t="shared" si="1"/>
        <v>0</v>
      </c>
      <c r="M106">
        <v>10.625</v>
      </c>
      <c r="N106">
        <v>105</v>
      </c>
    </row>
    <row r="107" spans="1:14">
      <c r="A107" s="2" t="s">
        <v>242</v>
      </c>
      <c r="B107" s="12">
        <v>1</v>
      </c>
      <c r="C107" t="s">
        <v>10</v>
      </c>
      <c r="D107" t="s">
        <v>806</v>
      </c>
      <c r="E107" t="s">
        <v>807</v>
      </c>
      <c r="F107" t="s">
        <v>693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0</v>
      </c>
      <c r="M107">
        <v>77.5</v>
      </c>
      <c r="N107">
        <v>106</v>
      </c>
    </row>
    <row r="108" spans="1:14">
      <c r="A108" s="2" t="s">
        <v>242</v>
      </c>
      <c r="B108" s="12">
        <v>2</v>
      </c>
      <c r="C108" t="s">
        <v>301</v>
      </c>
      <c r="D108" t="s">
        <v>800</v>
      </c>
      <c r="E108" t="s">
        <v>801</v>
      </c>
      <c r="F108" t="s">
        <v>699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1"/>
        <v>0</v>
      </c>
      <c r="M108">
        <v>13.75</v>
      </c>
      <c r="N108">
        <v>107</v>
      </c>
    </row>
    <row r="109" spans="1:14">
      <c r="A109" s="2" t="s">
        <v>242</v>
      </c>
      <c r="B109" s="12">
        <v>2</v>
      </c>
      <c r="C109" t="s">
        <v>10</v>
      </c>
      <c r="D109" t="s">
        <v>802</v>
      </c>
      <c r="E109" t="s">
        <v>803</v>
      </c>
      <c r="F109" t="s">
        <v>698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1"/>
        <v>0</v>
      </c>
      <c r="M109">
        <v>68.75</v>
      </c>
      <c r="N109">
        <v>108</v>
      </c>
    </row>
    <row r="110" spans="1:14">
      <c r="A110" s="2" t="s">
        <v>246</v>
      </c>
      <c r="B110" s="12">
        <v>1</v>
      </c>
      <c r="C110" t="s">
        <v>301</v>
      </c>
      <c r="D110" t="s">
        <v>798</v>
      </c>
      <c r="E110" t="s">
        <v>799</v>
      </c>
      <c r="F110" t="s">
        <v>701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 t="shared" si="1"/>
        <v>0</v>
      </c>
      <c r="M110">
        <v>8.75</v>
      </c>
      <c r="N110">
        <v>109</v>
      </c>
    </row>
    <row r="111" spans="1:14">
      <c r="A111" s="2" t="s">
        <v>246</v>
      </c>
      <c r="B111" s="12">
        <v>1</v>
      </c>
      <c r="C111" t="s">
        <v>10</v>
      </c>
      <c r="D111" t="s">
        <v>796</v>
      </c>
      <c r="E111" t="s">
        <v>797</v>
      </c>
      <c r="F111" t="s">
        <v>700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shared" si="1"/>
        <v>0</v>
      </c>
      <c r="M111">
        <v>51.25</v>
      </c>
      <c r="N111">
        <v>110</v>
      </c>
    </row>
    <row r="112" spans="1:14">
      <c r="A112" s="2" t="s">
        <v>246</v>
      </c>
      <c r="B112" s="12">
        <v>2</v>
      </c>
      <c r="C112" t="s">
        <v>301</v>
      </c>
      <c r="D112" t="s">
        <v>792</v>
      </c>
      <c r="E112" t="s">
        <v>793</v>
      </c>
      <c r="F112" t="s">
        <v>707</v>
      </c>
      <c r="G112">
        <v>0</v>
      </c>
      <c r="H112">
        <v>2</v>
      </c>
      <c r="I112">
        <v>2</v>
      </c>
      <c r="J112">
        <v>1</v>
      </c>
      <c r="K112">
        <v>0</v>
      </c>
      <c r="L112">
        <f t="shared" si="1"/>
        <v>1</v>
      </c>
      <c r="M112">
        <v>13.125</v>
      </c>
      <c r="N112">
        <v>111</v>
      </c>
    </row>
    <row r="113" spans="1:14">
      <c r="A113" s="2" t="s">
        <v>246</v>
      </c>
      <c r="B113" s="12">
        <v>2</v>
      </c>
      <c r="C113" t="s">
        <v>10</v>
      </c>
      <c r="D113" t="s">
        <v>794</v>
      </c>
      <c r="E113" t="s">
        <v>795</v>
      </c>
      <c r="F113" t="s">
        <v>706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t="shared" si="1"/>
        <v>0</v>
      </c>
      <c r="M113">
        <v>63.75</v>
      </c>
      <c r="N113">
        <v>112</v>
      </c>
    </row>
    <row r="114" spans="1:14">
      <c r="A114" s="2" t="s">
        <v>255</v>
      </c>
      <c r="B114" s="12">
        <v>1</v>
      </c>
      <c r="C114" t="s">
        <v>301</v>
      </c>
      <c r="D114" t="s">
        <v>790</v>
      </c>
      <c r="E114" t="s">
        <v>791</v>
      </c>
      <c r="F114" t="s">
        <v>713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f t="shared" si="1"/>
        <v>0.2</v>
      </c>
      <c r="M114">
        <v>33.75</v>
      </c>
      <c r="N114">
        <v>113</v>
      </c>
    </row>
    <row r="115" spans="1:14">
      <c r="A115" s="2" t="s">
        <v>255</v>
      </c>
      <c r="B115" s="12">
        <v>1</v>
      </c>
      <c r="C115" t="s">
        <v>10</v>
      </c>
      <c r="D115" t="s">
        <v>788</v>
      </c>
      <c r="E115" t="s">
        <v>789</v>
      </c>
      <c r="F115" t="s">
        <v>711</v>
      </c>
      <c r="G115">
        <v>0</v>
      </c>
      <c r="H115">
        <v>0</v>
      </c>
      <c r="I115">
        <v>2</v>
      </c>
      <c r="J115">
        <v>0</v>
      </c>
      <c r="K115">
        <v>0</v>
      </c>
      <c r="L115">
        <f t="shared" si="1"/>
        <v>0.4</v>
      </c>
      <c r="M115">
        <v>55</v>
      </c>
      <c r="N115">
        <v>114</v>
      </c>
    </row>
    <row r="116" spans="1:14">
      <c r="A116" s="2" t="s">
        <v>255</v>
      </c>
      <c r="B116" s="12">
        <v>2</v>
      </c>
      <c r="C116" t="s">
        <v>301</v>
      </c>
      <c r="D116" t="s">
        <v>786</v>
      </c>
      <c r="E116" t="s">
        <v>787</v>
      </c>
      <c r="F116" t="s">
        <v>709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f t="shared" si="1"/>
        <v>0.2</v>
      </c>
      <c r="M116">
        <v>13.75</v>
      </c>
      <c r="N116">
        <v>115</v>
      </c>
    </row>
    <row r="117" spans="1:14">
      <c r="A117" s="2" t="s">
        <v>255</v>
      </c>
      <c r="B117" s="12">
        <v>2</v>
      </c>
      <c r="C117" t="s">
        <v>10</v>
      </c>
      <c r="D117" t="s">
        <v>784</v>
      </c>
      <c r="E117" t="s">
        <v>785</v>
      </c>
      <c r="F117" t="s">
        <v>708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f t="shared" si="1"/>
        <v>0</v>
      </c>
      <c r="M117">
        <v>58.75</v>
      </c>
      <c r="N117">
        <v>116</v>
      </c>
    </row>
    <row r="118" spans="1:14">
      <c r="A118" s="2" t="s">
        <v>1017</v>
      </c>
      <c r="B118" s="12">
        <v>1</v>
      </c>
      <c r="C118" t="s">
        <v>301</v>
      </c>
      <c r="D118" t="s">
        <v>966</v>
      </c>
      <c r="E118" t="s">
        <v>967</v>
      </c>
      <c r="F118" t="s">
        <v>650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 t="shared" si="1"/>
        <v>0</v>
      </c>
      <c r="M118">
        <v>6.875</v>
      </c>
      <c r="N118">
        <v>117</v>
      </c>
    </row>
    <row r="119" spans="1:14">
      <c r="A119" s="2" t="s">
        <v>1017</v>
      </c>
      <c r="B119" s="12">
        <v>1</v>
      </c>
      <c r="C119" t="s">
        <v>10</v>
      </c>
      <c r="D119" t="s">
        <v>960</v>
      </c>
      <c r="E119" t="s">
        <v>961</v>
      </c>
      <c r="F119" t="s">
        <v>652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f t="shared" si="1"/>
        <v>0.2</v>
      </c>
      <c r="M119">
        <v>56.25</v>
      </c>
      <c r="N119">
        <v>118</v>
      </c>
    </row>
    <row r="120" spans="1:14">
      <c r="A120" s="2" t="s">
        <v>1017</v>
      </c>
      <c r="B120" s="12">
        <v>2</v>
      </c>
      <c r="C120" t="s">
        <v>301</v>
      </c>
      <c r="D120" t="s">
        <v>964</v>
      </c>
      <c r="E120" t="s">
        <v>965</v>
      </c>
      <c r="F120" t="s">
        <v>648</v>
      </c>
      <c r="G120">
        <v>2</v>
      </c>
      <c r="H120">
        <v>1</v>
      </c>
      <c r="I120">
        <v>1</v>
      </c>
      <c r="J120">
        <v>2</v>
      </c>
      <c r="K120">
        <v>2</v>
      </c>
      <c r="L120">
        <f t="shared" si="1"/>
        <v>1.6</v>
      </c>
      <c r="M120">
        <v>18.75</v>
      </c>
      <c r="N120">
        <v>119</v>
      </c>
    </row>
    <row r="121" spans="1:14">
      <c r="A121" s="2" t="s">
        <v>1017</v>
      </c>
      <c r="B121" s="12">
        <v>2</v>
      </c>
      <c r="C121" t="s">
        <v>10</v>
      </c>
      <c r="D121" t="s">
        <v>962</v>
      </c>
      <c r="E121" t="s">
        <v>963</v>
      </c>
      <c r="F121" t="s">
        <v>649</v>
      </c>
      <c r="G121">
        <v>0</v>
      </c>
      <c r="H121">
        <v>1</v>
      </c>
      <c r="I121">
        <v>0</v>
      </c>
      <c r="J121">
        <v>0</v>
      </c>
      <c r="K121">
        <v>0</v>
      </c>
      <c r="L121">
        <f t="shared" si="1"/>
        <v>0.2</v>
      </c>
      <c r="M121">
        <v>56.25</v>
      </c>
      <c r="N121">
        <v>120</v>
      </c>
    </row>
    <row r="122" spans="1:14">
      <c r="A122" s="2" t="s">
        <v>1017</v>
      </c>
      <c r="B122" s="12">
        <v>1</v>
      </c>
      <c r="C122" t="s">
        <v>301</v>
      </c>
      <c r="D122" t="s">
        <v>970</v>
      </c>
      <c r="E122" t="s">
        <v>971</v>
      </c>
      <c r="F122" t="s">
        <v>644</v>
      </c>
      <c r="G122">
        <v>1</v>
      </c>
      <c r="H122">
        <v>1</v>
      </c>
      <c r="I122">
        <v>1</v>
      </c>
      <c r="J122">
        <v>1</v>
      </c>
      <c r="K122">
        <v>1</v>
      </c>
      <c r="L122">
        <f t="shared" si="1"/>
        <v>1</v>
      </c>
      <c r="M122">
        <v>11.25</v>
      </c>
      <c r="N122">
        <v>121</v>
      </c>
    </row>
    <row r="123" spans="1:14">
      <c r="A123" s="2" t="s">
        <v>1017</v>
      </c>
      <c r="B123" s="12">
        <v>1</v>
      </c>
      <c r="C123" t="s">
        <v>10</v>
      </c>
      <c r="D123" t="s">
        <v>968</v>
      </c>
      <c r="E123" t="s">
        <v>969</v>
      </c>
      <c r="F123" t="s">
        <v>645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f t="shared" si="1"/>
        <v>0.2</v>
      </c>
      <c r="M123">
        <v>46.25</v>
      </c>
      <c r="N123">
        <v>122</v>
      </c>
    </row>
    <row r="124" spans="1:14">
      <c r="A124" s="2" t="s">
        <v>1017</v>
      </c>
      <c r="B124" s="12">
        <v>2</v>
      </c>
      <c r="C124" t="s">
        <v>301</v>
      </c>
      <c r="D124" t="s">
        <v>972</v>
      </c>
      <c r="E124" t="s">
        <v>973</v>
      </c>
      <c r="F124" t="s">
        <v>647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f t="shared" si="1"/>
        <v>1</v>
      </c>
      <c r="M124">
        <v>23.75</v>
      </c>
      <c r="N124">
        <v>123</v>
      </c>
    </row>
    <row r="125" spans="1:14">
      <c r="A125" s="2" t="s">
        <v>1017</v>
      </c>
      <c r="B125" s="12">
        <v>2</v>
      </c>
      <c r="C125" t="s">
        <v>10</v>
      </c>
      <c r="D125" t="s">
        <v>974</v>
      </c>
      <c r="E125" t="s">
        <v>975</v>
      </c>
      <c r="F125" t="s">
        <v>646</v>
      </c>
      <c r="G125">
        <v>1</v>
      </c>
      <c r="H125">
        <v>3</v>
      </c>
      <c r="I125">
        <v>2</v>
      </c>
      <c r="J125">
        <v>0</v>
      </c>
      <c r="K125">
        <v>0</v>
      </c>
      <c r="L125">
        <f t="shared" si="1"/>
        <v>1.2</v>
      </c>
      <c r="M125">
        <v>48.75</v>
      </c>
      <c r="N125">
        <v>124</v>
      </c>
    </row>
    <row r="126" spans="1:14">
      <c r="A126" s="2"/>
    </row>
    <row r="127" spans="1:14">
      <c r="A127" s="2"/>
    </row>
    <row r="128" spans="1:14">
      <c r="A128" s="2"/>
    </row>
    <row r="129" spans="1:1">
      <c r="A129" s="2"/>
    </row>
    <row r="130" spans="1:1">
      <c r="A130" s="2"/>
    </row>
  </sheetData>
  <sortState xmlns:xlrd2="http://schemas.microsoft.com/office/spreadsheetml/2017/richdata2" ref="A2:K130">
    <sortCondition ref="A2:A130"/>
    <sortCondition ref="B2:B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DCA4-FA6D-9E46-B424-06AE3AA60380}">
  <dimension ref="A1:W127"/>
  <sheetViews>
    <sheetView topLeftCell="A25" workbookViewId="0">
      <selection activeCell="D59" sqref="D59"/>
    </sheetView>
  </sheetViews>
  <sheetFormatPr defaultColWidth="11.42578125" defaultRowHeight="15"/>
  <cols>
    <col min="17" max="17" width="17.42578125" bestFit="1" customWidth="1"/>
    <col min="18" max="18" width="16.28515625" bestFit="1" customWidth="1"/>
    <col min="19" max="19" width="13.140625" bestFit="1" customWidth="1"/>
    <col min="20" max="20" width="11.42578125" bestFit="1" customWidth="1"/>
    <col min="21" max="23" width="4.140625" bestFit="1" customWidth="1"/>
  </cols>
  <sheetData>
    <row r="1" spans="1:23">
      <c r="A1" s="11" t="s">
        <v>1</v>
      </c>
      <c r="B1" s="11" t="s">
        <v>5</v>
      </c>
      <c r="C1" s="11" t="s">
        <v>286</v>
      </c>
      <c r="D1" s="11">
        <v>1</v>
      </c>
      <c r="E1" s="11">
        <v>2</v>
      </c>
      <c r="F1" s="11">
        <v>3</v>
      </c>
      <c r="G1" s="11">
        <v>4</v>
      </c>
      <c r="H1" s="11" t="s">
        <v>1013</v>
      </c>
    </row>
    <row r="2" spans="1:23">
      <c r="A2" t="s">
        <v>154</v>
      </c>
      <c r="B2">
        <v>1</v>
      </c>
      <c r="C2" t="s">
        <v>301</v>
      </c>
      <c r="D2">
        <v>25</v>
      </c>
      <c r="E2">
        <v>40</v>
      </c>
      <c r="F2">
        <v>20</v>
      </c>
      <c r="G2">
        <v>10</v>
      </c>
      <c r="H2">
        <f>AVERAGE(D2:G2)</f>
        <v>23.75</v>
      </c>
      <c r="Q2" s="3" t="s">
        <v>1012</v>
      </c>
      <c r="T2" s="3" t="s">
        <v>305</v>
      </c>
    </row>
    <row r="3" spans="1:23">
      <c r="A3" t="s">
        <v>154</v>
      </c>
      <c r="B3">
        <v>1</v>
      </c>
      <c r="C3" t="s">
        <v>10</v>
      </c>
      <c r="D3">
        <v>90</v>
      </c>
      <c r="E3">
        <v>70</v>
      </c>
      <c r="F3">
        <v>80</v>
      </c>
      <c r="G3">
        <v>65</v>
      </c>
      <c r="H3">
        <f t="shared" ref="H3:H66" si="0">AVERAGE(D3:G3)</f>
        <v>76.25</v>
      </c>
      <c r="Q3" s="3" t="s">
        <v>1</v>
      </c>
      <c r="R3" s="3" t="s">
        <v>5</v>
      </c>
      <c r="S3" s="3" t="s">
        <v>286</v>
      </c>
      <c r="T3">
        <v>1</v>
      </c>
      <c r="U3">
        <v>2</v>
      </c>
      <c r="V3">
        <v>3</v>
      </c>
      <c r="W3">
        <v>4</v>
      </c>
    </row>
    <row r="4" spans="1:23">
      <c r="A4" t="s">
        <v>154</v>
      </c>
      <c r="B4">
        <v>2</v>
      </c>
      <c r="C4" t="s">
        <v>301</v>
      </c>
      <c r="D4">
        <v>40</v>
      </c>
      <c r="E4">
        <v>40</v>
      </c>
      <c r="F4">
        <v>20</v>
      </c>
      <c r="G4">
        <v>55</v>
      </c>
      <c r="H4">
        <f t="shared" si="0"/>
        <v>38.75</v>
      </c>
      <c r="Q4" t="s">
        <v>154</v>
      </c>
      <c r="R4">
        <v>1</v>
      </c>
      <c r="S4" t="s">
        <v>301</v>
      </c>
      <c r="T4" s="5">
        <v>25</v>
      </c>
      <c r="U4" s="5">
        <v>40</v>
      </c>
      <c r="V4" s="5">
        <v>20</v>
      </c>
      <c r="W4" s="5">
        <v>10</v>
      </c>
    </row>
    <row r="5" spans="1:23">
      <c r="A5" t="s">
        <v>154</v>
      </c>
      <c r="B5">
        <v>2</v>
      </c>
      <c r="C5" t="s">
        <v>10</v>
      </c>
      <c r="D5">
        <v>60</v>
      </c>
      <c r="E5">
        <v>55</v>
      </c>
      <c r="F5">
        <v>55</v>
      </c>
      <c r="G5">
        <v>65</v>
      </c>
      <c r="H5">
        <f t="shared" si="0"/>
        <v>58.75</v>
      </c>
      <c r="S5" t="s">
        <v>10</v>
      </c>
      <c r="T5" s="5">
        <v>90</v>
      </c>
      <c r="U5" s="5">
        <v>70</v>
      </c>
      <c r="V5" s="5">
        <v>80</v>
      </c>
      <c r="W5" s="5">
        <v>65</v>
      </c>
    </row>
    <row r="6" spans="1:23">
      <c r="A6" t="s">
        <v>281</v>
      </c>
      <c r="B6">
        <v>1</v>
      </c>
      <c r="C6" t="s">
        <v>301</v>
      </c>
      <c r="D6">
        <v>10</v>
      </c>
      <c r="E6">
        <v>5</v>
      </c>
      <c r="F6">
        <v>0</v>
      </c>
      <c r="G6">
        <v>2.5</v>
      </c>
      <c r="H6">
        <f t="shared" si="0"/>
        <v>4.375</v>
      </c>
      <c r="R6">
        <v>2</v>
      </c>
      <c r="S6" t="s">
        <v>301</v>
      </c>
      <c r="T6" s="5">
        <v>40</v>
      </c>
      <c r="U6" s="5">
        <v>40</v>
      </c>
      <c r="V6" s="5">
        <v>20</v>
      </c>
      <c r="W6" s="5">
        <v>55</v>
      </c>
    </row>
    <row r="7" spans="1:23">
      <c r="A7" t="s">
        <v>281</v>
      </c>
      <c r="B7">
        <v>1</v>
      </c>
      <c r="C7" t="s">
        <v>10</v>
      </c>
      <c r="D7">
        <v>35</v>
      </c>
      <c r="E7">
        <v>50</v>
      </c>
      <c r="F7">
        <v>35</v>
      </c>
      <c r="G7">
        <v>60</v>
      </c>
      <c r="H7">
        <f t="shared" si="0"/>
        <v>45</v>
      </c>
      <c r="S7" t="s">
        <v>10</v>
      </c>
      <c r="T7" s="5">
        <v>60</v>
      </c>
      <c r="U7" s="5">
        <v>55</v>
      </c>
      <c r="V7" s="5">
        <v>55</v>
      </c>
      <c r="W7" s="5">
        <v>65</v>
      </c>
    </row>
    <row r="8" spans="1:23">
      <c r="A8" t="s">
        <v>281</v>
      </c>
      <c r="B8">
        <v>2</v>
      </c>
      <c r="C8" t="s">
        <v>301</v>
      </c>
      <c r="D8">
        <v>15</v>
      </c>
      <c r="E8">
        <v>35</v>
      </c>
      <c r="F8">
        <v>20</v>
      </c>
      <c r="G8">
        <v>40</v>
      </c>
      <c r="H8">
        <f t="shared" si="0"/>
        <v>27.5</v>
      </c>
      <c r="Q8" t="s">
        <v>281</v>
      </c>
      <c r="R8">
        <v>1</v>
      </c>
      <c r="S8" t="s">
        <v>301</v>
      </c>
      <c r="T8" s="5">
        <v>10</v>
      </c>
      <c r="U8" s="5">
        <v>5</v>
      </c>
      <c r="V8" s="5">
        <v>0</v>
      </c>
      <c r="W8" s="5">
        <v>2.5</v>
      </c>
    </row>
    <row r="9" spans="1:23">
      <c r="A9" t="s">
        <v>281</v>
      </c>
      <c r="B9">
        <v>2</v>
      </c>
      <c r="C9" t="s">
        <v>10</v>
      </c>
      <c r="D9">
        <v>35</v>
      </c>
      <c r="E9">
        <v>65</v>
      </c>
      <c r="F9">
        <v>90</v>
      </c>
      <c r="G9">
        <v>40</v>
      </c>
      <c r="H9">
        <f t="shared" si="0"/>
        <v>57.5</v>
      </c>
      <c r="S9" t="s">
        <v>10</v>
      </c>
      <c r="T9" s="5">
        <v>35</v>
      </c>
      <c r="U9" s="5">
        <v>50</v>
      </c>
      <c r="V9" s="5">
        <v>35</v>
      </c>
      <c r="W9" s="5">
        <v>60</v>
      </c>
    </row>
    <row r="10" spans="1:23">
      <c r="A10" t="s">
        <v>121</v>
      </c>
      <c r="B10">
        <v>1</v>
      </c>
      <c r="C10" t="s">
        <v>301</v>
      </c>
      <c r="D10">
        <v>7.5</v>
      </c>
      <c r="E10">
        <v>20</v>
      </c>
      <c r="F10">
        <v>15</v>
      </c>
      <c r="G10">
        <v>0</v>
      </c>
      <c r="H10">
        <f t="shared" si="0"/>
        <v>10.625</v>
      </c>
      <c r="R10">
        <v>2</v>
      </c>
      <c r="S10" t="s">
        <v>301</v>
      </c>
      <c r="T10" s="5">
        <v>15</v>
      </c>
      <c r="U10" s="5">
        <v>35</v>
      </c>
      <c r="V10" s="5">
        <v>20</v>
      </c>
      <c r="W10" s="5">
        <v>40</v>
      </c>
    </row>
    <row r="11" spans="1:23">
      <c r="A11" t="s">
        <v>121</v>
      </c>
      <c r="B11">
        <v>1</v>
      </c>
      <c r="C11" t="s">
        <v>10</v>
      </c>
      <c r="D11">
        <v>15</v>
      </c>
      <c r="E11">
        <v>35</v>
      </c>
      <c r="F11">
        <v>40</v>
      </c>
      <c r="G11">
        <v>30</v>
      </c>
      <c r="H11">
        <f t="shared" si="0"/>
        <v>30</v>
      </c>
      <c r="S11" t="s">
        <v>10</v>
      </c>
      <c r="T11" s="5">
        <v>35</v>
      </c>
      <c r="U11" s="5">
        <v>65</v>
      </c>
      <c r="V11" s="5">
        <v>90</v>
      </c>
      <c r="W11" s="5">
        <v>40</v>
      </c>
    </row>
    <row r="12" spans="1:23">
      <c r="A12" t="s">
        <v>121</v>
      </c>
      <c r="B12">
        <v>2</v>
      </c>
      <c r="C12" t="s">
        <v>301</v>
      </c>
      <c r="D12">
        <v>0</v>
      </c>
      <c r="E12">
        <v>2.5</v>
      </c>
      <c r="F12">
        <v>10</v>
      </c>
      <c r="G12">
        <v>0</v>
      </c>
      <c r="H12">
        <f t="shared" si="0"/>
        <v>3.125</v>
      </c>
      <c r="Q12" t="s">
        <v>121</v>
      </c>
      <c r="R12">
        <v>1</v>
      </c>
      <c r="S12" t="s">
        <v>301</v>
      </c>
      <c r="T12" s="5">
        <v>7.5</v>
      </c>
      <c r="U12" s="5">
        <v>20</v>
      </c>
      <c r="V12" s="5">
        <v>15</v>
      </c>
      <c r="W12" s="5">
        <v>0</v>
      </c>
    </row>
    <row r="13" spans="1:23">
      <c r="A13" t="s">
        <v>121</v>
      </c>
      <c r="B13">
        <v>2</v>
      </c>
      <c r="C13" t="s">
        <v>10</v>
      </c>
      <c r="D13">
        <v>35</v>
      </c>
      <c r="E13">
        <v>40</v>
      </c>
      <c r="F13">
        <v>40</v>
      </c>
      <c r="G13">
        <v>50</v>
      </c>
      <c r="H13">
        <f t="shared" si="0"/>
        <v>41.25</v>
      </c>
      <c r="S13" t="s">
        <v>10</v>
      </c>
      <c r="T13" s="5">
        <v>15</v>
      </c>
      <c r="U13" s="5">
        <v>35</v>
      </c>
      <c r="V13" s="5">
        <v>40</v>
      </c>
      <c r="W13" s="5">
        <v>30</v>
      </c>
    </row>
    <row r="14" spans="1:23">
      <c r="A14" t="s">
        <v>222</v>
      </c>
      <c r="B14">
        <v>1</v>
      </c>
      <c r="C14" t="s">
        <v>301</v>
      </c>
      <c r="D14">
        <v>0</v>
      </c>
      <c r="E14">
        <v>2.5</v>
      </c>
      <c r="F14">
        <v>2.5</v>
      </c>
      <c r="G14">
        <v>10</v>
      </c>
      <c r="H14">
        <f t="shared" si="0"/>
        <v>3.75</v>
      </c>
      <c r="R14">
        <v>2</v>
      </c>
      <c r="S14" t="s">
        <v>301</v>
      </c>
      <c r="T14" s="5">
        <v>0</v>
      </c>
      <c r="U14" s="5">
        <v>2.5</v>
      </c>
      <c r="V14" s="5">
        <v>10</v>
      </c>
      <c r="W14" s="5">
        <v>0</v>
      </c>
    </row>
    <row r="15" spans="1:23">
      <c r="A15" t="s">
        <v>222</v>
      </c>
      <c r="B15">
        <v>1</v>
      </c>
      <c r="C15" t="s">
        <v>10</v>
      </c>
      <c r="D15">
        <v>7.5</v>
      </c>
      <c r="E15">
        <v>45</v>
      </c>
      <c r="F15">
        <v>35</v>
      </c>
      <c r="G15">
        <v>45</v>
      </c>
      <c r="H15">
        <f t="shared" si="0"/>
        <v>33.125</v>
      </c>
      <c r="S15" t="s">
        <v>10</v>
      </c>
      <c r="T15" s="5">
        <v>35</v>
      </c>
      <c r="U15" s="5">
        <v>40</v>
      </c>
      <c r="V15" s="5">
        <v>40</v>
      </c>
      <c r="W15" s="5">
        <v>50</v>
      </c>
    </row>
    <row r="16" spans="1:23">
      <c r="A16" t="s">
        <v>222</v>
      </c>
      <c r="B16">
        <v>2</v>
      </c>
      <c r="C16" t="s">
        <v>301</v>
      </c>
      <c r="D16">
        <v>5</v>
      </c>
      <c r="E16">
        <v>0</v>
      </c>
      <c r="F16">
        <v>0</v>
      </c>
      <c r="G16">
        <v>25</v>
      </c>
      <c r="H16">
        <f t="shared" si="0"/>
        <v>7.5</v>
      </c>
      <c r="Q16" t="s">
        <v>222</v>
      </c>
      <c r="R16">
        <v>1</v>
      </c>
      <c r="S16" t="s">
        <v>301</v>
      </c>
      <c r="T16" s="5">
        <v>0</v>
      </c>
      <c r="U16" s="5">
        <v>2.5</v>
      </c>
      <c r="V16" s="5">
        <v>2.5</v>
      </c>
      <c r="W16" s="5">
        <v>10</v>
      </c>
    </row>
    <row r="17" spans="1:23">
      <c r="A17" t="s">
        <v>222</v>
      </c>
      <c r="B17">
        <v>2</v>
      </c>
      <c r="C17" t="s">
        <v>10</v>
      </c>
      <c r="D17">
        <v>50</v>
      </c>
      <c r="E17">
        <v>45</v>
      </c>
      <c r="F17">
        <v>40</v>
      </c>
      <c r="G17">
        <v>50</v>
      </c>
      <c r="H17">
        <f t="shared" si="0"/>
        <v>46.25</v>
      </c>
      <c r="S17" t="s">
        <v>10</v>
      </c>
      <c r="T17" s="5">
        <v>7.5</v>
      </c>
      <c r="U17" s="5">
        <v>45</v>
      </c>
      <c r="V17" s="5">
        <v>35</v>
      </c>
      <c r="W17" s="5">
        <v>45</v>
      </c>
    </row>
    <row r="18" spans="1:23">
      <c r="A18" t="s">
        <v>195</v>
      </c>
      <c r="B18">
        <v>1</v>
      </c>
      <c r="C18" t="s">
        <v>301</v>
      </c>
      <c r="D18">
        <v>0</v>
      </c>
      <c r="E18">
        <v>5</v>
      </c>
      <c r="F18">
        <v>7.5</v>
      </c>
      <c r="G18">
        <v>25</v>
      </c>
      <c r="H18">
        <f t="shared" si="0"/>
        <v>9.375</v>
      </c>
      <c r="R18">
        <v>2</v>
      </c>
      <c r="S18" t="s">
        <v>301</v>
      </c>
      <c r="T18" s="5">
        <v>5</v>
      </c>
      <c r="U18" s="5">
        <v>0</v>
      </c>
      <c r="V18" s="5">
        <v>0</v>
      </c>
      <c r="W18" s="5">
        <v>25</v>
      </c>
    </row>
    <row r="19" spans="1:23">
      <c r="A19" t="s">
        <v>195</v>
      </c>
      <c r="B19">
        <v>1</v>
      </c>
      <c r="C19" t="s">
        <v>10</v>
      </c>
      <c r="D19">
        <v>50</v>
      </c>
      <c r="E19">
        <v>45</v>
      </c>
      <c r="F19">
        <v>40</v>
      </c>
      <c r="G19">
        <v>60</v>
      </c>
      <c r="H19">
        <f t="shared" si="0"/>
        <v>48.75</v>
      </c>
      <c r="S19" t="s">
        <v>10</v>
      </c>
      <c r="T19" s="5">
        <v>50</v>
      </c>
      <c r="U19" s="5">
        <v>45</v>
      </c>
      <c r="V19" s="5">
        <v>40</v>
      </c>
      <c r="W19" s="5">
        <v>50</v>
      </c>
    </row>
    <row r="20" spans="1:23">
      <c r="A20" t="s">
        <v>195</v>
      </c>
      <c r="B20">
        <v>2</v>
      </c>
      <c r="C20" t="s">
        <v>301</v>
      </c>
      <c r="D20">
        <v>15</v>
      </c>
      <c r="E20">
        <v>0</v>
      </c>
      <c r="F20">
        <v>0</v>
      </c>
      <c r="G20">
        <v>0</v>
      </c>
      <c r="H20">
        <f t="shared" si="0"/>
        <v>3.75</v>
      </c>
      <c r="Q20" t="s">
        <v>195</v>
      </c>
      <c r="R20">
        <v>1</v>
      </c>
      <c r="S20" t="s">
        <v>301</v>
      </c>
      <c r="T20" s="5">
        <v>0</v>
      </c>
      <c r="U20" s="5">
        <v>5</v>
      </c>
      <c r="V20" s="5">
        <v>7.5</v>
      </c>
      <c r="W20" s="5">
        <v>25</v>
      </c>
    </row>
    <row r="21" spans="1:23">
      <c r="A21" t="s">
        <v>195</v>
      </c>
      <c r="B21">
        <v>2</v>
      </c>
      <c r="C21" t="s">
        <v>10</v>
      </c>
      <c r="D21">
        <v>55</v>
      </c>
      <c r="E21">
        <v>30</v>
      </c>
      <c r="F21">
        <v>60</v>
      </c>
      <c r="G21">
        <v>35</v>
      </c>
      <c r="H21">
        <f t="shared" si="0"/>
        <v>45</v>
      </c>
      <c r="S21" t="s">
        <v>10</v>
      </c>
      <c r="T21" s="5">
        <v>50</v>
      </c>
      <c r="U21" s="5">
        <v>45</v>
      </c>
      <c r="V21" s="5">
        <v>40</v>
      </c>
      <c r="W21" s="5">
        <v>60</v>
      </c>
    </row>
    <row r="22" spans="1:23">
      <c r="A22" t="s">
        <v>36</v>
      </c>
      <c r="B22">
        <v>1</v>
      </c>
      <c r="C22" t="s">
        <v>301</v>
      </c>
      <c r="D22">
        <v>0</v>
      </c>
      <c r="E22">
        <v>0</v>
      </c>
      <c r="F22">
        <v>2.5</v>
      </c>
      <c r="G22">
        <v>0</v>
      </c>
      <c r="H22">
        <f t="shared" si="0"/>
        <v>0.625</v>
      </c>
      <c r="R22">
        <v>2</v>
      </c>
      <c r="S22" t="s">
        <v>301</v>
      </c>
      <c r="T22" s="5">
        <v>15</v>
      </c>
      <c r="U22" s="5">
        <v>0</v>
      </c>
      <c r="V22" s="5">
        <v>0</v>
      </c>
      <c r="W22" s="5">
        <v>0</v>
      </c>
    </row>
    <row r="23" spans="1:23">
      <c r="A23" t="s">
        <v>36</v>
      </c>
      <c r="B23">
        <v>1</v>
      </c>
      <c r="C23" t="s">
        <v>10</v>
      </c>
      <c r="D23">
        <v>50</v>
      </c>
      <c r="E23">
        <v>35</v>
      </c>
      <c r="F23">
        <v>55</v>
      </c>
      <c r="G23">
        <v>55</v>
      </c>
      <c r="H23">
        <f t="shared" si="0"/>
        <v>48.75</v>
      </c>
      <c r="S23" t="s">
        <v>10</v>
      </c>
      <c r="T23" s="5">
        <v>55</v>
      </c>
      <c r="U23" s="5">
        <v>30</v>
      </c>
      <c r="V23" s="5">
        <v>60</v>
      </c>
      <c r="W23" s="5">
        <v>35</v>
      </c>
    </row>
    <row r="24" spans="1:23">
      <c r="A24" t="s">
        <v>36</v>
      </c>
      <c r="B24">
        <v>2</v>
      </c>
      <c r="C24" t="s">
        <v>301</v>
      </c>
      <c r="D24">
        <v>2.5</v>
      </c>
      <c r="E24">
        <v>2.5</v>
      </c>
      <c r="F24">
        <v>0</v>
      </c>
      <c r="G24">
        <v>5</v>
      </c>
      <c r="H24">
        <f t="shared" si="0"/>
        <v>2.5</v>
      </c>
      <c r="Q24" t="s">
        <v>36</v>
      </c>
      <c r="R24">
        <v>1</v>
      </c>
      <c r="S24" t="s">
        <v>301</v>
      </c>
      <c r="T24" s="5">
        <v>0</v>
      </c>
      <c r="U24" s="5">
        <v>0</v>
      </c>
      <c r="V24" s="5">
        <v>2.5</v>
      </c>
      <c r="W24" s="5">
        <v>0</v>
      </c>
    </row>
    <row r="25" spans="1:23">
      <c r="A25" t="s">
        <v>36</v>
      </c>
      <c r="B25">
        <v>2</v>
      </c>
      <c r="C25" t="s">
        <v>10</v>
      </c>
      <c r="D25">
        <v>25</v>
      </c>
      <c r="E25">
        <v>25</v>
      </c>
      <c r="F25">
        <v>10</v>
      </c>
      <c r="G25">
        <v>15</v>
      </c>
      <c r="H25">
        <f t="shared" si="0"/>
        <v>18.75</v>
      </c>
      <c r="S25" t="s">
        <v>10</v>
      </c>
      <c r="T25" s="5">
        <v>50</v>
      </c>
      <c r="U25" s="5">
        <v>35</v>
      </c>
      <c r="V25" s="5">
        <v>55</v>
      </c>
      <c r="W25" s="5">
        <v>55</v>
      </c>
    </row>
    <row r="26" spans="1:23">
      <c r="A26" t="s">
        <v>230</v>
      </c>
      <c r="B26">
        <v>1</v>
      </c>
      <c r="C26" t="s">
        <v>301</v>
      </c>
      <c r="D26">
        <v>10</v>
      </c>
      <c r="E26">
        <v>20</v>
      </c>
      <c r="F26">
        <v>10</v>
      </c>
      <c r="G26">
        <v>15</v>
      </c>
      <c r="H26">
        <f t="shared" si="0"/>
        <v>13.75</v>
      </c>
      <c r="R26">
        <v>2</v>
      </c>
      <c r="S26" t="s">
        <v>301</v>
      </c>
      <c r="T26" s="5">
        <v>2.5</v>
      </c>
      <c r="U26" s="5">
        <v>2.5</v>
      </c>
      <c r="V26" s="5">
        <v>0</v>
      </c>
      <c r="W26" s="5">
        <v>5</v>
      </c>
    </row>
    <row r="27" spans="1:23">
      <c r="A27" t="s">
        <v>230</v>
      </c>
      <c r="B27">
        <v>1</v>
      </c>
      <c r="C27" t="s">
        <v>10</v>
      </c>
      <c r="D27">
        <v>60</v>
      </c>
      <c r="E27">
        <v>50</v>
      </c>
      <c r="F27">
        <v>75</v>
      </c>
      <c r="G27">
        <v>65</v>
      </c>
      <c r="H27">
        <f t="shared" si="0"/>
        <v>62.5</v>
      </c>
      <c r="S27" t="s">
        <v>10</v>
      </c>
      <c r="T27" s="5">
        <v>25</v>
      </c>
      <c r="U27" s="5">
        <v>25</v>
      </c>
      <c r="V27" s="5">
        <v>10</v>
      </c>
      <c r="W27" s="5">
        <v>15</v>
      </c>
    </row>
    <row r="28" spans="1:23">
      <c r="A28" t="s">
        <v>230</v>
      </c>
      <c r="B28">
        <v>2</v>
      </c>
      <c r="C28" t="s">
        <v>301</v>
      </c>
      <c r="D28">
        <v>2.5</v>
      </c>
      <c r="E28">
        <v>55</v>
      </c>
      <c r="F28">
        <v>0</v>
      </c>
      <c r="G28">
        <v>0</v>
      </c>
      <c r="H28">
        <f t="shared" si="0"/>
        <v>14.375</v>
      </c>
      <c r="Q28" t="s">
        <v>230</v>
      </c>
      <c r="R28">
        <v>1</v>
      </c>
      <c r="S28" t="s">
        <v>301</v>
      </c>
      <c r="T28" s="5">
        <v>10</v>
      </c>
      <c r="U28" s="5">
        <v>20</v>
      </c>
      <c r="V28" s="5">
        <v>10</v>
      </c>
      <c r="W28" s="5">
        <v>15</v>
      </c>
    </row>
    <row r="29" spans="1:23">
      <c r="A29" t="s">
        <v>230</v>
      </c>
      <c r="B29">
        <v>2</v>
      </c>
      <c r="C29" t="s">
        <v>10</v>
      </c>
      <c r="D29">
        <v>85</v>
      </c>
      <c r="E29">
        <v>85</v>
      </c>
      <c r="F29">
        <v>80</v>
      </c>
      <c r="G29">
        <v>70</v>
      </c>
      <c r="H29">
        <f t="shared" si="0"/>
        <v>80</v>
      </c>
      <c r="S29" t="s">
        <v>10</v>
      </c>
      <c r="T29" s="5">
        <v>60</v>
      </c>
      <c r="U29" s="5">
        <v>50</v>
      </c>
      <c r="V29" s="5">
        <v>75</v>
      </c>
      <c r="W29" s="5">
        <v>65</v>
      </c>
    </row>
    <row r="30" spans="1:23">
      <c r="A30" t="s">
        <v>267</v>
      </c>
      <c r="B30">
        <v>1</v>
      </c>
      <c r="C30" t="s">
        <v>301</v>
      </c>
      <c r="D30">
        <v>15</v>
      </c>
      <c r="E30">
        <v>15</v>
      </c>
      <c r="F30">
        <v>5</v>
      </c>
      <c r="G30">
        <v>7.5</v>
      </c>
      <c r="H30">
        <f t="shared" si="0"/>
        <v>10.625</v>
      </c>
      <c r="R30">
        <v>2</v>
      </c>
      <c r="S30" t="s">
        <v>301</v>
      </c>
      <c r="T30" s="5">
        <v>2.5</v>
      </c>
      <c r="U30" s="5">
        <v>55</v>
      </c>
      <c r="V30" s="5">
        <v>0</v>
      </c>
      <c r="W30" s="5">
        <v>0</v>
      </c>
    </row>
    <row r="31" spans="1:23">
      <c r="A31" t="s">
        <v>267</v>
      </c>
      <c r="B31">
        <v>1</v>
      </c>
      <c r="C31" t="s">
        <v>10</v>
      </c>
      <c r="D31">
        <v>55</v>
      </c>
      <c r="E31">
        <v>55</v>
      </c>
      <c r="F31">
        <v>50</v>
      </c>
      <c r="G31">
        <v>65</v>
      </c>
      <c r="H31">
        <f t="shared" si="0"/>
        <v>56.25</v>
      </c>
      <c r="S31" t="s">
        <v>10</v>
      </c>
      <c r="T31" s="5">
        <v>85</v>
      </c>
      <c r="U31" s="5">
        <v>85</v>
      </c>
      <c r="V31" s="5">
        <v>80</v>
      </c>
      <c r="W31" s="5">
        <v>70</v>
      </c>
    </row>
    <row r="32" spans="1:23">
      <c r="A32" t="s">
        <v>267</v>
      </c>
      <c r="B32">
        <v>2</v>
      </c>
      <c r="C32" t="s">
        <v>301</v>
      </c>
      <c r="D32">
        <v>0</v>
      </c>
      <c r="E32">
        <v>2.5</v>
      </c>
      <c r="F32">
        <v>2.5</v>
      </c>
      <c r="G32">
        <v>2.5</v>
      </c>
      <c r="H32">
        <f t="shared" si="0"/>
        <v>1.875</v>
      </c>
      <c r="Q32" t="s">
        <v>267</v>
      </c>
      <c r="R32">
        <v>1</v>
      </c>
      <c r="S32" t="s">
        <v>301</v>
      </c>
      <c r="T32" s="5">
        <v>15</v>
      </c>
      <c r="U32" s="5">
        <v>15</v>
      </c>
      <c r="V32" s="5">
        <v>5</v>
      </c>
      <c r="W32" s="5">
        <v>7.5</v>
      </c>
    </row>
    <row r="33" spans="1:23">
      <c r="A33" t="s">
        <v>267</v>
      </c>
      <c r="B33">
        <v>2</v>
      </c>
      <c r="C33" t="s">
        <v>10</v>
      </c>
      <c r="D33">
        <v>90</v>
      </c>
      <c r="E33">
        <v>75</v>
      </c>
      <c r="F33">
        <v>65</v>
      </c>
      <c r="G33">
        <v>65</v>
      </c>
      <c r="H33">
        <f t="shared" si="0"/>
        <v>73.75</v>
      </c>
      <c r="S33" t="s">
        <v>10</v>
      </c>
      <c r="T33" s="5">
        <v>55</v>
      </c>
      <c r="U33" s="5">
        <v>55</v>
      </c>
      <c r="V33" s="5">
        <v>50</v>
      </c>
      <c r="W33" s="5">
        <v>65</v>
      </c>
    </row>
    <row r="34" spans="1:23">
      <c r="A34" t="s">
        <v>277</v>
      </c>
      <c r="B34">
        <v>1</v>
      </c>
      <c r="C34" t="s">
        <v>301</v>
      </c>
      <c r="D34">
        <v>2.5</v>
      </c>
      <c r="E34">
        <v>0</v>
      </c>
      <c r="F34">
        <v>5</v>
      </c>
      <c r="G34">
        <v>0</v>
      </c>
      <c r="H34">
        <f t="shared" si="0"/>
        <v>1.875</v>
      </c>
      <c r="R34">
        <v>2</v>
      </c>
      <c r="S34" t="s">
        <v>301</v>
      </c>
      <c r="T34" s="5">
        <v>0</v>
      </c>
      <c r="U34" s="5">
        <v>2.5</v>
      </c>
      <c r="V34" s="5">
        <v>2.5</v>
      </c>
      <c r="W34" s="5">
        <v>2.5</v>
      </c>
    </row>
    <row r="35" spans="1:23">
      <c r="A35" t="s">
        <v>277</v>
      </c>
      <c r="B35">
        <v>1</v>
      </c>
      <c r="C35" t="s">
        <v>10</v>
      </c>
      <c r="D35">
        <v>50</v>
      </c>
      <c r="E35">
        <v>65</v>
      </c>
      <c r="F35">
        <v>70</v>
      </c>
      <c r="G35">
        <v>55</v>
      </c>
      <c r="H35">
        <f t="shared" si="0"/>
        <v>60</v>
      </c>
      <c r="S35" t="s">
        <v>10</v>
      </c>
      <c r="T35" s="5">
        <v>90</v>
      </c>
      <c r="U35" s="5">
        <v>75</v>
      </c>
      <c r="V35" s="5">
        <v>65</v>
      </c>
      <c r="W35" s="5">
        <v>65</v>
      </c>
    </row>
    <row r="36" spans="1:23">
      <c r="A36" t="s">
        <v>277</v>
      </c>
      <c r="B36">
        <v>2</v>
      </c>
      <c r="C36" t="s">
        <v>301</v>
      </c>
      <c r="D36">
        <v>20</v>
      </c>
      <c r="E36">
        <v>15</v>
      </c>
      <c r="F36">
        <v>0</v>
      </c>
      <c r="G36">
        <v>0</v>
      </c>
      <c r="H36">
        <f t="shared" si="0"/>
        <v>8.75</v>
      </c>
      <c r="Q36" t="s">
        <v>277</v>
      </c>
      <c r="R36">
        <v>1</v>
      </c>
      <c r="S36" t="s">
        <v>301</v>
      </c>
      <c r="T36" s="5">
        <v>2.5</v>
      </c>
      <c r="U36" s="5">
        <v>0</v>
      </c>
      <c r="V36" s="5">
        <v>5</v>
      </c>
      <c r="W36" s="5">
        <v>0</v>
      </c>
    </row>
    <row r="37" spans="1:23">
      <c r="A37" t="s">
        <v>277</v>
      </c>
      <c r="B37">
        <v>2</v>
      </c>
      <c r="C37" t="s">
        <v>10</v>
      </c>
      <c r="D37">
        <v>40</v>
      </c>
      <c r="E37">
        <v>50</v>
      </c>
      <c r="F37">
        <v>75</v>
      </c>
      <c r="G37">
        <v>60</v>
      </c>
      <c r="H37">
        <f t="shared" si="0"/>
        <v>56.25</v>
      </c>
      <c r="S37" t="s">
        <v>10</v>
      </c>
      <c r="T37" s="5">
        <v>50</v>
      </c>
      <c r="U37" s="5">
        <v>65</v>
      </c>
      <c r="V37" s="5">
        <v>70</v>
      </c>
      <c r="W37" s="5">
        <v>55</v>
      </c>
    </row>
    <row r="38" spans="1:23">
      <c r="A38" t="s">
        <v>274</v>
      </c>
      <c r="B38">
        <v>1</v>
      </c>
      <c r="C38" t="s">
        <v>301</v>
      </c>
      <c r="D38">
        <v>5</v>
      </c>
      <c r="E38">
        <v>15</v>
      </c>
      <c r="F38">
        <v>7.5</v>
      </c>
      <c r="G38">
        <v>7.5</v>
      </c>
      <c r="H38">
        <f t="shared" si="0"/>
        <v>8.75</v>
      </c>
      <c r="R38">
        <v>2</v>
      </c>
      <c r="S38" t="s">
        <v>301</v>
      </c>
      <c r="T38" s="5">
        <v>20</v>
      </c>
      <c r="U38" s="5">
        <v>15</v>
      </c>
      <c r="V38" s="5">
        <v>0</v>
      </c>
      <c r="W38" s="5">
        <v>0</v>
      </c>
    </row>
    <row r="39" spans="1:23">
      <c r="A39" t="s">
        <v>274</v>
      </c>
      <c r="B39">
        <v>1</v>
      </c>
      <c r="C39" t="s">
        <v>10</v>
      </c>
      <c r="D39">
        <v>55</v>
      </c>
      <c r="E39">
        <v>50</v>
      </c>
      <c r="F39">
        <v>55</v>
      </c>
      <c r="G39">
        <v>60</v>
      </c>
      <c r="H39">
        <f t="shared" si="0"/>
        <v>55</v>
      </c>
      <c r="S39" t="s">
        <v>10</v>
      </c>
      <c r="T39" s="5">
        <v>40</v>
      </c>
      <c r="U39" s="5">
        <v>50</v>
      </c>
      <c r="V39" s="5">
        <v>75</v>
      </c>
      <c r="W39" s="5">
        <v>60</v>
      </c>
    </row>
    <row r="40" spans="1:23">
      <c r="A40" t="s">
        <v>274</v>
      </c>
      <c r="B40">
        <v>2</v>
      </c>
      <c r="C40" t="s">
        <v>301</v>
      </c>
      <c r="D40">
        <v>10</v>
      </c>
      <c r="E40">
        <v>2.5</v>
      </c>
      <c r="F40">
        <v>2.5</v>
      </c>
      <c r="G40">
        <v>35</v>
      </c>
      <c r="H40">
        <f t="shared" si="0"/>
        <v>12.5</v>
      </c>
      <c r="Q40" t="s">
        <v>274</v>
      </c>
      <c r="R40">
        <v>1</v>
      </c>
      <c r="S40" t="s">
        <v>301</v>
      </c>
      <c r="T40" s="5">
        <v>5</v>
      </c>
      <c r="U40" s="5">
        <v>15</v>
      </c>
      <c r="V40" s="5">
        <v>7.5</v>
      </c>
      <c r="W40" s="5">
        <v>7.5</v>
      </c>
    </row>
    <row r="41" spans="1:23">
      <c r="A41" t="s">
        <v>274</v>
      </c>
      <c r="B41">
        <v>2</v>
      </c>
      <c r="C41" t="s">
        <v>10</v>
      </c>
      <c r="D41">
        <v>70</v>
      </c>
      <c r="E41">
        <v>65</v>
      </c>
      <c r="F41">
        <v>60</v>
      </c>
      <c r="G41">
        <v>70</v>
      </c>
      <c r="H41">
        <f t="shared" si="0"/>
        <v>66.25</v>
      </c>
      <c r="S41" t="s">
        <v>10</v>
      </c>
      <c r="T41" s="5">
        <v>55</v>
      </c>
      <c r="U41" s="5">
        <v>50</v>
      </c>
      <c r="V41" s="5">
        <v>55</v>
      </c>
      <c r="W41" s="5">
        <v>60</v>
      </c>
    </row>
    <row r="42" spans="1:23">
      <c r="A42" t="s">
        <v>105</v>
      </c>
      <c r="B42">
        <v>1</v>
      </c>
      <c r="C42" t="s">
        <v>301</v>
      </c>
      <c r="D42">
        <v>0</v>
      </c>
      <c r="E42">
        <v>0</v>
      </c>
      <c r="F42">
        <v>0</v>
      </c>
      <c r="G42">
        <v>2.5</v>
      </c>
      <c r="H42">
        <f t="shared" si="0"/>
        <v>0.625</v>
      </c>
      <c r="R42">
        <v>2</v>
      </c>
      <c r="S42" t="s">
        <v>301</v>
      </c>
      <c r="T42" s="5">
        <v>10</v>
      </c>
      <c r="U42" s="5">
        <v>2.5</v>
      </c>
      <c r="V42" s="5">
        <v>2.5</v>
      </c>
      <c r="W42" s="5">
        <v>35</v>
      </c>
    </row>
    <row r="43" spans="1:23">
      <c r="A43" t="s">
        <v>105</v>
      </c>
      <c r="B43">
        <v>1</v>
      </c>
      <c r="C43" t="s">
        <v>10</v>
      </c>
      <c r="D43">
        <v>55</v>
      </c>
      <c r="E43">
        <v>40</v>
      </c>
      <c r="F43">
        <v>40</v>
      </c>
      <c r="G43">
        <v>40</v>
      </c>
      <c r="H43">
        <f t="shared" si="0"/>
        <v>43.75</v>
      </c>
      <c r="S43" t="s">
        <v>10</v>
      </c>
      <c r="T43" s="5">
        <v>70</v>
      </c>
      <c r="U43" s="5">
        <v>65</v>
      </c>
      <c r="V43" s="5">
        <v>60</v>
      </c>
      <c r="W43" s="5">
        <v>70</v>
      </c>
    </row>
    <row r="44" spans="1:23">
      <c r="A44" t="s">
        <v>105</v>
      </c>
      <c r="B44">
        <v>2</v>
      </c>
      <c r="C44" t="s">
        <v>301</v>
      </c>
      <c r="D44">
        <v>20</v>
      </c>
      <c r="E44">
        <v>0</v>
      </c>
      <c r="F44">
        <v>2.5</v>
      </c>
      <c r="G44">
        <v>0</v>
      </c>
      <c r="H44">
        <f t="shared" si="0"/>
        <v>5.625</v>
      </c>
      <c r="Q44" t="s">
        <v>105</v>
      </c>
      <c r="R44">
        <v>1</v>
      </c>
      <c r="S44" t="s">
        <v>301</v>
      </c>
      <c r="T44" s="5">
        <v>0</v>
      </c>
      <c r="U44" s="5">
        <v>0</v>
      </c>
      <c r="V44" s="5">
        <v>0</v>
      </c>
      <c r="W44" s="5">
        <v>2.5</v>
      </c>
    </row>
    <row r="45" spans="1:23">
      <c r="A45" t="s">
        <v>105</v>
      </c>
      <c r="B45">
        <v>2</v>
      </c>
      <c r="C45" t="s">
        <v>10</v>
      </c>
      <c r="D45">
        <v>50</v>
      </c>
      <c r="E45">
        <v>30</v>
      </c>
      <c r="F45">
        <v>50</v>
      </c>
      <c r="G45">
        <v>50</v>
      </c>
      <c r="H45">
        <f t="shared" si="0"/>
        <v>45</v>
      </c>
      <c r="S45" t="s">
        <v>10</v>
      </c>
      <c r="T45" s="5">
        <v>55</v>
      </c>
      <c r="U45" s="5">
        <v>40</v>
      </c>
      <c r="V45" s="5">
        <v>40</v>
      </c>
      <c r="W45" s="5">
        <v>40</v>
      </c>
    </row>
    <row r="46" spans="1:23">
      <c r="A46" t="s">
        <v>52</v>
      </c>
      <c r="B46">
        <v>1</v>
      </c>
      <c r="C46" t="s">
        <v>301</v>
      </c>
      <c r="D46">
        <v>5</v>
      </c>
      <c r="E46">
        <v>0</v>
      </c>
      <c r="F46">
        <v>0</v>
      </c>
      <c r="G46">
        <v>0</v>
      </c>
      <c r="H46">
        <f t="shared" si="0"/>
        <v>1.25</v>
      </c>
      <c r="R46">
        <v>2</v>
      </c>
      <c r="S46" t="s">
        <v>301</v>
      </c>
      <c r="T46" s="5">
        <v>20</v>
      </c>
      <c r="U46" s="5">
        <v>0</v>
      </c>
      <c r="V46" s="5">
        <v>2.5</v>
      </c>
      <c r="W46" s="5">
        <v>0</v>
      </c>
    </row>
    <row r="47" spans="1:23">
      <c r="A47" t="s">
        <v>52</v>
      </c>
      <c r="B47">
        <v>1</v>
      </c>
      <c r="C47" t="s">
        <v>10</v>
      </c>
      <c r="D47">
        <v>70</v>
      </c>
      <c r="E47">
        <v>100</v>
      </c>
      <c r="F47">
        <v>45</v>
      </c>
      <c r="G47">
        <v>85</v>
      </c>
      <c r="H47">
        <f t="shared" si="0"/>
        <v>75</v>
      </c>
      <c r="S47" t="s">
        <v>10</v>
      </c>
      <c r="T47" s="5">
        <v>50</v>
      </c>
      <c r="U47" s="5">
        <v>30</v>
      </c>
      <c r="V47" s="5">
        <v>50</v>
      </c>
      <c r="W47" s="5">
        <v>50</v>
      </c>
    </row>
    <row r="48" spans="1:23">
      <c r="A48" t="s">
        <v>52</v>
      </c>
      <c r="B48">
        <v>2</v>
      </c>
      <c r="C48" t="s">
        <v>301</v>
      </c>
      <c r="D48">
        <v>2.5</v>
      </c>
      <c r="E48">
        <v>0</v>
      </c>
      <c r="F48">
        <v>10</v>
      </c>
      <c r="G48">
        <v>15</v>
      </c>
      <c r="H48">
        <f t="shared" si="0"/>
        <v>6.875</v>
      </c>
      <c r="Q48" t="s">
        <v>52</v>
      </c>
      <c r="R48">
        <v>1</v>
      </c>
      <c r="S48" t="s">
        <v>301</v>
      </c>
      <c r="T48" s="5">
        <v>5</v>
      </c>
      <c r="U48" s="5">
        <v>0</v>
      </c>
      <c r="V48" s="5">
        <v>0</v>
      </c>
      <c r="W48" s="5">
        <v>0</v>
      </c>
    </row>
    <row r="49" spans="1:23">
      <c r="A49" t="s">
        <v>52</v>
      </c>
      <c r="B49">
        <v>2</v>
      </c>
      <c r="C49" t="s">
        <v>10</v>
      </c>
      <c r="D49">
        <v>60</v>
      </c>
      <c r="E49">
        <v>50</v>
      </c>
      <c r="F49">
        <v>85</v>
      </c>
      <c r="G49">
        <v>60</v>
      </c>
      <c r="H49">
        <f t="shared" si="0"/>
        <v>63.75</v>
      </c>
      <c r="S49" t="s">
        <v>10</v>
      </c>
      <c r="T49" s="5">
        <v>70</v>
      </c>
      <c r="U49" s="5">
        <v>100</v>
      </c>
      <c r="V49" s="5">
        <v>45</v>
      </c>
      <c r="W49" s="5">
        <v>85</v>
      </c>
    </row>
    <row r="50" spans="1:23">
      <c r="A50" t="s">
        <v>215</v>
      </c>
      <c r="B50">
        <v>1</v>
      </c>
      <c r="C50" t="s">
        <v>301</v>
      </c>
      <c r="D50">
        <v>7.5</v>
      </c>
      <c r="E50">
        <v>5</v>
      </c>
      <c r="F50">
        <v>7.5</v>
      </c>
      <c r="G50">
        <v>15</v>
      </c>
      <c r="H50">
        <f t="shared" si="0"/>
        <v>8.75</v>
      </c>
      <c r="R50">
        <v>2</v>
      </c>
      <c r="S50" t="s">
        <v>301</v>
      </c>
      <c r="T50" s="5">
        <v>2.5</v>
      </c>
      <c r="U50" s="5">
        <v>0</v>
      </c>
      <c r="V50" s="5">
        <v>10</v>
      </c>
      <c r="W50" s="5">
        <v>15</v>
      </c>
    </row>
    <row r="51" spans="1:23">
      <c r="A51" t="s">
        <v>215</v>
      </c>
      <c r="B51">
        <v>1</v>
      </c>
      <c r="C51" t="s">
        <v>10</v>
      </c>
      <c r="D51">
        <v>60</v>
      </c>
      <c r="E51">
        <v>75</v>
      </c>
      <c r="F51">
        <v>60</v>
      </c>
      <c r="G51">
        <v>50</v>
      </c>
      <c r="H51">
        <f t="shared" si="0"/>
        <v>61.25</v>
      </c>
      <c r="S51" t="s">
        <v>10</v>
      </c>
      <c r="T51" s="5">
        <v>60</v>
      </c>
      <c r="U51" s="5">
        <v>50</v>
      </c>
      <c r="V51" s="5">
        <v>85</v>
      </c>
      <c r="W51" s="5">
        <v>60</v>
      </c>
    </row>
    <row r="52" spans="1:23">
      <c r="A52" t="s">
        <v>215</v>
      </c>
      <c r="B52">
        <v>2</v>
      </c>
      <c r="C52" t="s">
        <v>301</v>
      </c>
      <c r="D52">
        <v>5</v>
      </c>
      <c r="E52">
        <v>5</v>
      </c>
      <c r="F52">
        <v>0</v>
      </c>
      <c r="G52">
        <v>5</v>
      </c>
      <c r="H52">
        <f t="shared" si="0"/>
        <v>3.75</v>
      </c>
      <c r="Q52" t="s">
        <v>215</v>
      </c>
      <c r="R52">
        <v>1</v>
      </c>
      <c r="S52" t="s">
        <v>301</v>
      </c>
      <c r="T52" s="5">
        <v>7.5</v>
      </c>
      <c r="U52" s="5">
        <v>5</v>
      </c>
      <c r="V52" s="5">
        <v>7.5</v>
      </c>
      <c r="W52" s="5">
        <v>15</v>
      </c>
    </row>
    <row r="53" spans="1:23">
      <c r="A53" t="s">
        <v>215</v>
      </c>
      <c r="B53">
        <v>2</v>
      </c>
      <c r="C53" t="s">
        <v>10</v>
      </c>
      <c r="D53">
        <v>15</v>
      </c>
      <c r="E53">
        <v>50</v>
      </c>
      <c r="F53">
        <v>35</v>
      </c>
      <c r="G53">
        <v>55</v>
      </c>
      <c r="H53">
        <f t="shared" si="0"/>
        <v>38.75</v>
      </c>
      <c r="S53" t="s">
        <v>10</v>
      </c>
      <c r="T53" s="5">
        <v>60</v>
      </c>
      <c r="U53" s="5">
        <v>75</v>
      </c>
      <c r="V53" s="5">
        <v>60</v>
      </c>
      <c r="W53" s="5">
        <v>50</v>
      </c>
    </row>
    <row r="54" spans="1:23">
      <c r="A54" t="s">
        <v>216</v>
      </c>
      <c r="B54">
        <v>1</v>
      </c>
      <c r="C54" t="s">
        <v>301</v>
      </c>
      <c r="D54">
        <v>5</v>
      </c>
      <c r="E54">
        <v>15</v>
      </c>
      <c r="F54">
        <v>7.5</v>
      </c>
      <c r="G54">
        <v>25</v>
      </c>
      <c r="H54">
        <f t="shared" si="0"/>
        <v>13.125</v>
      </c>
      <c r="R54">
        <v>2</v>
      </c>
      <c r="S54" t="s">
        <v>301</v>
      </c>
      <c r="T54" s="5">
        <v>5</v>
      </c>
      <c r="U54" s="5">
        <v>5</v>
      </c>
      <c r="V54" s="5">
        <v>0</v>
      </c>
      <c r="W54" s="5">
        <v>5</v>
      </c>
    </row>
    <row r="55" spans="1:23">
      <c r="A55" t="s">
        <v>216</v>
      </c>
      <c r="B55">
        <v>1</v>
      </c>
      <c r="C55" t="s">
        <v>10</v>
      </c>
      <c r="D55">
        <v>35</v>
      </c>
      <c r="E55">
        <v>35</v>
      </c>
      <c r="F55">
        <v>55</v>
      </c>
      <c r="G55">
        <v>50</v>
      </c>
      <c r="H55">
        <f t="shared" si="0"/>
        <v>43.75</v>
      </c>
      <c r="S55" t="s">
        <v>10</v>
      </c>
      <c r="T55" s="5">
        <v>15</v>
      </c>
      <c r="U55" s="5">
        <v>50</v>
      </c>
      <c r="V55" s="5">
        <v>35</v>
      </c>
      <c r="W55" s="5">
        <v>55</v>
      </c>
    </row>
    <row r="56" spans="1:23">
      <c r="A56" t="s">
        <v>216</v>
      </c>
      <c r="B56">
        <v>2</v>
      </c>
      <c r="C56" t="s">
        <v>301</v>
      </c>
      <c r="D56">
        <v>7.5</v>
      </c>
      <c r="E56">
        <v>20</v>
      </c>
      <c r="F56">
        <v>20</v>
      </c>
      <c r="G56">
        <v>15</v>
      </c>
      <c r="H56">
        <f t="shared" si="0"/>
        <v>15.625</v>
      </c>
      <c r="Q56" t="s">
        <v>216</v>
      </c>
      <c r="R56">
        <v>1</v>
      </c>
      <c r="S56" t="s">
        <v>301</v>
      </c>
      <c r="T56" s="5">
        <v>5</v>
      </c>
      <c r="U56" s="5">
        <v>15</v>
      </c>
      <c r="V56" s="5">
        <v>7.5</v>
      </c>
      <c r="W56" s="5">
        <v>25</v>
      </c>
    </row>
    <row r="57" spans="1:23">
      <c r="A57" t="s">
        <v>216</v>
      </c>
      <c r="B57">
        <v>2</v>
      </c>
      <c r="C57" t="s">
        <v>10</v>
      </c>
      <c r="D57">
        <v>55</v>
      </c>
      <c r="E57">
        <v>65</v>
      </c>
      <c r="F57">
        <v>65</v>
      </c>
      <c r="G57">
        <v>40</v>
      </c>
      <c r="H57">
        <f t="shared" si="0"/>
        <v>56.25</v>
      </c>
      <c r="S57" t="s">
        <v>10</v>
      </c>
      <c r="T57" s="5">
        <v>35</v>
      </c>
      <c r="U57" s="5">
        <v>35</v>
      </c>
      <c r="V57" s="5">
        <v>55</v>
      </c>
      <c r="W57" s="5">
        <v>50</v>
      </c>
    </row>
    <row r="58" spans="1:23">
      <c r="A58" t="s">
        <v>12</v>
      </c>
      <c r="B58">
        <v>1</v>
      </c>
      <c r="C58" t="s">
        <v>301</v>
      </c>
      <c r="D58">
        <v>30</v>
      </c>
      <c r="E58">
        <v>5</v>
      </c>
      <c r="F58">
        <v>7.5</v>
      </c>
      <c r="G58">
        <v>30</v>
      </c>
      <c r="H58">
        <f t="shared" si="0"/>
        <v>18.125</v>
      </c>
      <c r="R58">
        <v>2</v>
      </c>
      <c r="S58" t="s">
        <v>301</v>
      </c>
      <c r="T58" s="5">
        <v>7.5</v>
      </c>
      <c r="U58" s="5">
        <v>20</v>
      </c>
      <c r="V58" s="5">
        <v>20</v>
      </c>
      <c r="W58" s="5">
        <v>15</v>
      </c>
    </row>
    <row r="59" spans="1:23">
      <c r="A59" t="s">
        <v>12</v>
      </c>
      <c r="B59">
        <v>1</v>
      </c>
      <c r="C59" t="s">
        <v>10</v>
      </c>
      <c r="D59">
        <v>70</v>
      </c>
      <c r="E59">
        <v>60</v>
      </c>
      <c r="F59">
        <v>60</v>
      </c>
      <c r="G59">
        <v>70</v>
      </c>
      <c r="H59">
        <f t="shared" si="0"/>
        <v>65</v>
      </c>
      <c r="S59" t="s">
        <v>10</v>
      </c>
      <c r="T59" s="5">
        <v>55</v>
      </c>
      <c r="U59" s="5">
        <v>65</v>
      </c>
      <c r="V59" s="5">
        <v>65</v>
      </c>
      <c r="W59" s="5">
        <v>40</v>
      </c>
    </row>
    <row r="60" spans="1:23">
      <c r="A60" t="s">
        <v>12</v>
      </c>
      <c r="B60">
        <v>2</v>
      </c>
      <c r="C60" t="s">
        <v>301</v>
      </c>
      <c r="D60">
        <v>5</v>
      </c>
      <c r="E60">
        <v>15</v>
      </c>
      <c r="F60">
        <v>0</v>
      </c>
      <c r="G60">
        <v>0</v>
      </c>
      <c r="H60">
        <f t="shared" si="0"/>
        <v>5</v>
      </c>
      <c r="Q60" t="s">
        <v>12</v>
      </c>
      <c r="R60">
        <v>1</v>
      </c>
      <c r="S60" t="s">
        <v>301</v>
      </c>
      <c r="T60" s="5">
        <v>30</v>
      </c>
      <c r="U60" s="5">
        <v>5</v>
      </c>
      <c r="V60" s="5">
        <v>7.5</v>
      </c>
      <c r="W60" s="5">
        <v>30</v>
      </c>
    </row>
    <row r="61" spans="1:23">
      <c r="A61" t="s">
        <v>12</v>
      </c>
      <c r="B61">
        <v>2</v>
      </c>
      <c r="C61" t="s">
        <v>10</v>
      </c>
      <c r="D61">
        <v>70</v>
      </c>
      <c r="E61">
        <v>60</v>
      </c>
      <c r="F61">
        <v>40</v>
      </c>
      <c r="G61">
        <v>40</v>
      </c>
      <c r="H61">
        <f t="shared" si="0"/>
        <v>52.5</v>
      </c>
      <c r="S61" t="s">
        <v>10</v>
      </c>
      <c r="T61" s="5">
        <v>70</v>
      </c>
      <c r="U61" s="5">
        <v>60</v>
      </c>
      <c r="V61" s="5">
        <v>60</v>
      </c>
      <c r="W61" s="5">
        <v>70</v>
      </c>
    </row>
    <row r="62" spans="1:23">
      <c r="A62" t="s">
        <v>234</v>
      </c>
      <c r="B62">
        <v>1</v>
      </c>
      <c r="C62" t="s">
        <v>301</v>
      </c>
      <c r="D62">
        <v>7.5</v>
      </c>
      <c r="E62">
        <v>10</v>
      </c>
      <c r="F62">
        <v>20</v>
      </c>
      <c r="G62">
        <v>20</v>
      </c>
      <c r="H62">
        <f t="shared" si="0"/>
        <v>14.375</v>
      </c>
      <c r="R62">
        <v>2</v>
      </c>
      <c r="S62" t="s">
        <v>301</v>
      </c>
      <c r="T62" s="5">
        <v>5</v>
      </c>
      <c r="U62" s="5">
        <v>15</v>
      </c>
      <c r="V62" s="5">
        <v>0</v>
      </c>
      <c r="W62" s="5">
        <v>0</v>
      </c>
    </row>
    <row r="63" spans="1:23">
      <c r="A63" t="s">
        <v>234</v>
      </c>
      <c r="B63">
        <v>1</v>
      </c>
      <c r="C63" t="s">
        <v>10</v>
      </c>
      <c r="D63">
        <v>50</v>
      </c>
      <c r="E63">
        <v>45</v>
      </c>
      <c r="F63">
        <v>60</v>
      </c>
      <c r="G63">
        <v>70</v>
      </c>
      <c r="H63">
        <f t="shared" si="0"/>
        <v>56.25</v>
      </c>
      <c r="S63" t="s">
        <v>10</v>
      </c>
      <c r="T63" s="5">
        <v>70</v>
      </c>
      <c r="U63" s="5">
        <v>60</v>
      </c>
      <c r="V63" s="5">
        <v>40</v>
      </c>
      <c r="W63" s="5">
        <v>40</v>
      </c>
    </row>
    <row r="64" spans="1:23">
      <c r="A64" t="s">
        <v>234</v>
      </c>
      <c r="B64">
        <v>2</v>
      </c>
      <c r="C64" t="s">
        <v>301</v>
      </c>
      <c r="D64">
        <v>5</v>
      </c>
      <c r="E64">
        <v>5</v>
      </c>
      <c r="F64">
        <v>15</v>
      </c>
      <c r="G64">
        <v>15</v>
      </c>
      <c r="H64">
        <f t="shared" si="0"/>
        <v>10</v>
      </c>
      <c r="Q64" t="s">
        <v>234</v>
      </c>
      <c r="R64">
        <v>1</v>
      </c>
      <c r="S64" t="s">
        <v>301</v>
      </c>
      <c r="T64" s="5">
        <v>7.5</v>
      </c>
      <c r="U64" s="5">
        <v>10</v>
      </c>
      <c r="V64" s="5">
        <v>20</v>
      </c>
      <c r="W64" s="5">
        <v>20</v>
      </c>
    </row>
    <row r="65" spans="1:23">
      <c r="A65" t="s">
        <v>234</v>
      </c>
      <c r="B65">
        <v>2</v>
      </c>
      <c r="C65" t="s">
        <v>10</v>
      </c>
      <c r="D65">
        <v>60</v>
      </c>
      <c r="E65">
        <v>55</v>
      </c>
      <c r="F65">
        <v>40</v>
      </c>
      <c r="G65">
        <v>50</v>
      </c>
      <c r="H65">
        <f t="shared" si="0"/>
        <v>51.25</v>
      </c>
      <c r="S65" t="s">
        <v>10</v>
      </c>
      <c r="T65" s="5">
        <v>50</v>
      </c>
      <c r="U65" s="5">
        <v>45</v>
      </c>
      <c r="V65" s="5">
        <v>60</v>
      </c>
      <c r="W65" s="5">
        <v>70</v>
      </c>
    </row>
    <row r="66" spans="1:23">
      <c r="A66" t="s">
        <v>223</v>
      </c>
      <c r="B66">
        <v>1</v>
      </c>
      <c r="C66" t="s">
        <v>301</v>
      </c>
      <c r="D66">
        <v>15</v>
      </c>
      <c r="E66">
        <v>5</v>
      </c>
      <c r="F66">
        <v>7.5</v>
      </c>
      <c r="G66">
        <v>5</v>
      </c>
      <c r="H66">
        <f t="shared" si="0"/>
        <v>8.125</v>
      </c>
      <c r="R66">
        <v>2</v>
      </c>
      <c r="S66" t="s">
        <v>301</v>
      </c>
      <c r="T66" s="5">
        <v>5</v>
      </c>
      <c r="U66" s="5">
        <v>5</v>
      </c>
      <c r="V66" s="5">
        <v>15</v>
      </c>
      <c r="W66" s="5">
        <v>15</v>
      </c>
    </row>
    <row r="67" spans="1:23">
      <c r="A67" t="s">
        <v>223</v>
      </c>
      <c r="B67">
        <v>1</v>
      </c>
      <c r="C67" t="s">
        <v>10</v>
      </c>
      <c r="D67">
        <v>70</v>
      </c>
      <c r="E67">
        <v>65</v>
      </c>
      <c r="F67">
        <v>75</v>
      </c>
      <c r="G67">
        <v>80</v>
      </c>
      <c r="H67">
        <f t="shared" ref="H67:H125" si="1">AVERAGE(D67:G67)</f>
        <v>72.5</v>
      </c>
      <c r="S67" t="s">
        <v>10</v>
      </c>
      <c r="T67" s="5">
        <v>60</v>
      </c>
      <c r="U67" s="5">
        <v>55</v>
      </c>
      <c r="V67" s="5">
        <v>40</v>
      </c>
      <c r="W67" s="5">
        <v>50</v>
      </c>
    </row>
    <row r="68" spans="1:23">
      <c r="A68" t="s">
        <v>223</v>
      </c>
      <c r="B68">
        <v>2</v>
      </c>
      <c r="C68" t="s">
        <v>301</v>
      </c>
      <c r="D68">
        <v>0</v>
      </c>
      <c r="E68">
        <v>0</v>
      </c>
      <c r="F68">
        <v>5</v>
      </c>
      <c r="G68">
        <v>0</v>
      </c>
      <c r="H68">
        <f t="shared" si="1"/>
        <v>1.25</v>
      </c>
      <c r="Q68" t="s">
        <v>223</v>
      </c>
      <c r="R68">
        <v>1</v>
      </c>
      <c r="S68" t="s">
        <v>301</v>
      </c>
      <c r="T68" s="5">
        <v>15</v>
      </c>
      <c r="U68" s="5">
        <v>5</v>
      </c>
      <c r="V68" s="5">
        <v>7.5</v>
      </c>
      <c r="W68" s="5">
        <v>5</v>
      </c>
    </row>
    <row r="69" spans="1:23">
      <c r="A69" t="s">
        <v>223</v>
      </c>
      <c r="B69">
        <v>2</v>
      </c>
      <c r="C69" t="s">
        <v>10</v>
      </c>
      <c r="D69">
        <v>65</v>
      </c>
      <c r="E69">
        <v>35</v>
      </c>
      <c r="F69">
        <v>80</v>
      </c>
      <c r="G69">
        <v>85</v>
      </c>
      <c r="H69">
        <f t="shared" si="1"/>
        <v>66.25</v>
      </c>
      <c r="S69" t="s">
        <v>10</v>
      </c>
      <c r="T69" s="5">
        <v>70</v>
      </c>
      <c r="U69" s="5">
        <v>65</v>
      </c>
      <c r="V69" s="5">
        <v>75</v>
      </c>
      <c r="W69" s="5">
        <v>80</v>
      </c>
    </row>
    <row r="70" spans="1:23">
      <c r="A70" t="s">
        <v>180</v>
      </c>
      <c r="B70">
        <v>1</v>
      </c>
      <c r="C70" t="s">
        <v>301</v>
      </c>
      <c r="D70">
        <v>0</v>
      </c>
      <c r="E70">
        <v>7.5</v>
      </c>
      <c r="F70">
        <v>0</v>
      </c>
      <c r="G70">
        <v>10</v>
      </c>
      <c r="H70">
        <f t="shared" si="1"/>
        <v>4.375</v>
      </c>
      <c r="R70">
        <v>2</v>
      </c>
      <c r="S70" t="s">
        <v>301</v>
      </c>
      <c r="T70" s="5">
        <v>0</v>
      </c>
      <c r="U70" s="5">
        <v>0</v>
      </c>
      <c r="V70" s="5">
        <v>5</v>
      </c>
      <c r="W70" s="5">
        <v>0</v>
      </c>
    </row>
    <row r="71" spans="1:23">
      <c r="A71" t="s">
        <v>180</v>
      </c>
      <c r="B71">
        <v>1</v>
      </c>
      <c r="C71" t="s">
        <v>10</v>
      </c>
      <c r="D71">
        <v>25</v>
      </c>
      <c r="E71">
        <v>7.5</v>
      </c>
      <c r="F71">
        <v>45</v>
      </c>
      <c r="G71">
        <v>45</v>
      </c>
      <c r="H71">
        <f t="shared" si="1"/>
        <v>30.625</v>
      </c>
      <c r="S71" t="s">
        <v>10</v>
      </c>
      <c r="T71" s="5">
        <v>65</v>
      </c>
      <c r="U71" s="5">
        <v>35</v>
      </c>
      <c r="V71" s="5">
        <v>80</v>
      </c>
      <c r="W71" s="5">
        <v>85</v>
      </c>
    </row>
    <row r="72" spans="1:23">
      <c r="A72" t="s">
        <v>180</v>
      </c>
      <c r="B72">
        <v>2</v>
      </c>
      <c r="C72" t="s">
        <v>301</v>
      </c>
      <c r="D72">
        <v>15</v>
      </c>
      <c r="E72">
        <v>15</v>
      </c>
      <c r="F72">
        <v>15</v>
      </c>
      <c r="G72">
        <v>10</v>
      </c>
      <c r="H72">
        <f t="shared" si="1"/>
        <v>13.75</v>
      </c>
      <c r="Q72" t="s">
        <v>180</v>
      </c>
      <c r="R72">
        <v>1</v>
      </c>
      <c r="S72" t="s">
        <v>301</v>
      </c>
      <c r="T72" s="5">
        <v>0</v>
      </c>
      <c r="U72" s="5">
        <v>7.5</v>
      </c>
      <c r="V72" s="5">
        <v>0</v>
      </c>
      <c r="W72" s="5">
        <v>10</v>
      </c>
    </row>
    <row r="73" spans="1:23">
      <c r="A73" t="s">
        <v>180</v>
      </c>
      <c r="B73">
        <v>2</v>
      </c>
      <c r="C73" t="s">
        <v>10</v>
      </c>
      <c r="D73">
        <v>50</v>
      </c>
      <c r="E73">
        <v>40</v>
      </c>
      <c r="F73">
        <v>60</v>
      </c>
      <c r="G73">
        <v>65</v>
      </c>
      <c r="H73">
        <f t="shared" si="1"/>
        <v>53.75</v>
      </c>
      <c r="S73" t="s">
        <v>10</v>
      </c>
      <c r="T73" s="5">
        <v>25</v>
      </c>
      <c r="U73" s="5">
        <v>7.5</v>
      </c>
      <c r="V73" s="5">
        <v>45</v>
      </c>
      <c r="W73" s="5">
        <v>45</v>
      </c>
    </row>
    <row r="74" spans="1:23">
      <c r="A74" t="s">
        <v>258</v>
      </c>
      <c r="B74">
        <v>1</v>
      </c>
      <c r="C74" t="s">
        <v>301</v>
      </c>
      <c r="D74">
        <v>30</v>
      </c>
      <c r="E74">
        <v>15</v>
      </c>
      <c r="F74">
        <v>5</v>
      </c>
      <c r="G74">
        <v>7.5</v>
      </c>
      <c r="H74">
        <f t="shared" si="1"/>
        <v>14.375</v>
      </c>
      <c r="R74">
        <v>2</v>
      </c>
      <c r="S74" t="s">
        <v>301</v>
      </c>
      <c r="T74" s="5">
        <v>15</v>
      </c>
      <c r="U74" s="5">
        <v>15</v>
      </c>
      <c r="V74" s="5">
        <v>15</v>
      </c>
      <c r="W74" s="5">
        <v>10</v>
      </c>
    </row>
    <row r="75" spans="1:23">
      <c r="A75" t="s">
        <v>258</v>
      </c>
      <c r="B75">
        <v>1</v>
      </c>
      <c r="C75" t="s">
        <v>10</v>
      </c>
      <c r="D75">
        <v>45</v>
      </c>
      <c r="E75">
        <v>50</v>
      </c>
      <c r="F75">
        <v>65</v>
      </c>
      <c r="G75">
        <v>45</v>
      </c>
      <c r="H75">
        <f t="shared" si="1"/>
        <v>51.25</v>
      </c>
      <c r="S75" t="s">
        <v>10</v>
      </c>
      <c r="T75" s="5">
        <v>50</v>
      </c>
      <c r="U75" s="5">
        <v>40</v>
      </c>
      <c r="V75" s="5">
        <v>60</v>
      </c>
      <c r="W75" s="5">
        <v>65</v>
      </c>
    </row>
    <row r="76" spans="1:23">
      <c r="A76" t="s">
        <v>258</v>
      </c>
      <c r="B76">
        <v>2</v>
      </c>
      <c r="C76" t="s">
        <v>301</v>
      </c>
      <c r="D76">
        <v>7.5</v>
      </c>
      <c r="E76">
        <v>20</v>
      </c>
      <c r="F76">
        <v>20</v>
      </c>
      <c r="G76">
        <v>20</v>
      </c>
      <c r="H76">
        <f t="shared" si="1"/>
        <v>16.875</v>
      </c>
      <c r="Q76" t="s">
        <v>258</v>
      </c>
      <c r="R76">
        <v>1</v>
      </c>
      <c r="S76" t="s">
        <v>301</v>
      </c>
      <c r="T76" s="5">
        <v>30</v>
      </c>
      <c r="U76" s="5">
        <v>15</v>
      </c>
      <c r="V76" s="5">
        <v>5</v>
      </c>
      <c r="W76" s="5">
        <v>7.5</v>
      </c>
    </row>
    <row r="77" spans="1:23">
      <c r="A77" t="s">
        <v>258</v>
      </c>
      <c r="B77">
        <v>2</v>
      </c>
      <c r="C77" t="s">
        <v>10</v>
      </c>
      <c r="D77">
        <v>50</v>
      </c>
      <c r="E77">
        <v>55</v>
      </c>
      <c r="F77">
        <v>35</v>
      </c>
      <c r="G77">
        <v>45</v>
      </c>
      <c r="H77">
        <f t="shared" si="1"/>
        <v>46.25</v>
      </c>
      <c r="S77" t="s">
        <v>10</v>
      </c>
      <c r="T77" s="5">
        <v>45</v>
      </c>
      <c r="U77" s="5">
        <v>50</v>
      </c>
      <c r="V77" s="5">
        <v>65</v>
      </c>
      <c r="W77" s="5">
        <v>45</v>
      </c>
    </row>
    <row r="78" spans="1:23">
      <c r="A78" t="s">
        <v>135</v>
      </c>
      <c r="B78">
        <v>1</v>
      </c>
      <c r="C78" t="s">
        <v>301</v>
      </c>
      <c r="D78">
        <v>2.5</v>
      </c>
      <c r="E78">
        <v>5</v>
      </c>
      <c r="F78">
        <v>2.5</v>
      </c>
      <c r="G78">
        <v>5</v>
      </c>
      <c r="H78">
        <f t="shared" si="1"/>
        <v>3.75</v>
      </c>
      <c r="R78">
        <v>2</v>
      </c>
      <c r="S78" t="s">
        <v>301</v>
      </c>
      <c r="T78" s="5">
        <v>7.5</v>
      </c>
      <c r="U78" s="5">
        <v>20</v>
      </c>
      <c r="V78" s="5">
        <v>20</v>
      </c>
      <c r="W78" s="5">
        <v>20</v>
      </c>
    </row>
    <row r="79" spans="1:23">
      <c r="A79" t="s">
        <v>135</v>
      </c>
      <c r="B79">
        <v>1</v>
      </c>
      <c r="C79" t="s">
        <v>10</v>
      </c>
      <c r="D79">
        <v>65</v>
      </c>
      <c r="E79">
        <v>70</v>
      </c>
      <c r="F79">
        <v>55</v>
      </c>
      <c r="G79">
        <v>40</v>
      </c>
      <c r="H79">
        <f t="shared" si="1"/>
        <v>57.5</v>
      </c>
      <c r="S79" t="s">
        <v>10</v>
      </c>
      <c r="T79" s="5">
        <v>50</v>
      </c>
      <c r="U79" s="5">
        <v>55</v>
      </c>
      <c r="V79" s="5">
        <v>35</v>
      </c>
      <c r="W79" s="5">
        <v>45</v>
      </c>
    </row>
    <row r="80" spans="1:23">
      <c r="A80" t="s">
        <v>135</v>
      </c>
      <c r="B80">
        <v>2</v>
      </c>
      <c r="C80" t="s">
        <v>301</v>
      </c>
      <c r="D80">
        <v>7.5</v>
      </c>
      <c r="E80">
        <v>5</v>
      </c>
      <c r="F80">
        <v>2.5</v>
      </c>
      <c r="G80">
        <v>2.5</v>
      </c>
      <c r="H80">
        <f t="shared" si="1"/>
        <v>4.375</v>
      </c>
      <c r="Q80" t="s">
        <v>135</v>
      </c>
      <c r="R80">
        <v>1</v>
      </c>
      <c r="S80" t="s">
        <v>301</v>
      </c>
      <c r="T80" s="5">
        <v>2.5</v>
      </c>
      <c r="U80" s="5">
        <v>5</v>
      </c>
      <c r="V80" s="5">
        <v>2.5</v>
      </c>
      <c r="W80" s="5">
        <v>5</v>
      </c>
    </row>
    <row r="81" spans="1:23">
      <c r="A81" t="s">
        <v>135</v>
      </c>
      <c r="B81">
        <v>2</v>
      </c>
      <c r="C81" t="s">
        <v>10</v>
      </c>
      <c r="D81">
        <v>35</v>
      </c>
      <c r="E81">
        <v>40</v>
      </c>
      <c r="F81">
        <v>45</v>
      </c>
      <c r="G81">
        <v>40</v>
      </c>
      <c r="H81">
        <f t="shared" si="1"/>
        <v>40</v>
      </c>
      <c r="S81" t="s">
        <v>10</v>
      </c>
      <c r="T81" s="5">
        <v>65</v>
      </c>
      <c r="U81" s="5">
        <v>70</v>
      </c>
      <c r="V81" s="5">
        <v>55</v>
      </c>
      <c r="W81" s="5">
        <v>40</v>
      </c>
    </row>
    <row r="82" spans="1:23">
      <c r="A82" t="s">
        <v>210</v>
      </c>
      <c r="B82">
        <v>1</v>
      </c>
      <c r="C82" t="s">
        <v>301</v>
      </c>
      <c r="D82">
        <v>10</v>
      </c>
      <c r="E82">
        <v>25</v>
      </c>
      <c r="F82">
        <v>10</v>
      </c>
      <c r="G82">
        <v>10</v>
      </c>
      <c r="H82">
        <f t="shared" si="1"/>
        <v>13.75</v>
      </c>
      <c r="R82">
        <v>2</v>
      </c>
      <c r="S82" t="s">
        <v>301</v>
      </c>
      <c r="T82" s="5">
        <v>7.5</v>
      </c>
      <c r="U82" s="5">
        <v>5</v>
      </c>
      <c r="V82" s="5">
        <v>2.5</v>
      </c>
      <c r="W82" s="5">
        <v>2.5</v>
      </c>
    </row>
    <row r="83" spans="1:23">
      <c r="A83" t="s">
        <v>210</v>
      </c>
      <c r="B83">
        <v>1</v>
      </c>
      <c r="C83" t="s">
        <v>10</v>
      </c>
      <c r="D83">
        <v>75</v>
      </c>
      <c r="E83">
        <v>50</v>
      </c>
      <c r="F83">
        <v>70</v>
      </c>
      <c r="G83">
        <v>45</v>
      </c>
      <c r="H83">
        <f t="shared" si="1"/>
        <v>60</v>
      </c>
      <c r="S83" t="s">
        <v>10</v>
      </c>
      <c r="T83" s="5">
        <v>35</v>
      </c>
      <c r="U83" s="5">
        <v>40</v>
      </c>
      <c r="V83" s="5">
        <v>45</v>
      </c>
      <c r="W83" s="5">
        <v>40</v>
      </c>
    </row>
    <row r="84" spans="1:23">
      <c r="A84" t="s">
        <v>210</v>
      </c>
      <c r="B84">
        <v>2</v>
      </c>
      <c r="C84" t="s">
        <v>301</v>
      </c>
      <c r="D84">
        <v>25</v>
      </c>
      <c r="E84">
        <v>25</v>
      </c>
      <c r="F84">
        <v>20</v>
      </c>
      <c r="G84">
        <v>5</v>
      </c>
      <c r="H84">
        <f t="shared" si="1"/>
        <v>18.75</v>
      </c>
      <c r="Q84" t="s">
        <v>210</v>
      </c>
      <c r="R84">
        <v>1</v>
      </c>
      <c r="S84" t="s">
        <v>301</v>
      </c>
      <c r="T84" s="5">
        <v>10</v>
      </c>
      <c r="U84" s="5">
        <v>25</v>
      </c>
      <c r="V84" s="5">
        <v>10</v>
      </c>
      <c r="W84" s="5">
        <v>10</v>
      </c>
    </row>
    <row r="85" spans="1:23">
      <c r="A85" t="s">
        <v>210</v>
      </c>
      <c r="B85">
        <v>2</v>
      </c>
      <c r="C85" t="s">
        <v>10</v>
      </c>
      <c r="D85">
        <v>50</v>
      </c>
      <c r="E85">
        <v>45</v>
      </c>
      <c r="F85">
        <v>65</v>
      </c>
      <c r="G85">
        <v>55</v>
      </c>
      <c r="H85">
        <f t="shared" si="1"/>
        <v>53.75</v>
      </c>
      <c r="S85" t="s">
        <v>10</v>
      </c>
      <c r="T85" s="5">
        <v>75</v>
      </c>
      <c r="U85" s="5">
        <v>50</v>
      </c>
      <c r="V85" s="5">
        <v>70</v>
      </c>
      <c r="W85" s="5">
        <v>45</v>
      </c>
    </row>
    <row r="86" spans="1:23">
      <c r="A86" t="s">
        <v>145</v>
      </c>
      <c r="B86">
        <v>1</v>
      </c>
      <c r="C86" t="s">
        <v>301</v>
      </c>
      <c r="D86">
        <v>5</v>
      </c>
      <c r="E86">
        <v>0</v>
      </c>
      <c r="F86">
        <v>7.5</v>
      </c>
      <c r="G86">
        <v>15</v>
      </c>
      <c r="H86">
        <f t="shared" si="1"/>
        <v>6.875</v>
      </c>
      <c r="R86">
        <v>2</v>
      </c>
      <c r="S86" t="s">
        <v>301</v>
      </c>
      <c r="T86" s="5">
        <v>25</v>
      </c>
      <c r="U86" s="5">
        <v>25</v>
      </c>
      <c r="V86" s="5">
        <v>20</v>
      </c>
      <c r="W86" s="5">
        <v>5</v>
      </c>
    </row>
    <row r="87" spans="1:23">
      <c r="A87" t="s">
        <v>145</v>
      </c>
      <c r="B87">
        <v>1</v>
      </c>
      <c r="C87" t="s">
        <v>10</v>
      </c>
      <c r="D87">
        <v>70</v>
      </c>
      <c r="E87">
        <v>55</v>
      </c>
      <c r="F87">
        <v>65</v>
      </c>
      <c r="G87">
        <v>65</v>
      </c>
      <c r="H87">
        <f t="shared" si="1"/>
        <v>63.75</v>
      </c>
      <c r="S87" t="s">
        <v>10</v>
      </c>
      <c r="T87" s="5">
        <v>50</v>
      </c>
      <c r="U87" s="5">
        <v>45</v>
      </c>
      <c r="V87" s="5">
        <v>65</v>
      </c>
      <c r="W87" s="5">
        <v>55</v>
      </c>
    </row>
    <row r="88" spans="1:23">
      <c r="A88" t="s">
        <v>145</v>
      </c>
      <c r="B88">
        <v>2</v>
      </c>
      <c r="C88" t="s">
        <v>301</v>
      </c>
      <c r="D88">
        <v>30</v>
      </c>
      <c r="E88">
        <v>0</v>
      </c>
      <c r="F88">
        <v>10</v>
      </c>
      <c r="G88">
        <v>2.5</v>
      </c>
      <c r="H88">
        <f t="shared" si="1"/>
        <v>10.625</v>
      </c>
      <c r="Q88" t="s">
        <v>145</v>
      </c>
      <c r="R88">
        <v>1</v>
      </c>
      <c r="S88" t="s">
        <v>301</v>
      </c>
      <c r="T88" s="5">
        <v>5</v>
      </c>
      <c r="U88" s="5">
        <v>0</v>
      </c>
      <c r="V88" s="5">
        <v>7.5</v>
      </c>
      <c r="W88" s="5">
        <v>15</v>
      </c>
    </row>
    <row r="89" spans="1:23">
      <c r="A89" t="s">
        <v>145</v>
      </c>
      <c r="B89">
        <v>2</v>
      </c>
      <c r="C89" t="s">
        <v>10</v>
      </c>
      <c r="D89">
        <v>65</v>
      </c>
      <c r="E89">
        <v>80</v>
      </c>
      <c r="F89">
        <v>70</v>
      </c>
      <c r="G89">
        <v>90</v>
      </c>
      <c r="H89">
        <f t="shared" si="1"/>
        <v>76.25</v>
      </c>
      <c r="S89" t="s">
        <v>10</v>
      </c>
      <c r="T89" s="5">
        <v>70</v>
      </c>
      <c r="U89" s="5">
        <v>55</v>
      </c>
      <c r="V89" s="5">
        <v>65</v>
      </c>
      <c r="W89" s="5">
        <v>65</v>
      </c>
    </row>
    <row r="90" spans="1:23">
      <c r="A90" t="s">
        <v>112</v>
      </c>
      <c r="B90">
        <v>1</v>
      </c>
      <c r="C90" t="s">
        <v>301</v>
      </c>
      <c r="D90">
        <v>15</v>
      </c>
      <c r="E90">
        <v>10</v>
      </c>
      <c r="F90">
        <v>10</v>
      </c>
      <c r="G90">
        <v>2.5</v>
      </c>
      <c r="H90">
        <f t="shared" si="1"/>
        <v>9.375</v>
      </c>
      <c r="R90">
        <v>2</v>
      </c>
      <c r="S90" t="s">
        <v>301</v>
      </c>
      <c r="T90" s="5">
        <v>30</v>
      </c>
      <c r="U90" s="5">
        <v>0</v>
      </c>
      <c r="V90" s="5">
        <v>10</v>
      </c>
      <c r="W90" s="5">
        <v>2.5</v>
      </c>
    </row>
    <row r="91" spans="1:23">
      <c r="A91" t="s">
        <v>112</v>
      </c>
      <c r="B91">
        <v>1</v>
      </c>
      <c r="C91" t="s">
        <v>10</v>
      </c>
      <c r="D91">
        <v>40</v>
      </c>
      <c r="E91">
        <v>40</v>
      </c>
      <c r="F91">
        <v>45</v>
      </c>
      <c r="G91">
        <v>50</v>
      </c>
      <c r="H91">
        <f t="shared" si="1"/>
        <v>43.75</v>
      </c>
      <c r="S91" t="s">
        <v>10</v>
      </c>
      <c r="T91" s="5">
        <v>65</v>
      </c>
      <c r="U91" s="5">
        <v>80</v>
      </c>
      <c r="V91" s="5">
        <v>70</v>
      </c>
      <c r="W91" s="5">
        <v>90</v>
      </c>
    </row>
    <row r="92" spans="1:23">
      <c r="A92" t="s">
        <v>112</v>
      </c>
      <c r="B92">
        <v>2</v>
      </c>
      <c r="C92" t="s">
        <v>301</v>
      </c>
      <c r="D92">
        <v>0</v>
      </c>
      <c r="E92">
        <v>2.5</v>
      </c>
      <c r="F92">
        <v>0</v>
      </c>
      <c r="G92">
        <v>0</v>
      </c>
      <c r="H92">
        <f t="shared" si="1"/>
        <v>0.625</v>
      </c>
      <c r="Q92" t="s">
        <v>112</v>
      </c>
      <c r="R92">
        <v>1</v>
      </c>
      <c r="S92" t="s">
        <v>301</v>
      </c>
      <c r="T92" s="5">
        <v>15</v>
      </c>
      <c r="U92" s="5">
        <v>10</v>
      </c>
      <c r="V92" s="5">
        <v>10</v>
      </c>
      <c r="W92" s="5">
        <v>2.5</v>
      </c>
    </row>
    <row r="93" spans="1:23">
      <c r="A93" t="s">
        <v>112</v>
      </c>
      <c r="B93">
        <v>2</v>
      </c>
      <c r="C93" t="s">
        <v>10</v>
      </c>
      <c r="D93">
        <v>30</v>
      </c>
      <c r="E93">
        <v>60</v>
      </c>
      <c r="F93">
        <v>55</v>
      </c>
      <c r="G93">
        <v>25</v>
      </c>
      <c r="H93">
        <f t="shared" si="1"/>
        <v>42.5</v>
      </c>
      <c r="S93" t="s">
        <v>10</v>
      </c>
      <c r="T93" s="5">
        <v>40</v>
      </c>
      <c r="U93" s="5">
        <v>40</v>
      </c>
      <c r="V93" s="5">
        <v>45</v>
      </c>
      <c r="W93" s="5">
        <v>50</v>
      </c>
    </row>
    <row r="94" spans="1:23">
      <c r="A94" t="s">
        <v>190</v>
      </c>
      <c r="B94">
        <v>1</v>
      </c>
      <c r="C94" t="s">
        <v>301</v>
      </c>
      <c r="D94">
        <v>2.5</v>
      </c>
      <c r="E94">
        <v>0</v>
      </c>
      <c r="F94">
        <v>2.5</v>
      </c>
      <c r="G94">
        <v>2.5</v>
      </c>
      <c r="H94">
        <f t="shared" si="1"/>
        <v>1.875</v>
      </c>
      <c r="R94">
        <v>2</v>
      </c>
      <c r="S94" t="s">
        <v>301</v>
      </c>
      <c r="T94" s="5">
        <v>0</v>
      </c>
      <c r="U94" s="5">
        <v>2.5</v>
      </c>
      <c r="V94" s="5">
        <v>0</v>
      </c>
      <c r="W94" s="5">
        <v>0</v>
      </c>
    </row>
    <row r="95" spans="1:23">
      <c r="A95" t="s">
        <v>190</v>
      </c>
      <c r="B95">
        <v>1</v>
      </c>
      <c r="C95" t="s">
        <v>10</v>
      </c>
      <c r="D95">
        <v>70</v>
      </c>
      <c r="E95">
        <v>55</v>
      </c>
      <c r="F95">
        <v>75</v>
      </c>
      <c r="G95">
        <v>70</v>
      </c>
      <c r="H95">
        <f t="shared" si="1"/>
        <v>67.5</v>
      </c>
      <c r="S95" t="s">
        <v>10</v>
      </c>
      <c r="T95" s="5">
        <v>30</v>
      </c>
      <c r="U95" s="5">
        <v>60</v>
      </c>
      <c r="V95" s="5">
        <v>55</v>
      </c>
      <c r="W95" s="5">
        <v>25</v>
      </c>
    </row>
    <row r="96" spans="1:23">
      <c r="A96" t="s">
        <v>190</v>
      </c>
      <c r="B96">
        <v>2</v>
      </c>
      <c r="C96" t="s">
        <v>301</v>
      </c>
      <c r="D96">
        <v>20</v>
      </c>
      <c r="E96">
        <v>10</v>
      </c>
      <c r="F96">
        <v>7.5</v>
      </c>
      <c r="G96">
        <v>10</v>
      </c>
      <c r="H96">
        <f t="shared" si="1"/>
        <v>11.875</v>
      </c>
      <c r="Q96" t="s">
        <v>190</v>
      </c>
      <c r="R96">
        <v>1</v>
      </c>
      <c r="S96" t="s">
        <v>301</v>
      </c>
      <c r="T96" s="5">
        <v>2.5</v>
      </c>
      <c r="U96" s="5">
        <v>0</v>
      </c>
      <c r="V96" s="5">
        <v>2.5</v>
      </c>
      <c r="W96" s="5">
        <v>2.5</v>
      </c>
    </row>
    <row r="97" spans="1:23">
      <c r="A97" t="s">
        <v>190</v>
      </c>
      <c r="B97">
        <v>2</v>
      </c>
      <c r="C97" t="s">
        <v>10</v>
      </c>
      <c r="D97">
        <v>70</v>
      </c>
      <c r="E97">
        <v>60</v>
      </c>
      <c r="F97">
        <v>50</v>
      </c>
      <c r="G97">
        <v>65</v>
      </c>
      <c r="H97">
        <f t="shared" si="1"/>
        <v>61.25</v>
      </c>
      <c r="S97" t="s">
        <v>10</v>
      </c>
      <c r="T97" s="5">
        <v>70</v>
      </c>
      <c r="U97" s="5">
        <v>55</v>
      </c>
      <c r="V97" s="5">
        <v>75</v>
      </c>
      <c r="W97" s="5">
        <v>70</v>
      </c>
    </row>
    <row r="98" spans="1:23">
      <c r="A98" t="s">
        <v>165</v>
      </c>
      <c r="B98">
        <v>1</v>
      </c>
      <c r="C98" t="s">
        <v>301</v>
      </c>
      <c r="D98">
        <v>5</v>
      </c>
      <c r="E98">
        <v>15</v>
      </c>
      <c r="F98">
        <v>15</v>
      </c>
      <c r="G98">
        <v>2.5</v>
      </c>
      <c r="H98">
        <f t="shared" si="1"/>
        <v>9.375</v>
      </c>
      <c r="R98">
        <v>2</v>
      </c>
      <c r="S98" t="s">
        <v>301</v>
      </c>
      <c r="T98" s="5">
        <v>20</v>
      </c>
      <c r="U98" s="5">
        <v>10</v>
      </c>
      <c r="V98" s="5">
        <v>7.5</v>
      </c>
      <c r="W98" s="5">
        <v>10</v>
      </c>
    </row>
    <row r="99" spans="1:23">
      <c r="A99" t="s">
        <v>165</v>
      </c>
      <c r="B99">
        <v>1</v>
      </c>
      <c r="C99" t="s">
        <v>10</v>
      </c>
      <c r="D99">
        <v>35</v>
      </c>
      <c r="E99">
        <v>25</v>
      </c>
      <c r="F99">
        <v>45</v>
      </c>
      <c r="G99">
        <v>40</v>
      </c>
      <c r="H99">
        <f t="shared" si="1"/>
        <v>36.25</v>
      </c>
      <c r="S99" t="s">
        <v>10</v>
      </c>
      <c r="T99" s="5">
        <v>70</v>
      </c>
      <c r="U99" s="5">
        <v>60</v>
      </c>
      <c r="V99" s="5">
        <v>50</v>
      </c>
      <c r="W99" s="5">
        <v>65</v>
      </c>
    </row>
    <row r="100" spans="1:23">
      <c r="A100" t="s">
        <v>165</v>
      </c>
      <c r="B100">
        <v>2</v>
      </c>
      <c r="C100" t="s">
        <v>301</v>
      </c>
      <c r="D100">
        <v>7.5</v>
      </c>
      <c r="E100">
        <v>15</v>
      </c>
      <c r="F100">
        <v>20</v>
      </c>
      <c r="G100">
        <v>15</v>
      </c>
      <c r="H100">
        <f t="shared" si="1"/>
        <v>14.375</v>
      </c>
      <c r="Q100" t="s">
        <v>165</v>
      </c>
      <c r="R100">
        <v>1</v>
      </c>
      <c r="S100" t="s">
        <v>301</v>
      </c>
      <c r="T100" s="5">
        <v>5</v>
      </c>
      <c r="U100" s="5">
        <v>15</v>
      </c>
      <c r="V100" s="5">
        <v>15</v>
      </c>
      <c r="W100" s="5">
        <v>2.5</v>
      </c>
    </row>
    <row r="101" spans="1:23">
      <c r="A101" t="s">
        <v>165</v>
      </c>
      <c r="B101">
        <v>2</v>
      </c>
      <c r="C101" t="s">
        <v>10</v>
      </c>
      <c r="D101">
        <v>75</v>
      </c>
      <c r="E101">
        <v>60</v>
      </c>
      <c r="F101">
        <v>50</v>
      </c>
      <c r="G101">
        <v>50</v>
      </c>
      <c r="H101">
        <f t="shared" si="1"/>
        <v>58.75</v>
      </c>
      <c r="S101" t="s">
        <v>10</v>
      </c>
      <c r="T101" s="5">
        <v>35</v>
      </c>
      <c r="U101" s="5">
        <v>25</v>
      </c>
      <c r="V101" s="5">
        <v>45</v>
      </c>
      <c r="W101" s="5">
        <v>40</v>
      </c>
    </row>
    <row r="102" spans="1:23">
      <c r="A102" t="s">
        <v>238</v>
      </c>
      <c r="B102">
        <v>1</v>
      </c>
      <c r="C102" t="s">
        <v>301</v>
      </c>
      <c r="D102">
        <v>2.5</v>
      </c>
      <c r="E102">
        <v>2.5</v>
      </c>
      <c r="F102">
        <v>2.5</v>
      </c>
      <c r="G102">
        <v>0</v>
      </c>
      <c r="H102">
        <f t="shared" si="1"/>
        <v>1.875</v>
      </c>
      <c r="R102">
        <v>2</v>
      </c>
      <c r="S102" t="s">
        <v>301</v>
      </c>
      <c r="T102" s="5">
        <v>7.5</v>
      </c>
      <c r="U102" s="5">
        <v>15</v>
      </c>
      <c r="V102" s="5">
        <v>20</v>
      </c>
      <c r="W102" s="5">
        <v>15</v>
      </c>
    </row>
    <row r="103" spans="1:23">
      <c r="A103" t="s">
        <v>238</v>
      </c>
      <c r="B103">
        <v>1</v>
      </c>
      <c r="C103" t="s">
        <v>10</v>
      </c>
      <c r="D103">
        <v>55</v>
      </c>
      <c r="E103">
        <v>65</v>
      </c>
      <c r="F103">
        <v>50</v>
      </c>
      <c r="G103">
        <v>65</v>
      </c>
      <c r="H103">
        <f t="shared" si="1"/>
        <v>58.75</v>
      </c>
      <c r="S103" t="s">
        <v>10</v>
      </c>
      <c r="T103" s="5">
        <v>75</v>
      </c>
      <c r="U103" s="5">
        <v>60</v>
      </c>
      <c r="V103" s="5">
        <v>50</v>
      </c>
      <c r="W103" s="5">
        <v>50</v>
      </c>
    </row>
    <row r="104" spans="1:23">
      <c r="A104" t="s">
        <v>238</v>
      </c>
      <c r="B104">
        <v>2</v>
      </c>
      <c r="C104" t="s">
        <v>301</v>
      </c>
      <c r="D104">
        <v>15</v>
      </c>
      <c r="E104">
        <v>7.5</v>
      </c>
      <c r="F104">
        <v>7.5</v>
      </c>
      <c r="G104">
        <v>10</v>
      </c>
      <c r="H104">
        <f t="shared" si="1"/>
        <v>10</v>
      </c>
      <c r="Q104" t="s">
        <v>238</v>
      </c>
      <c r="R104">
        <v>1</v>
      </c>
      <c r="S104" t="s">
        <v>301</v>
      </c>
      <c r="T104" s="5">
        <v>2.5</v>
      </c>
      <c r="U104" s="5">
        <v>2.5</v>
      </c>
      <c r="V104" s="5">
        <v>2.5</v>
      </c>
      <c r="W104" s="5">
        <v>0</v>
      </c>
    </row>
    <row r="105" spans="1:23">
      <c r="A105" t="s">
        <v>238</v>
      </c>
      <c r="B105">
        <v>2</v>
      </c>
      <c r="C105" t="s">
        <v>10</v>
      </c>
      <c r="D105">
        <v>65</v>
      </c>
      <c r="E105">
        <v>45</v>
      </c>
      <c r="F105">
        <v>45</v>
      </c>
      <c r="G105">
        <v>60</v>
      </c>
      <c r="H105">
        <f t="shared" si="1"/>
        <v>53.75</v>
      </c>
      <c r="S105" t="s">
        <v>10</v>
      </c>
      <c r="T105" s="5">
        <v>55</v>
      </c>
      <c r="U105" s="5">
        <v>65</v>
      </c>
      <c r="V105" s="5">
        <v>50</v>
      </c>
      <c r="W105" s="5">
        <v>65</v>
      </c>
    </row>
    <row r="106" spans="1:23">
      <c r="A106" t="s">
        <v>242</v>
      </c>
      <c r="B106">
        <v>1</v>
      </c>
      <c r="C106" t="s">
        <v>301</v>
      </c>
      <c r="D106">
        <v>15</v>
      </c>
      <c r="E106">
        <v>10</v>
      </c>
      <c r="F106">
        <v>7.5</v>
      </c>
      <c r="G106">
        <v>10</v>
      </c>
      <c r="H106">
        <f t="shared" si="1"/>
        <v>10.625</v>
      </c>
      <c r="R106">
        <v>2</v>
      </c>
      <c r="S106" t="s">
        <v>301</v>
      </c>
      <c r="T106" s="5">
        <v>15</v>
      </c>
      <c r="U106" s="5">
        <v>7.5</v>
      </c>
      <c r="V106" s="5">
        <v>7.5</v>
      </c>
      <c r="W106" s="5">
        <v>10</v>
      </c>
    </row>
    <row r="107" spans="1:23">
      <c r="A107" t="s">
        <v>242</v>
      </c>
      <c r="B107">
        <v>1</v>
      </c>
      <c r="C107" t="s">
        <v>10</v>
      </c>
      <c r="D107">
        <v>80</v>
      </c>
      <c r="E107">
        <v>75</v>
      </c>
      <c r="F107">
        <v>85</v>
      </c>
      <c r="G107">
        <v>70</v>
      </c>
      <c r="H107">
        <f t="shared" si="1"/>
        <v>77.5</v>
      </c>
      <c r="S107" t="s">
        <v>10</v>
      </c>
      <c r="T107" s="5">
        <v>65</v>
      </c>
      <c r="U107" s="5">
        <v>45</v>
      </c>
      <c r="V107" s="5">
        <v>45</v>
      </c>
      <c r="W107" s="5">
        <v>60</v>
      </c>
    </row>
    <row r="108" spans="1:23">
      <c r="A108" t="s">
        <v>242</v>
      </c>
      <c r="B108">
        <v>2</v>
      </c>
      <c r="C108" t="s">
        <v>301</v>
      </c>
      <c r="D108">
        <v>15</v>
      </c>
      <c r="E108">
        <v>10</v>
      </c>
      <c r="F108">
        <v>15</v>
      </c>
      <c r="G108">
        <v>15</v>
      </c>
      <c r="H108">
        <f t="shared" si="1"/>
        <v>13.75</v>
      </c>
      <c r="Q108" t="s">
        <v>242</v>
      </c>
      <c r="R108">
        <v>1</v>
      </c>
      <c r="S108" t="s">
        <v>301</v>
      </c>
      <c r="T108" s="5">
        <v>15</v>
      </c>
      <c r="U108" s="5">
        <v>10</v>
      </c>
      <c r="V108" s="5">
        <v>7.5</v>
      </c>
      <c r="W108" s="5">
        <v>10</v>
      </c>
    </row>
    <row r="109" spans="1:23">
      <c r="A109" t="s">
        <v>242</v>
      </c>
      <c r="B109">
        <v>2</v>
      </c>
      <c r="C109" t="s">
        <v>10</v>
      </c>
      <c r="D109">
        <v>55</v>
      </c>
      <c r="E109">
        <v>70</v>
      </c>
      <c r="F109">
        <v>75</v>
      </c>
      <c r="G109">
        <v>75</v>
      </c>
      <c r="H109">
        <f t="shared" si="1"/>
        <v>68.75</v>
      </c>
      <c r="S109" t="s">
        <v>10</v>
      </c>
      <c r="T109" s="5">
        <v>80</v>
      </c>
      <c r="U109" s="5">
        <v>75</v>
      </c>
      <c r="V109" s="5">
        <v>85</v>
      </c>
      <c r="W109" s="5">
        <v>70</v>
      </c>
    </row>
    <row r="110" spans="1:23">
      <c r="A110" t="s">
        <v>246</v>
      </c>
      <c r="B110">
        <v>1</v>
      </c>
      <c r="C110" t="s">
        <v>301</v>
      </c>
      <c r="D110">
        <v>7.5</v>
      </c>
      <c r="E110">
        <v>25</v>
      </c>
      <c r="F110">
        <v>0</v>
      </c>
      <c r="G110">
        <v>2.5</v>
      </c>
      <c r="H110">
        <f t="shared" si="1"/>
        <v>8.75</v>
      </c>
      <c r="R110">
        <v>2</v>
      </c>
      <c r="S110" t="s">
        <v>301</v>
      </c>
      <c r="T110" s="5">
        <v>15</v>
      </c>
      <c r="U110" s="5">
        <v>10</v>
      </c>
      <c r="V110" s="5">
        <v>15</v>
      </c>
      <c r="W110" s="5">
        <v>15</v>
      </c>
    </row>
    <row r="111" spans="1:23">
      <c r="A111" t="s">
        <v>246</v>
      </c>
      <c r="B111">
        <v>1</v>
      </c>
      <c r="C111" t="s">
        <v>10</v>
      </c>
      <c r="D111">
        <v>60</v>
      </c>
      <c r="E111">
        <v>50</v>
      </c>
      <c r="F111">
        <v>40</v>
      </c>
      <c r="G111">
        <v>55</v>
      </c>
      <c r="H111">
        <f t="shared" si="1"/>
        <v>51.25</v>
      </c>
      <c r="S111" t="s">
        <v>10</v>
      </c>
      <c r="T111" s="5">
        <v>55</v>
      </c>
      <c r="U111" s="5">
        <v>70</v>
      </c>
      <c r="V111" s="5">
        <v>75</v>
      </c>
      <c r="W111" s="5">
        <v>75</v>
      </c>
    </row>
    <row r="112" spans="1:23">
      <c r="A112" t="s">
        <v>246</v>
      </c>
      <c r="B112">
        <v>2</v>
      </c>
      <c r="C112" t="s">
        <v>301</v>
      </c>
      <c r="D112">
        <v>15</v>
      </c>
      <c r="E112">
        <v>15</v>
      </c>
      <c r="F112">
        <v>15</v>
      </c>
      <c r="G112">
        <v>7.5</v>
      </c>
      <c r="H112">
        <f t="shared" si="1"/>
        <v>13.125</v>
      </c>
      <c r="Q112" t="s">
        <v>246</v>
      </c>
      <c r="R112">
        <v>1</v>
      </c>
      <c r="S112" t="s">
        <v>301</v>
      </c>
      <c r="T112" s="5">
        <v>7.5</v>
      </c>
      <c r="U112" s="5">
        <v>25</v>
      </c>
      <c r="V112" s="5">
        <v>0</v>
      </c>
      <c r="W112" s="5">
        <v>2.5</v>
      </c>
    </row>
    <row r="113" spans="1:23">
      <c r="A113" t="s">
        <v>246</v>
      </c>
      <c r="B113">
        <v>2</v>
      </c>
      <c r="C113" t="s">
        <v>10</v>
      </c>
      <c r="D113">
        <v>55</v>
      </c>
      <c r="E113">
        <v>60</v>
      </c>
      <c r="F113">
        <v>70</v>
      </c>
      <c r="G113">
        <v>70</v>
      </c>
      <c r="H113">
        <f t="shared" si="1"/>
        <v>63.75</v>
      </c>
      <c r="S113" t="s">
        <v>10</v>
      </c>
      <c r="T113" s="5">
        <v>60</v>
      </c>
      <c r="U113" s="5">
        <v>50</v>
      </c>
      <c r="V113" s="5">
        <v>40</v>
      </c>
      <c r="W113" s="5">
        <v>55</v>
      </c>
    </row>
    <row r="114" spans="1:23">
      <c r="A114" t="s">
        <v>255</v>
      </c>
      <c r="B114">
        <v>1</v>
      </c>
      <c r="C114" t="s">
        <v>301</v>
      </c>
      <c r="D114">
        <v>30</v>
      </c>
      <c r="E114">
        <v>45</v>
      </c>
      <c r="F114">
        <v>20</v>
      </c>
      <c r="G114">
        <v>40</v>
      </c>
      <c r="H114">
        <f t="shared" si="1"/>
        <v>33.75</v>
      </c>
      <c r="R114">
        <v>2</v>
      </c>
      <c r="S114" t="s">
        <v>301</v>
      </c>
      <c r="T114" s="5">
        <v>15</v>
      </c>
      <c r="U114" s="5">
        <v>15</v>
      </c>
      <c r="V114" s="5">
        <v>15</v>
      </c>
      <c r="W114" s="5">
        <v>7.5</v>
      </c>
    </row>
    <row r="115" spans="1:23">
      <c r="A115" t="s">
        <v>255</v>
      </c>
      <c r="B115">
        <v>1</v>
      </c>
      <c r="C115" t="s">
        <v>10</v>
      </c>
      <c r="D115">
        <v>55</v>
      </c>
      <c r="E115">
        <v>55</v>
      </c>
      <c r="F115">
        <v>65</v>
      </c>
      <c r="G115">
        <v>45</v>
      </c>
      <c r="H115">
        <f t="shared" si="1"/>
        <v>55</v>
      </c>
      <c r="S115" t="s">
        <v>10</v>
      </c>
      <c r="T115" s="5">
        <v>55</v>
      </c>
      <c r="U115" s="5">
        <v>60</v>
      </c>
      <c r="V115" s="5">
        <v>70</v>
      </c>
      <c r="W115" s="5">
        <v>70</v>
      </c>
    </row>
    <row r="116" spans="1:23">
      <c r="A116" t="s">
        <v>255</v>
      </c>
      <c r="B116">
        <v>2</v>
      </c>
      <c r="C116" t="s">
        <v>301</v>
      </c>
      <c r="D116">
        <v>20</v>
      </c>
      <c r="E116">
        <v>5</v>
      </c>
      <c r="F116">
        <v>15</v>
      </c>
      <c r="G116">
        <v>15</v>
      </c>
      <c r="H116">
        <f t="shared" si="1"/>
        <v>13.75</v>
      </c>
      <c r="Q116" t="s">
        <v>255</v>
      </c>
      <c r="R116">
        <v>1</v>
      </c>
      <c r="S116" t="s">
        <v>301</v>
      </c>
      <c r="T116" s="5">
        <v>30</v>
      </c>
      <c r="U116" s="5">
        <v>45</v>
      </c>
      <c r="V116" s="5">
        <v>20</v>
      </c>
      <c r="W116" s="5">
        <v>40</v>
      </c>
    </row>
    <row r="117" spans="1:23">
      <c r="A117" t="s">
        <v>255</v>
      </c>
      <c r="B117">
        <v>2</v>
      </c>
      <c r="C117" t="s">
        <v>10</v>
      </c>
      <c r="D117">
        <v>65</v>
      </c>
      <c r="E117">
        <v>55</v>
      </c>
      <c r="F117">
        <v>65</v>
      </c>
      <c r="G117">
        <v>50</v>
      </c>
      <c r="H117">
        <f t="shared" si="1"/>
        <v>58.75</v>
      </c>
      <c r="S117" t="s">
        <v>10</v>
      </c>
      <c r="T117" s="5">
        <v>55</v>
      </c>
      <c r="U117" s="5">
        <v>55</v>
      </c>
      <c r="V117" s="5">
        <v>65</v>
      </c>
      <c r="W117" s="5">
        <v>45</v>
      </c>
    </row>
    <row r="118" spans="1:23">
      <c r="A118" t="s">
        <v>62</v>
      </c>
      <c r="B118">
        <v>1</v>
      </c>
      <c r="C118" t="s">
        <v>301</v>
      </c>
      <c r="D118">
        <v>5</v>
      </c>
      <c r="E118">
        <v>10</v>
      </c>
      <c r="F118">
        <v>10</v>
      </c>
      <c r="G118">
        <v>2.5</v>
      </c>
      <c r="H118">
        <f t="shared" si="1"/>
        <v>6.875</v>
      </c>
      <c r="R118">
        <v>2</v>
      </c>
      <c r="S118" t="s">
        <v>301</v>
      </c>
      <c r="T118" s="5">
        <v>20</v>
      </c>
      <c r="U118" s="5">
        <v>5</v>
      </c>
      <c r="V118" s="5">
        <v>15</v>
      </c>
      <c r="W118" s="5">
        <v>15</v>
      </c>
    </row>
    <row r="119" spans="1:23">
      <c r="A119" t="s">
        <v>62</v>
      </c>
      <c r="B119">
        <v>1</v>
      </c>
      <c r="C119" t="s">
        <v>10</v>
      </c>
      <c r="D119">
        <v>80</v>
      </c>
      <c r="E119">
        <v>70</v>
      </c>
      <c r="F119">
        <v>65</v>
      </c>
      <c r="G119">
        <v>10</v>
      </c>
      <c r="H119">
        <f t="shared" si="1"/>
        <v>56.25</v>
      </c>
      <c r="S119" t="s">
        <v>10</v>
      </c>
      <c r="T119" s="5">
        <v>65</v>
      </c>
      <c r="U119" s="5">
        <v>55</v>
      </c>
      <c r="V119" s="5">
        <v>65</v>
      </c>
      <c r="W119" s="5">
        <v>50</v>
      </c>
    </row>
    <row r="120" spans="1:23">
      <c r="A120" t="s">
        <v>62</v>
      </c>
      <c r="B120">
        <v>2</v>
      </c>
      <c r="C120" t="s">
        <v>301</v>
      </c>
      <c r="D120">
        <v>20</v>
      </c>
      <c r="E120">
        <v>10</v>
      </c>
      <c r="F120">
        <v>20</v>
      </c>
      <c r="G120">
        <v>25</v>
      </c>
      <c r="H120">
        <f t="shared" si="1"/>
        <v>18.75</v>
      </c>
      <c r="Q120" t="s">
        <v>62</v>
      </c>
      <c r="R120">
        <v>1</v>
      </c>
      <c r="S120" t="s">
        <v>301</v>
      </c>
      <c r="T120" s="5">
        <v>5</v>
      </c>
      <c r="U120" s="5">
        <v>10</v>
      </c>
      <c r="V120" s="5">
        <v>10</v>
      </c>
      <c r="W120" s="5">
        <v>2.5</v>
      </c>
    </row>
    <row r="121" spans="1:23">
      <c r="A121" t="s">
        <v>62</v>
      </c>
      <c r="B121">
        <v>2</v>
      </c>
      <c r="C121" t="s">
        <v>10</v>
      </c>
      <c r="D121">
        <v>35</v>
      </c>
      <c r="E121">
        <v>60</v>
      </c>
      <c r="F121">
        <v>70</v>
      </c>
      <c r="G121">
        <v>60</v>
      </c>
      <c r="H121">
        <f t="shared" si="1"/>
        <v>56.25</v>
      </c>
      <c r="S121" t="s">
        <v>10</v>
      </c>
      <c r="T121" s="5">
        <v>80</v>
      </c>
      <c r="U121" s="5">
        <v>70</v>
      </c>
      <c r="V121" s="5">
        <v>65</v>
      </c>
      <c r="W121" s="5">
        <v>10</v>
      </c>
    </row>
    <row r="122" spans="1:23">
      <c r="A122" t="s">
        <v>85</v>
      </c>
      <c r="B122">
        <v>1</v>
      </c>
      <c r="C122" t="s">
        <v>301</v>
      </c>
      <c r="D122">
        <v>30</v>
      </c>
      <c r="E122">
        <v>0</v>
      </c>
      <c r="F122">
        <v>0</v>
      </c>
      <c r="G122">
        <v>15</v>
      </c>
      <c r="H122">
        <f t="shared" si="1"/>
        <v>11.25</v>
      </c>
      <c r="R122">
        <v>2</v>
      </c>
      <c r="S122" t="s">
        <v>301</v>
      </c>
      <c r="T122" s="5">
        <v>20</v>
      </c>
      <c r="U122" s="5">
        <v>10</v>
      </c>
      <c r="V122" s="5">
        <v>20</v>
      </c>
      <c r="W122" s="5">
        <v>25</v>
      </c>
    </row>
    <row r="123" spans="1:23">
      <c r="A123" t="s">
        <v>85</v>
      </c>
      <c r="B123">
        <v>1</v>
      </c>
      <c r="C123" t="s">
        <v>10</v>
      </c>
      <c r="D123">
        <v>40</v>
      </c>
      <c r="E123">
        <v>60</v>
      </c>
      <c r="F123">
        <v>25</v>
      </c>
      <c r="G123">
        <v>60</v>
      </c>
      <c r="H123">
        <f t="shared" si="1"/>
        <v>46.25</v>
      </c>
      <c r="S123" t="s">
        <v>10</v>
      </c>
      <c r="T123" s="5">
        <v>35</v>
      </c>
      <c r="U123" s="5">
        <v>60</v>
      </c>
      <c r="V123" s="5">
        <v>70</v>
      </c>
      <c r="W123" s="5">
        <v>60</v>
      </c>
    </row>
    <row r="124" spans="1:23">
      <c r="A124" t="s">
        <v>85</v>
      </c>
      <c r="B124">
        <v>2</v>
      </c>
      <c r="C124" t="s">
        <v>301</v>
      </c>
      <c r="D124">
        <v>0</v>
      </c>
      <c r="E124">
        <v>20</v>
      </c>
      <c r="F124">
        <v>30</v>
      </c>
      <c r="G124">
        <v>45</v>
      </c>
      <c r="H124">
        <f t="shared" si="1"/>
        <v>23.75</v>
      </c>
      <c r="Q124" t="s">
        <v>85</v>
      </c>
      <c r="R124">
        <v>1</v>
      </c>
      <c r="S124" t="s">
        <v>301</v>
      </c>
      <c r="T124" s="5">
        <v>30</v>
      </c>
      <c r="U124" s="5">
        <v>0</v>
      </c>
      <c r="V124" s="5">
        <v>0</v>
      </c>
      <c r="W124" s="5">
        <v>15</v>
      </c>
    </row>
    <row r="125" spans="1:23">
      <c r="A125" t="s">
        <v>85</v>
      </c>
      <c r="B125">
        <v>2</v>
      </c>
      <c r="C125" t="s">
        <v>10</v>
      </c>
      <c r="D125">
        <v>20</v>
      </c>
      <c r="E125">
        <v>30</v>
      </c>
      <c r="F125">
        <v>75</v>
      </c>
      <c r="G125">
        <v>70</v>
      </c>
      <c r="H125">
        <f t="shared" si="1"/>
        <v>48.75</v>
      </c>
      <c r="S125" t="s">
        <v>10</v>
      </c>
      <c r="T125" s="5">
        <v>40</v>
      </c>
      <c r="U125" s="5">
        <v>60</v>
      </c>
      <c r="V125" s="5">
        <v>25</v>
      </c>
      <c r="W125" s="5">
        <v>60</v>
      </c>
    </row>
    <row r="126" spans="1:23">
      <c r="R126">
        <v>2</v>
      </c>
      <c r="S126" t="s">
        <v>301</v>
      </c>
      <c r="T126" s="5">
        <v>0</v>
      </c>
      <c r="U126" s="5">
        <v>20</v>
      </c>
      <c r="V126" s="5">
        <v>30</v>
      </c>
      <c r="W126" s="5">
        <v>45</v>
      </c>
    </row>
    <row r="127" spans="1:23">
      <c r="S127" t="s">
        <v>10</v>
      </c>
      <c r="T127" s="5">
        <v>20</v>
      </c>
      <c r="U127" s="5">
        <v>30</v>
      </c>
      <c r="V127" s="5">
        <v>75</v>
      </c>
      <c r="W127" s="5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578"/>
  <sheetViews>
    <sheetView tabSelected="1" zoomScaleNormal="100" zoomScaleSheetLayoutView="100" workbookViewId="0">
      <pane ySplit="1" topLeftCell="A2" activePane="bottomLeft" state="frozen"/>
      <selection pane="bottomLeft" activeCell="C1303" sqref="C1303"/>
    </sheetView>
  </sheetViews>
  <sheetFormatPr defaultColWidth="8.85546875" defaultRowHeight="15"/>
  <cols>
    <col min="1" max="1" width="10.28515625" bestFit="1" customWidth="1"/>
    <col min="5" max="5" width="8.140625" customWidth="1"/>
    <col min="7" max="7" width="11" customWidth="1"/>
    <col min="8" max="8" width="11.85546875" customWidth="1"/>
    <col min="12" max="12" width="2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4</v>
      </c>
      <c r="H1" t="s">
        <v>286</v>
      </c>
      <c r="I1" t="s">
        <v>305</v>
      </c>
      <c r="J1" t="s">
        <v>8</v>
      </c>
      <c r="K1" t="s">
        <v>7</v>
      </c>
      <c r="L1" t="s">
        <v>287</v>
      </c>
      <c r="M1" t="s">
        <v>6</v>
      </c>
    </row>
    <row r="2" spans="1:13" hidden="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9</v>
      </c>
      <c r="G2" t="s">
        <v>15</v>
      </c>
      <c r="H2" t="s">
        <v>10</v>
      </c>
      <c r="I2">
        <v>1</v>
      </c>
      <c r="J2">
        <v>70</v>
      </c>
      <c r="K2">
        <v>2</v>
      </c>
      <c r="L2" t="s">
        <v>10</v>
      </c>
      <c r="M2">
        <v>4</v>
      </c>
    </row>
    <row r="3" spans="1:13" hidden="1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9</v>
      </c>
      <c r="G3" t="s">
        <v>15</v>
      </c>
      <c r="H3" t="s">
        <v>10</v>
      </c>
      <c r="I3">
        <v>1</v>
      </c>
      <c r="J3">
        <v>70</v>
      </c>
      <c r="K3">
        <v>2</v>
      </c>
      <c r="L3" t="s">
        <v>20</v>
      </c>
      <c r="M3">
        <v>3</v>
      </c>
    </row>
    <row r="4" spans="1:13" hidden="1">
      <c r="A4" t="s">
        <v>11</v>
      </c>
      <c r="B4" t="s">
        <v>12</v>
      </c>
      <c r="C4" t="s">
        <v>13</v>
      </c>
      <c r="D4" t="s">
        <v>14</v>
      </c>
      <c r="E4">
        <v>1</v>
      </c>
      <c r="F4" t="s">
        <v>9</v>
      </c>
      <c r="G4" t="s">
        <v>15</v>
      </c>
      <c r="H4" t="s">
        <v>10</v>
      </c>
      <c r="I4">
        <v>1</v>
      </c>
      <c r="J4">
        <v>70</v>
      </c>
      <c r="K4">
        <v>2</v>
      </c>
      <c r="L4" t="s">
        <v>288</v>
      </c>
      <c r="M4">
        <v>3</v>
      </c>
    </row>
    <row r="5" spans="1:13" hidden="1">
      <c r="A5" t="s">
        <v>11</v>
      </c>
      <c r="B5" t="s">
        <v>12</v>
      </c>
      <c r="C5" t="s">
        <v>13</v>
      </c>
      <c r="D5" t="s">
        <v>14</v>
      </c>
      <c r="E5">
        <v>1</v>
      </c>
      <c r="F5" t="s">
        <v>9</v>
      </c>
      <c r="G5" t="s">
        <v>15</v>
      </c>
      <c r="H5" t="s">
        <v>10</v>
      </c>
      <c r="I5">
        <v>1</v>
      </c>
      <c r="J5">
        <v>70</v>
      </c>
      <c r="K5">
        <v>2</v>
      </c>
      <c r="L5" t="s">
        <v>16</v>
      </c>
      <c r="M5">
        <v>3</v>
      </c>
    </row>
    <row r="6" spans="1:13" hidden="1">
      <c r="A6" t="s">
        <v>11</v>
      </c>
      <c r="B6" t="s">
        <v>12</v>
      </c>
      <c r="C6" t="s">
        <v>13</v>
      </c>
      <c r="D6" t="s">
        <v>14</v>
      </c>
      <c r="E6">
        <v>1</v>
      </c>
      <c r="F6" t="s">
        <v>9</v>
      </c>
      <c r="G6" t="s">
        <v>15</v>
      </c>
      <c r="H6" t="s">
        <v>10</v>
      </c>
      <c r="I6">
        <v>1</v>
      </c>
      <c r="J6">
        <v>70</v>
      </c>
      <c r="K6">
        <v>2</v>
      </c>
      <c r="L6" t="s">
        <v>17</v>
      </c>
      <c r="M6">
        <v>1</v>
      </c>
    </row>
    <row r="7" spans="1:13" hidden="1">
      <c r="A7" t="s">
        <v>11</v>
      </c>
      <c r="B7" t="s">
        <v>12</v>
      </c>
      <c r="C7" t="s">
        <v>13</v>
      </c>
      <c r="D7" t="s">
        <v>14</v>
      </c>
      <c r="E7">
        <v>1</v>
      </c>
      <c r="F7" t="s">
        <v>9</v>
      </c>
      <c r="G7" t="s">
        <v>15</v>
      </c>
      <c r="H7" t="s">
        <v>10</v>
      </c>
      <c r="I7">
        <v>1</v>
      </c>
      <c r="J7">
        <v>70</v>
      </c>
      <c r="K7">
        <v>2</v>
      </c>
      <c r="L7" t="s">
        <v>18</v>
      </c>
      <c r="M7">
        <v>3</v>
      </c>
    </row>
    <row r="8" spans="1:13" hidden="1">
      <c r="A8" t="s">
        <v>11</v>
      </c>
      <c r="B8" t="s">
        <v>12</v>
      </c>
      <c r="C8" t="s">
        <v>13</v>
      </c>
      <c r="D8" t="s">
        <v>14</v>
      </c>
      <c r="E8">
        <v>1</v>
      </c>
      <c r="F8" t="s">
        <v>9</v>
      </c>
      <c r="G8" t="s">
        <v>15</v>
      </c>
      <c r="H8" t="s">
        <v>10</v>
      </c>
      <c r="I8">
        <v>1</v>
      </c>
      <c r="J8">
        <v>70</v>
      </c>
      <c r="K8">
        <v>2</v>
      </c>
      <c r="L8" t="s">
        <v>19</v>
      </c>
      <c r="M8">
        <v>2</v>
      </c>
    </row>
    <row r="9" spans="1:13" hidden="1">
      <c r="A9" t="s">
        <v>11</v>
      </c>
      <c r="B9" t="s">
        <v>12</v>
      </c>
      <c r="C9" t="s">
        <v>13</v>
      </c>
      <c r="D9" t="s">
        <v>14</v>
      </c>
      <c r="E9">
        <v>1</v>
      </c>
      <c r="F9" t="s">
        <v>9</v>
      </c>
      <c r="G9" t="s">
        <v>15</v>
      </c>
      <c r="H9" t="s">
        <v>10</v>
      </c>
      <c r="I9">
        <v>1</v>
      </c>
      <c r="J9">
        <v>70</v>
      </c>
      <c r="K9">
        <v>2</v>
      </c>
      <c r="L9" s="1" t="s">
        <v>21</v>
      </c>
      <c r="M9">
        <v>1</v>
      </c>
    </row>
    <row r="10" spans="1:13" hidden="1">
      <c r="A10" t="s">
        <v>11</v>
      </c>
      <c r="B10" t="s">
        <v>12</v>
      </c>
      <c r="C10" t="s">
        <v>13</v>
      </c>
      <c r="D10" t="s">
        <v>14</v>
      </c>
      <c r="E10">
        <v>1</v>
      </c>
      <c r="F10" t="s">
        <v>9</v>
      </c>
      <c r="G10" t="s">
        <v>15</v>
      </c>
      <c r="H10" t="s">
        <v>10</v>
      </c>
      <c r="I10">
        <v>2</v>
      </c>
      <c r="J10">
        <v>60</v>
      </c>
      <c r="K10">
        <v>0</v>
      </c>
      <c r="L10" t="s">
        <v>10</v>
      </c>
      <c r="M10">
        <v>4</v>
      </c>
    </row>
    <row r="11" spans="1:13" hidden="1">
      <c r="A11" t="s">
        <v>11</v>
      </c>
      <c r="B11" t="s">
        <v>12</v>
      </c>
      <c r="C11" t="s">
        <v>13</v>
      </c>
      <c r="D11" t="s">
        <v>14</v>
      </c>
      <c r="E11">
        <v>1</v>
      </c>
      <c r="F11" t="s">
        <v>9</v>
      </c>
      <c r="G11" t="s">
        <v>15</v>
      </c>
      <c r="H11" t="s">
        <v>10</v>
      </c>
      <c r="I11">
        <v>2</v>
      </c>
      <c r="J11">
        <v>60</v>
      </c>
      <c r="K11">
        <v>0</v>
      </c>
      <c r="L11" t="s">
        <v>20</v>
      </c>
      <c r="M11">
        <v>4</v>
      </c>
    </row>
    <row r="12" spans="1:13" hidden="1">
      <c r="A12" t="s">
        <v>11</v>
      </c>
      <c r="B12" t="s">
        <v>12</v>
      </c>
      <c r="C12" t="s">
        <v>13</v>
      </c>
      <c r="D12" t="s">
        <v>14</v>
      </c>
      <c r="E12">
        <v>1</v>
      </c>
      <c r="F12" t="s">
        <v>9</v>
      </c>
      <c r="G12" t="s">
        <v>15</v>
      </c>
      <c r="H12" t="s">
        <v>10</v>
      </c>
      <c r="I12">
        <v>2</v>
      </c>
      <c r="J12">
        <v>60</v>
      </c>
      <c r="K12">
        <v>0</v>
      </c>
      <c r="L12" t="s">
        <v>21</v>
      </c>
      <c r="M12">
        <v>1</v>
      </c>
    </row>
    <row r="13" spans="1:13" hidden="1">
      <c r="A13" t="s">
        <v>11</v>
      </c>
      <c r="B13" t="s">
        <v>12</v>
      </c>
      <c r="C13" t="s">
        <v>13</v>
      </c>
      <c r="D13" t="s">
        <v>14</v>
      </c>
      <c r="E13">
        <v>1</v>
      </c>
      <c r="F13" t="s">
        <v>9</v>
      </c>
      <c r="G13" t="s">
        <v>15</v>
      </c>
      <c r="H13" t="s">
        <v>10</v>
      </c>
      <c r="I13">
        <v>2</v>
      </c>
      <c r="J13">
        <v>60</v>
      </c>
      <c r="K13">
        <v>0</v>
      </c>
      <c r="L13" t="s">
        <v>19</v>
      </c>
      <c r="M13">
        <v>4</v>
      </c>
    </row>
    <row r="14" spans="1:13" hidden="1">
      <c r="A14" t="s">
        <v>11</v>
      </c>
      <c r="B14" t="s">
        <v>12</v>
      </c>
      <c r="C14" t="s">
        <v>13</v>
      </c>
      <c r="D14" t="s">
        <v>14</v>
      </c>
      <c r="E14">
        <v>1</v>
      </c>
      <c r="F14" t="s">
        <v>9</v>
      </c>
      <c r="G14" t="s">
        <v>15</v>
      </c>
      <c r="H14" t="s">
        <v>10</v>
      </c>
      <c r="I14">
        <v>2</v>
      </c>
      <c r="J14">
        <v>60</v>
      </c>
      <c r="K14">
        <v>0</v>
      </c>
      <c r="L14" t="s">
        <v>22</v>
      </c>
      <c r="M14">
        <v>1</v>
      </c>
    </row>
    <row r="15" spans="1:13" hidden="1">
      <c r="A15" t="s">
        <v>11</v>
      </c>
      <c r="B15" t="s">
        <v>12</v>
      </c>
      <c r="C15" t="s">
        <v>13</v>
      </c>
      <c r="D15" t="s">
        <v>14</v>
      </c>
      <c r="E15">
        <v>1</v>
      </c>
      <c r="F15" t="s">
        <v>9</v>
      </c>
      <c r="G15" t="s">
        <v>15</v>
      </c>
      <c r="H15" t="s">
        <v>10</v>
      </c>
      <c r="I15">
        <v>2</v>
      </c>
      <c r="J15">
        <v>60</v>
      </c>
      <c r="K15">
        <v>0</v>
      </c>
      <c r="L15" t="s">
        <v>288</v>
      </c>
      <c r="M15">
        <v>1</v>
      </c>
    </row>
    <row r="16" spans="1:13" hidden="1">
      <c r="A16" t="s">
        <v>11</v>
      </c>
      <c r="B16" t="s">
        <v>12</v>
      </c>
      <c r="C16" t="s">
        <v>13</v>
      </c>
      <c r="D16" t="s">
        <v>14</v>
      </c>
      <c r="E16">
        <v>1</v>
      </c>
      <c r="F16" t="s">
        <v>9</v>
      </c>
      <c r="G16" t="s">
        <v>15</v>
      </c>
      <c r="H16" t="s">
        <v>10</v>
      </c>
      <c r="I16">
        <v>3</v>
      </c>
      <c r="J16">
        <v>60</v>
      </c>
      <c r="K16">
        <v>2</v>
      </c>
      <c r="L16" t="s">
        <v>20</v>
      </c>
      <c r="M16">
        <v>3</v>
      </c>
    </row>
    <row r="17" spans="1:13" hidden="1">
      <c r="A17" t="s">
        <v>11</v>
      </c>
      <c r="B17" t="s">
        <v>12</v>
      </c>
      <c r="C17" t="s">
        <v>13</v>
      </c>
      <c r="D17" t="s">
        <v>14</v>
      </c>
      <c r="E17">
        <v>1</v>
      </c>
      <c r="F17" t="s">
        <v>9</v>
      </c>
      <c r="G17" t="s">
        <v>15</v>
      </c>
      <c r="H17" t="s">
        <v>10</v>
      </c>
      <c r="I17">
        <v>3</v>
      </c>
      <c r="J17">
        <v>60</v>
      </c>
      <c r="K17">
        <v>2</v>
      </c>
      <c r="L17" t="s">
        <v>19</v>
      </c>
      <c r="M17">
        <v>1</v>
      </c>
    </row>
    <row r="18" spans="1:13" hidden="1">
      <c r="A18" t="s">
        <v>11</v>
      </c>
      <c r="B18" t="s">
        <v>12</v>
      </c>
      <c r="C18" t="s">
        <v>13</v>
      </c>
      <c r="D18" t="s">
        <v>14</v>
      </c>
      <c r="E18">
        <v>1</v>
      </c>
      <c r="F18" t="s">
        <v>9</v>
      </c>
      <c r="G18" t="s">
        <v>15</v>
      </c>
      <c r="H18" t="s">
        <v>10</v>
      </c>
      <c r="I18">
        <v>3</v>
      </c>
      <c r="J18">
        <v>60</v>
      </c>
      <c r="K18">
        <v>2</v>
      </c>
      <c r="L18" t="s">
        <v>10</v>
      </c>
      <c r="M18">
        <v>4</v>
      </c>
    </row>
    <row r="19" spans="1:13" hidden="1">
      <c r="A19" t="s">
        <v>11</v>
      </c>
      <c r="B19" t="s">
        <v>12</v>
      </c>
      <c r="C19" t="s">
        <v>13</v>
      </c>
      <c r="D19" t="s">
        <v>14</v>
      </c>
      <c r="E19">
        <v>1</v>
      </c>
      <c r="F19" t="s">
        <v>9</v>
      </c>
      <c r="G19" t="s">
        <v>15</v>
      </c>
      <c r="H19" t="s">
        <v>10</v>
      </c>
      <c r="I19">
        <v>3</v>
      </c>
      <c r="J19">
        <v>60</v>
      </c>
      <c r="K19">
        <v>2</v>
      </c>
      <c r="L19" t="s">
        <v>288</v>
      </c>
      <c r="M19">
        <v>1</v>
      </c>
    </row>
    <row r="20" spans="1:13" hidden="1">
      <c r="A20" t="s">
        <v>11</v>
      </c>
      <c r="B20" t="s">
        <v>12</v>
      </c>
      <c r="C20" t="s">
        <v>13</v>
      </c>
      <c r="D20" t="s">
        <v>14</v>
      </c>
      <c r="E20">
        <v>1</v>
      </c>
      <c r="F20" t="s">
        <v>9</v>
      </c>
      <c r="G20" t="s">
        <v>15</v>
      </c>
      <c r="H20" t="s">
        <v>10</v>
      </c>
      <c r="I20">
        <v>3</v>
      </c>
      <c r="J20">
        <v>60</v>
      </c>
      <c r="K20">
        <v>2</v>
      </c>
      <c r="L20" t="s">
        <v>17</v>
      </c>
      <c r="M20">
        <v>1</v>
      </c>
    </row>
    <row r="21" spans="1:13" hidden="1">
      <c r="A21" t="s">
        <v>11</v>
      </c>
      <c r="B21" t="s">
        <v>12</v>
      </c>
      <c r="C21" t="s">
        <v>13</v>
      </c>
      <c r="D21" t="s">
        <v>14</v>
      </c>
      <c r="E21">
        <v>1</v>
      </c>
      <c r="F21" t="s">
        <v>9</v>
      </c>
      <c r="G21" t="s">
        <v>15</v>
      </c>
      <c r="H21" t="s">
        <v>10</v>
      </c>
      <c r="I21">
        <v>3</v>
      </c>
      <c r="J21">
        <v>60</v>
      </c>
      <c r="K21">
        <v>2</v>
      </c>
      <c r="L21" t="s">
        <v>22</v>
      </c>
      <c r="M21">
        <v>1</v>
      </c>
    </row>
    <row r="22" spans="1:13" hidden="1">
      <c r="A22" t="s">
        <v>11</v>
      </c>
      <c r="B22" t="s">
        <v>12</v>
      </c>
      <c r="C22" t="s">
        <v>13</v>
      </c>
      <c r="D22" t="s">
        <v>14</v>
      </c>
      <c r="E22">
        <v>1</v>
      </c>
      <c r="F22" t="s">
        <v>9</v>
      </c>
      <c r="G22" t="s">
        <v>15</v>
      </c>
      <c r="H22" t="s">
        <v>10</v>
      </c>
      <c r="I22">
        <v>4</v>
      </c>
      <c r="J22">
        <v>70</v>
      </c>
      <c r="K22">
        <v>0</v>
      </c>
      <c r="L22" t="s">
        <v>10</v>
      </c>
      <c r="M22">
        <v>4</v>
      </c>
    </row>
    <row r="23" spans="1:13" hidden="1">
      <c r="A23" t="s">
        <v>11</v>
      </c>
      <c r="B23" t="s">
        <v>12</v>
      </c>
      <c r="C23" t="s">
        <v>13</v>
      </c>
      <c r="D23" t="s">
        <v>14</v>
      </c>
      <c r="E23">
        <v>1</v>
      </c>
      <c r="F23" t="s">
        <v>9</v>
      </c>
      <c r="G23" t="s">
        <v>15</v>
      </c>
      <c r="H23" t="s">
        <v>10</v>
      </c>
      <c r="I23">
        <v>4</v>
      </c>
      <c r="J23">
        <v>70</v>
      </c>
      <c r="K23">
        <v>0</v>
      </c>
      <c r="L23" t="s">
        <v>23</v>
      </c>
      <c r="M23">
        <v>2</v>
      </c>
    </row>
    <row r="24" spans="1:13" hidden="1">
      <c r="A24" t="s">
        <v>11</v>
      </c>
      <c r="B24" t="s">
        <v>12</v>
      </c>
      <c r="C24" t="s">
        <v>13</v>
      </c>
      <c r="D24" t="s">
        <v>14</v>
      </c>
      <c r="E24">
        <v>1</v>
      </c>
      <c r="F24" t="s">
        <v>9</v>
      </c>
      <c r="G24" t="s">
        <v>15</v>
      </c>
      <c r="H24" t="s">
        <v>10</v>
      </c>
      <c r="I24">
        <v>4</v>
      </c>
      <c r="J24">
        <v>70</v>
      </c>
      <c r="K24">
        <v>0</v>
      </c>
      <c r="L24" t="s">
        <v>20</v>
      </c>
      <c r="M24">
        <v>1</v>
      </c>
    </row>
    <row r="25" spans="1:13" hidden="1">
      <c r="A25" t="s">
        <v>11</v>
      </c>
      <c r="B25" t="s">
        <v>12</v>
      </c>
      <c r="C25" t="s">
        <v>13</v>
      </c>
      <c r="D25" t="s">
        <v>14</v>
      </c>
      <c r="E25">
        <v>1</v>
      </c>
      <c r="F25" t="s">
        <v>9</v>
      </c>
      <c r="G25" t="s">
        <v>15</v>
      </c>
      <c r="H25" t="s">
        <v>10</v>
      </c>
      <c r="I25">
        <v>4</v>
      </c>
      <c r="J25">
        <v>70</v>
      </c>
      <c r="K25">
        <v>0</v>
      </c>
      <c r="L25" t="s">
        <v>17</v>
      </c>
      <c r="M25">
        <v>3</v>
      </c>
    </row>
    <row r="26" spans="1:13" hidden="1">
      <c r="A26" t="s">
        <v>11</v>
      </c>
      <c r="B26" t="s">
        <v>12</v>
      </c>
      <c r="C26" t="s">
        <v>13</v>
      </c>
      <c r="D26" t="s">
        <v>14</v>
      </c>
      <c r="E26">
        <v>1</v>
      </c>
      <c r="F26" t="s">
        <v>9</v>
      </c>
      <c r="G26" t="s">
        <v>15</v>
      </c>
      <c r="H26" t="s">
        <v>10</v>
      </c>
      <c r="I26">
        <v>4</v>
      </c>
      <c r="J26">
        <v>70</v>
      </c>
      <c r="K26">
        <v>0</v>
      </c>
      <c r="L26" t="s">
        <v>24</v>
      </c>
      <c r="M26">
        <v>1</v>
      </c>
    </row>
    <row r="27" spans="1:13" hidden="1">
      <c r="A27" t="s">
        <v>11</v>
      </c>
      <c r="B27" t="s">
        <v>12</v>
      </c>
      <c r="C27" t="s">
        <v>13</v>
      </c>
      <c r="D27" t="s">
        <v>14</v>
      </c>
      <c r="E27">
        <v>1</v>
      </c>
      <c r="F27" t="s">
        <v>9</v>
      </c>
      <c r="G27" t="s">
        <v>15</v>
      </c>
      <c r="H27" t="s">
        <v>10</v>
      </c>
      <c r="I27">
        <v>4</v>
      </c>
      <c r="J27">
        <v>70</v>
      </c>
      <c r="K27">
        <v>0</v>
      </c>
      <c r="L27" t="s">
        <v>19</v>
      </c>
      <c r="M27">
        <v>2</v>
      </c>
    </row>
    <row r="28" spans="1:13" hidden="1">
      <c r="A28" t="s">
        <v>11</v>
      </c>
      <c r="B28" t="s">
        <v>12</v>
      </c>
      <c r="C28" t="s">
        <v>13</v>
      </c>
      <c r="D28" t="s">
        <v>14</v>
      </c>
      <c r="E28">
        <v>1</v>
      </c>
      <c r="F28" t="s">
        <v>9</v>
      </c>
      <c r="G28" t="s">
        <v>15</v>
      </c>
      <c r="H28" t="s">
        <v>301</v>
      </c>
      <c r="I28">
        <v>1</v>
      </c>
      <c r="J28">
        <v>30</v>
      </c>
      <c r="K28">
        <v>11</v>
      </c>
      <c r="L28" t="s">
        <v>288</v>
      </c>
      <c r="M28">
        <v>4</v>
      </c>
    </row>
    <row r="29" spans="1:13" hidden="1">
      <c r="A29" t="s">
        <v>11</v>
      </c>
      <c r="B29" t="s">
        <v>12</v>
      </c>
      <c r="C29" t="s">
        <v>13</v>
      </c>
      <c r="D29" t="s">
        <v>14</v>
      </c>
      <c r="E29">
        <v>1</v>
      </c>
      <c r="F29" t="s">
        <v>9</v>
      </c>
      <c r="G29" t="s">
        <v>15</v>
      </c>
      <c r="H29" t="s">
        <v>301</v>
      </c>
      <c r="I29">
        <v>1</v>
      </c>
      <c r="J29">
        <v>30</v>
      </c>
      <c r="K29">
        <v>11</v>
      </c>
      <c r="L29" t="s">
        <v>27</v>
      </c>
      <c r="M29">
        <v>3</v>
      </c>
    </row>
    <row r="30" spans="1:13" hidden="1">
      <c r="A30" t="s">
        <v>11</v>
      </c>
      <c r="B30" t="s">
        <v>12</v>
      </c>
      <c r="C30" t="s">
        <v>13</v>
      </c>
      <c r="D30" t="s">
        <v>14</v>
      </c>
      <c r="E30">
        <v>1</v>
      </c>
      <c r="F30" t="s">
        <v>9</v>
      </c>
      <c r="G30" t="s">
        <v>15</v>
      </c>
      <c r="H30" t="s">
        <v>301</v>
      </c>
      <c r="I30">
        <v>1</v>
      </c>
      <c r="J30">
        <v>30</v>
      </c>
      <c r="K30">
        <v>11</v>
      </c>
      <c r="L30" t="s">
        <v>17</v>
      </c>
      <c r="M30">
        <v>3</v>
      </c>
    </row>
    <row r="31" spans="1:13" hidden="1">
      <c r="A31" t="s">
        <v>11</v>
      </c>
      <c r="B31" t="s">
        <v>12</v>
      </c>
      <c r="C31" t="s">
        <v>13</v>
      </c>
      <c r="D31" t="s">
        <v>14</v>
      </c>
      <c r="E31">
        <v>1</v>
      </c>
      <c r="F31" t="s">
        <v>9</v>
      </c>
      <c r="G31" t="s">
        <v>15</v>
      </c>
      <c r="H31" t="s">
        <v>301</v>
      </c>
      <c r="I31">
        <v>1</v>
      </c>
      <c r="J31">
        <v>30</v>
      </c>
      <c r="K31">
        <v>11</v>
      </c>
      <c r="L31" t="s">
        <v>23</v>
      </c>
      <c r="M31">
        <v>3</v>
      </c>
    </row>
    <row r="32" spans="1:13" hidden="1">
      <c r="A32" t="s">
        <v>11</v>
      </c>
      <c r="B32" t="s">
        <v>12</v>
      </c>
      <c r="C32" t="s">
        <v>13</v>
      </c>
      <c r="D32" t="s">
        <v>14</v>
      </c>
      <c r="E32">
        <v>1</v>
      </c>
      <c r="F32" t="s">
        <v>9</v>
      </c>
      <c r="G32" t="s">
        <v>15</v>
      </c>
      <c r="H32" t="s">
        <v>301</v>
      </c>
      <c r="I32">
        <v>1</v>
      </c>
      <c r="J32">
        <v>30</v>
      </c>
      <c r="K32">
        <v>11</v>
      </c>
      <c r="L32" t="s">
        <v>10</v>
      </c>
      <c r="M32">
        <v>1</v>
      </c>
    </row>
    <row r="33" spans="1:13" hidden="1">
      <c r="A33" t="s">
        <v>11</v>
      </c>
      <c r="B33" t="s">
        <v>12</v>
      </c>
      <c r="C33" t="s">
        <v>13</v>
      </c>
      <c r="D33" t="s">
        <v>14</v>
      </c>
      <c r="E33">
        <v>1</v>
      </c>
      <c r="F33" t="s">
        <v>9</v>
      </c>
      <c r="G33" t="s">
        <v>15</v>
      </c>
      <c r="H33" t="s">
        <v>301</v>
      </c>
      <c r="I33">
        <v>1</v>
      </c>
      <c r="J33">
        <v>30</v>
      </c>
      <c r="K33">
        <v>11</v>
      </c>
      <c r="L33" t="s">
        <v>22</v>
      </c>
      <c r="M33">
        <v>4</v>
      </c>
    </row>
    <row r="34" spans="1:13" hidden="1">
      <c r="A34" t="s">
        <v>11</v>
      </c>
      <c r="B34" t="s">
        <v>12</v>
      </c>
      <c r="C34" t="s">
        <v>13</v>
      </c>
      <c r="D34" t="s">
        <v>14</v>
      </c>
      <c r="E34">
        <v>1</v>
      </c>
      <c r="F34" t="s">
        <v>9</v>
      </c>
      <c r="G34" t="s">
        <v>15</v>
      </c>
      <c r="H34" t="s">
        <v>301</v>
      </c>
      <c r="I34">
        <v>1</v>
      </c>
      <c r="J34">
        <v>30</v>
      </c>
      <c r="K34">
        <v>11</v>
      </c>
      <c r="L34" t="s">
        <v>19</v>
      </c>
      <c r="M34">
        <v>3</v>
      </c>
    </row>
    <row r="35" spans="1:13" hidden="1">
      <c r="A35" t="s">
        <v>11</v>
      </c>
      <c r="B35" t="s">
        <v>12</v>
      </c>
      <c r="C35" t="s">
        <v>13</v>
      </c>
      <c r="D35" t="s">
        <v>14</v>
      </c>
      <c r="E35">
        <v>1</v>
      </c>
      <c r="F35" t="s">
        <v>9</v>
      </c>
      <c r="G35" t="s">
        <v>15</v>
      </c>
      <c r="H35" t="s">
        <v>301</v>
      </c>
      <c r="I35">
        <v>1</v>
      </c>
      <c r="J35">
        <v>30</v>
      </c>
      <c r="K35">
        <v>11</v>
      </c>
      <c r="L35" t="s">
        <v>20</v>
      </c>
      <c r="M35">
        <v>4</v>
      </c>
    </row>
    <row r="36" spans="1:13" hidden="1">
      <c r="A36" t="s">
        <v>11</v>
      </c>
      <c r="B36" t="s">
        <v>12</v>
      </c>
      <c r="C36" t="s">
        <v>13</v>
      </c>
      <c r="D36" t="s">
        <v>14</v>
      </c>
      <c r="E36">
        <v>1</v>
      </c>
      <c r="F36" t="s">
        <v>9</v>
      </c>
      <c r="G36" t="s">
        <v>15</v>
      </c>
      <c r="H36" t="s">
        <v>301</v>
      </c>
      <c r="I36">
        <v>2</v>
      </c>
      <c r="J36">
        <v>5</v>
      </c>
      <c r="K36">
        <v>7</v>
      </c>
      <c r="L36" t="s">
        <v>27</v>
      </c>
      <c r="M36">
        <v>2</v>
      </c>
    </row>
    <row r="37" spans="1:13" hidden="1">
      <c r="A37" t="s">
        <v>11</v>
      </c>
      <c r="B37" t="s">
        <v>12</v>
      </c>
      <c r="C37" t="s">
        <v>13</v>
      </c>
      <c r="D37" t="s">
        <v>14</v>
      </c>
      <c r="E37">
        <v>1</v>
      </c>
      <c r="F37" t="s">
        <v>9</v>
      </c>
      <c r="G37" t="s">
        <v>15</v>
      </c>
      <c r="H37" t="s">
        <v>301</v>
      </c>
      <c r="I37">
        <v>2</v>
      </c>
      <c r="J37">
        <v>5</v>
      </c>
      <c r="K37">
        <v>7</v>
      </c>
      <c r="L37" t="s">
        <v>23</v>
      </c>
      <c r="M37">
        <v>3</v>
      </c>
    </row>
    <row r="38" spans="1:13" hidden="1">
      <c r="A38" t="s">
        <v>11</v>
      </c>
      <c r="B38" t="s">
        <v>12</v>
      </c>
      <c r="C38" t="s">
        <v>13</v>
      </c>
      <c r="D38" t="s">
        <v>14</v>
      </c>
      <c r="E38">
        <v>1</v>
      </c>
      <c r="F38" t="s">
        <v>9</v>
      </c>
      <c r="G38" t="s">
        <v>15</v>
      </c>
      <c r="H38" t="s">
        <v>301</v>
      </c>
      <c r="I38">
        <v>2</v>
      </c>
      <c r="J38">
        <v>5</v>
      </c>
      <c r="K38">
        <v>7</v>
      </c>
      <c r="L38" t="s">
        <v>22</v>
      </c>
      <c r="M38">
        <v>4</v>
      </c>
    </row>
    <row r="39" spans="1:13" hidden="1">
      <c r="A39" t="s">
        <v>11</v>
      </c>
      <c r="B39" t="s">
        <v>12</v>
      </c>
      <c r="C39" t="s">
        <v>13</v>
      </c>
      <c r="D39" t="s">
        <v>14</v>
      </c>
      <c r="E39">
        <v>1</v>
      </c>
      <c r="F39" t="s">
        <v>9</v>
      </c>
      <c r="G39" t="s">
        <v>15</v>
      </c>
      <c r="H39" t="s">
        <v>301</v>
      </c>
      <c r="I39">
        <v>2</v>
      </c>
      <c r="J39">
        <v>5</v>
      </c>
      <c r="K39">
        <v>7</v>
      </c>
      <c r="L39" t="s">
        <v>20</v>
      </c>
      <c r="M39">
        <v>4</v>
      </c>
    </row>
    <row r="40" spans="1:13" hidden="1">
      <c r="A40" t="s">
        <v>11</v>
      </c>
      <c r="B40" t="s">
        <v>12</v>
      </c>
      <c r="C40" t="s">
        <v>13</v>
      </c>
      <c r="D40" t="s">
        <v>14</v>
      </c>
      <c r="E40">
        <v>1</v>
      </c>
      <c r="F40" t="s">
        <v>9</v>
      </c>
      <c r="G40" t="s">
        <v>15</v>
      </c>
      <c r="H40" t="s">
        <v>301</v>
      </c>
      <c r="I40">
        <v>2</v>
      </c>
      <c r="J40">
        <v>5</v>
      </c>
      <c r="K40">
        <v>7</v>
      </c>
      <c r="L40" t="s">
        <v>17</v>
      </c>
      <c r="M40">
        <v>4</v>
      </c>
    </row>
    <row r="41" spans="1:13" hidden="1">
      <c r="A41" t="s">
        <v>11</v>
      </c>
      <c r="B41" t="s">
        <v>12</v>
      </c>
      <c r="C41" t="s">
        <v>13</v>
      </c>
      <c r="D41" t="s">
        <v>14</v>
      </c>
      <c r="E41">
        <v>1</v>
      </c>
      <c r="F41" t="s">
        <v>9</v>
      </c>
      <c r="G41" t="s">
        <v>15</v>
      </c>
      <c r="H41" t="s">
        <v>301</v>
      </c>
      <c r="I41">
        <v>2</v>
      </c>
      <c r="J41">
        <v>5</v>
      </c>
      <c r="K41">
        <v>7</v>
      </c>
      <c r="L41" t="s">
        <v>19</v>
      </c>
      <c r="M41">
        <v>2</v>
      </c>
    </row>
    <row r="42" spans="1:13" hidden="1">
      <c r="A42" t="s">
        <v>11</v>
      </c>
      <c r="B42" t="s">
        <v>12</v>
      </c>
      <c r="C42" t="s">
        <v>13</v>
      </c>
      <c r="D42" t="s">
        <v>14</v>
      </c>
      <c r="E42">
        <v>1</v>
      </c>
      <c r="F42" t="s">
        <v>9</v>
      </c>
      <c r="G42" t="s">
        <v>15</v>
      </c>
      <c r="H42" t="s">
        <v>301</v>
      </c>
      <c r="I42">
        <v>2</v>
      </c>
      <c r="J42">
        <v>5</v>
      </c>
      <c r="K42">
        <v>7</v>
      </c>
      <c r="L42" t="s">
        <v>25</v>
      </c>
      <c r="M42">
        <v>1</v>
      </c>
    </row>
    <row r="43" spans="1:13" hidden="1">
      <c r="A43" t="s">
        <v>11</v>
      </c>
      <c r="B43" t="s">
        <v>12</v>
      </c>
      <c r="C43" t="s">
        <v>13</v>
      </c>
      <c r="D43" t="s">
        <v>14</v>
      </c>
      <c r="E43">
        <v>1</v>
      </c>
      <c r="F43" t="s">
        <v>9</v>
      </c>
      <c r="G43" t="s">
        <v>15</v>
      </c>
      <c r="H43" t="s">
        <v>301</v>
      </c>
      <c r="I43">
        <v>2</v>
      </c>
      <c r="J43">
        <v>5</v>
      </c>
      <c r="K43">
        <v>7</v>
      </c>
      <c r="L43" t="s">
        <v>288</v>
      </c>
      <c r="M43">
        <v>1</v>
      </c>
    </row>
    <row r="44" spans="1:13" hidden="1">
      <c r="A44" t="s">
        <v>11</v>
      </c>
      <c r="B44" t="s">
        <v>12</v>
      </c>
      <c r="C44" t="s">
        <v>13</v>
      </c>
      <c r="D44" t="s">
        <v>14</v>
      </c>
      <c r="E44">
        <v>1</v>
      </c>
      <c r="F44" t="s">
        <v>9</v>
      </c>
      <c r="G44" t="s">
        <v>15</v>
      </c>
      <c r="H44" t="s">
        <v>301</v>
      </c>
      <c r="I44">
        <v>2</v>
      </c>
      <c r="J44">
        <v>5</v>
      </c>
      <c r="K44">
        <v>7</v>
      </c>
      <c r="L44" t="s">
        <v>26</v>
      </c>
      <c r="M44">
        <v>1</v>
      </c>
    </row>
    <row r="45" spans="1:13" hidden="1">
      <c r="A45" t="s">
        <v>11</v>
      </c>
      <c r="B45" t="s">
        <v>12</v>
      </c>
      <c r="C45" t="s">
        <v>13</v>
      </c>
      <c r="D45" t="s">
        <v>14</v>
      </c>
      <c r="E45">
        <v>1</v>
      </c>
      <c r="F45" t="s">
        <v>9</v>
      </c>
      <c r="G45" t="s">
        <v>15</v>
      </c>
      <c r="H45" t="s">
        <v>301</v>
      </c>
      <c r="I45">
        <v>3</v>
      </c>
      <c r="J45">
        <v>7.5</v>
      </c>
      <c r="K45">
        <v>8</v>
      </c>
      <c r="L45" t="s">
        <v>288</v>
      </c>
      <c r="M45">
        <v>2</v>
      </c>
    </row>
    <row r="46" spans="1:13" hidden="1">
      <c r="A46" t="s">
        <v>11</v>
      </c>
      <c r="B46" t="s">
        <v>12</v>
      </c>
      <c r="C46" t="s">
        <v>13</v>
      </c>
      <c r="D46" t="s">
        <v>14</v>
      </c>
      <c r="E46">
        <v>1</v>
      </c>
      <c r="F46" t="s">
        <v>9</v>
      </c>
      <c r="G46" t="s">
        <v>15</v>
      </c>
      <c r="H46" t="s">
        <v>301</v>
      </c>
      <c r="I46">
        <v>3</v>
      </c>
      <c r="J46">
        <v>7.5</v>
      </c>
      <c r="K46">
        <v>8</v>
      </c>
      <c r="L46" t="s">
        <v>22</v>
      </c>
      <c r="M46">
        <v>4</v>
      </c>
    </row>
    <row r="47" spans="1:13" hidden="1">
      <c r="A47" t="s">
        <v>11</v>
      </c>
      <c r="B47" t="s">
        <v>12</v>
      </c>
      <c r="C47" t="s">
        <v>13</v>
      </c>
      <c r="D47" t="s">
        <v>14</v>
      </c>
      <c r="E47">
        <v>1</v>
      </c>
      <c r="F47" t="s">
        <v>9</v>
      </c>
      <c r="G47" t="s">
        <v>15</v>
      </c>
      <c r="H47" t="s">
        <v>301</v>
      </c>
      <c r="I47">
        <v>3</v>
      </c>
      <c r="J47">
        <v>7.5</v>
      </c>
      <c r="K47">
        <v>8</v>
      </c>
      <c r="L47" t="s">
        <v>19</v>
      </c>
      <c r="M47">
        <v>2</v>
      </c>
    </row>
    <row r="48" spans="1:13" hidden="1">
      <c r="A48" t="s">
        <v>11</v>
      </c>
      <c r="B48" t="s">
        <v>12</v>
      </c>
      <c r="C48" t="s">
        <v>13</v>
      </c>
      <c r="D48" t="s">
        <v>14</v>
      </c>
      <c r="E48">
        <v>1</v>
      </c>
      <c r="F48" t="s">
        <v>9</v>
      </c>
      <c r="G48" t="s">
        <v>15</v>
      </c>
      <c r="H48" t="s">
        <v>301</v>
      </c>
      <c r="I48">
        <v>3</v>
      </c>
      <c r="J48">
        <v>7.5</v>
      </c>
      <c r="K48">
        <v>8</v>
      </c>
      <c r="L48" t="s">
        <v>21</v>
      </c>
      <c r="M48">
        <v>1</v>
      </c>
    </row>
    <row r="49" spans="1:13" hidden="1">
      <c r="A49" t="s">
        <v>11</v>
      </c>
      <c r="B49" t="s">
        <v>12</v>
      </c>
      <c r="C49" t="s">
        <v>13</v>
      </c>
      <c r="D49" t="s">
        <v>14</v>
      </c>
      <c r="E49">
        <v>1</v>
      </c>
      <c r="F49" t="s">
        <v>9</v>
      </c>
      <c r="G49" t="s">
        <v>15</v>
      </c>
      <c r="H49" t="s">
        <v>301</v>
      </c>
      <c r="I49">
        <v>3</v>
      </c>
      <c r="J49">
        <v>7.5</v>
      </c>
      <c r="K49">
        <v>8</v>
      </c>
      <c r="L49" t="s">
        <v>26</v>
      </c>
      <c r="M49">
        <v>4</v>
      </c>
    </row>
    <row r="50" spans="1:13" hidden="1">
      <c r="A50" t="s">
        <v>11</v>
      </c>
      <c r="B50" t="s">
        <v>12</v>
      </c>
      <c r="C50" t="s">
        <v>13</v>
      </c>
      <c r="D50" t="s">
        <v>14</v>
      </c>
      <c r="E50">
        <v>1</v>
      </c>
      <c r="F50" t="s">
        <v>9</v>
      </c>
      <c r="G50" t="s">
        <v>15</v>
      </c>
      <c r="H50" t="s">
        <v>301</v>
      </c>
      <c r="I50">
        <v>3</v>
      </c>
      <c r="J50">
        <v>7.5</v>
      </c>
      <c r="K50">
        <v>8</v>
      </c>
      <c r="L50" t="s">
        <v>17</v>
      </c>
      <c r="M50">
        <v>3</v>
      </c>
    </row>
    <row r="51" spans="1:13" hidden="1">
      <c r="A51" t="s">
        <v>11</v>
      </c>
      <c r="B51" t="s">
        <v>12</v>
      </c>
      <c r="C51" t="s">
        <v>13</v>
      </c>
      <c r="D51" t="s">
        <v>14</v>
      </c>
      <c r="E51">
        <v>1</v>
      </c>
      <c r="F51" t="s">
        <v>9</v>
      </c>
      <c r="G51" t="s">
        <v>15</v>
      </c>
      <c r="H51" t="s">
        <v>301</v>
      </c>
      <c r="I51">
        <v>3</v>
      </c>
      <c r="J51">
        <v>7.5</v>
      </c>
      <c r="K51">
        <v>8</v>
      </c>
      <c r="L51" t="s">
        <v>23</v>
      </c>
      <c r="M51">
        <v>2</v>
      </c>
    </row>
    <row r="52" spans="1:13" hidden="1">
      <c r="A52" t="s">
        <v>11</v>
      </c>
      <c r="B52" t="s">
        <v>12</v>
      </c>
      <c r="C52" t="s">
        <v>13</v>
      </c>
      <c r="D52" t="s">
        <v>14</v>
      </c>
      <c r="E52">
        <v>1</v>
      </c>
      <c r="F52" t="s">
        <v>9</v>
      </c>
      <c r="G52" t="s">
        <v>15</v>
      </c>
      <c r="H52" t="s">
        <v>301</v>
      </c>
      <c r="I52">
        <v>3</v>
      </c>
      <c r="J52">
        <v>7.5</v>
      </c>
      <c r="K52">
        <v>8</v>
      </c>
      <c r="L52" t="s">
        <v>20</v>
      </c>
      <c r="M52">
        <v>3</v>
      </c>
    </row>
    <row r="53" spans="1:13" hidden="1">
      <c r="A53" t="s">
        <v>11</v>
      </c>
      <c r="B53" t="s">
        <v>12</v>
      </c>
      <c r="C53" t="s">
        <v>13</v>
      </c>
      <c r="D53" t="s">
        <v>14</v>
      </c>
      <c r="E53">
        <v>1</v>
      </c>
      <c r="F53" t="s">
        <v>9</v>
      </c>
      <c r="G53" t="s">
        <v>15</v>
      </c>
      <c r="H53" t="s">
        <v>301</v>
      </c>
      <c r="I53">
        <v>3</v>
      </c>
      <c r="J53">
        <v>7.5</v>
      </c>
      <c r="K53">
        <v>8</v>
      </c>
      <c r="L53" t="s">
        <v>28</v>
      </c>
      <c r="M53">
        <v>1</v>
      </c>
    </row>
    <row r="54" spans="1:13" hidden="1">
      <c r="A54" t="s">
        <v>11</v>
      </c>
      <c r="B54" t="s">
        <v>12</v>
      </c>
      <c r="C54" t="s">
        <v>13</v>
      </c>
      <c r="D54" t="s">
        <v>14</v>
      </c>
      <c r="E54">
        <v>1</v>
      </c>
      <c r="F54" t="s">
        <v>9</v>
      </c>
      <c r="G54" t="s">
        <v>15</v>
      </c>
      <c r="H54" t="s">
        <v>301</v>
      </c>
      <c r="I54">
        <v>4</v>
      </c>
      <c r="J54">
        <v>30</v>
      </c>
      <c r="K54">
        <v>9</v>
      </c>
      <c r="L54" t="s">
        <v>17</v>
      </c>
      <c r="M54">
        <v>3</v>
      </c>
    </row>
    <row r="55" spans="1:13" hidden="1">
      <c r="A55" t="s">
        <v>11</v>
      </c>
      <c r="B55" t="s">
        <v>12</v>
      </c>
      <c r="C55" t="s">
        <v>13</v>
      </c>
      <c r="D55" t="s">
        <v>14</v>
      </c>
      <c r="E55">
        <v>1</v>
      </c>
      <c r="F55" t="s">
        <v>9</v>
      </c>
      <c r="G55" t="s">
        <v>15</v>
      </c>
      <c r="H55" t="s">
        <v>301</v>
      </c>
      <c r="I55">
        <v>4</v>
      </c>
      <c r="J55">
        <v>30</v>
      </c>
      <c r="K55">
        <v>9</v>
      </c>
      <c r="L55" t="s">
        <v>28</v>
      </c>
      <c r="M55">
        <v>1</v>
      </c>
    </row>
    <row r="56" spans="1:13" hidden="1">
      <c r="A56" t="s">
        <v>11</v>
      </c>
      <c r="B56" t="s">
        <v>12</v>
      </c>
      <c r="C56" t="s">
        <v>13</v>
      </c>
      <c r="D56" t="s">
        <v>14</v>
      </c>
      <c r="E56">
        <v>1</v>
      </c>
      <c r="F56" t="s">
        <v>9</v>
      </c>
      <c r="G56" t="s">
        <v>15</v>
      </c>
      <c r="H56" t="s">
        <v>301</v>
      </c>
      <c r="I56">
        <v>4</v>
      </c>
      <c r="J56">
        <v>30</v>
      </c>
      <c r="K56">
        <v>9</v>
      </c>
      <c r="L56" t="s">
        <v>22</v>
      </c>
      <c r="M56">
        <v>4</v>
      </c>
    </row>
    <row r="57" spans="1:13" hidden="1">
      <c r="A57" t="s">
        <v>11</v>
      </c>
      <c r="B57" t="s">
        <v>12</v>
      </c>
      <c r="C57" t="s">
        <v>13</v>
      </c>
      <c r="D57" t="s">
        <v>14</v>
      </c>
      <c r="E57">
        <v>1</v>
      </c>
      <c r="F57" t="s">
        <v>9</v>
      </c>
      <c r="G57" t="s">
        <v>15</v>
      </c>
      <c r="H57" t="s">
        <v>301</v>
      </c>
      <c r="I57">
        <v>4</v>
      </c>
      <c r="J57">
        <v>30</v>
      </c>
      <c r="K57">
        <v>9</v>
      </c>
      <c r="L57" t="s">
        <v>178</v>
      </c>
      <c r="M57">
        <v>1</v>
      </c>
    </row>
    <row r="58" spans="1:13" hidden="1">
      <c r="A58" t="s">
        <v>11</v>
      </c>
      <c r="B58" t="s">
        <v>12</v>
      </c>
      <c r="C58" t="s">
        <v>13</v>
      </c>
      <c r="D58" t="s">
        <v>14</v>
      </c>
      <c r="E58">
        <v>1</v>
      </c>
      <c r="F58" t="s">
        <v>9</v>
      </c>
      <c r="G58" t="s">
        <v>15</v>
      </c>
      <c r="H58" t="s">
        <v>301</v>
      </c>
      <c r="I58">
        <v>4</v>
      </c>
      <c r="J58">
        <v>30</v>
      </c>
      <c r="K58">
        <v>9</v>
      </c>
      <c r="L58" t="s">
        <v>20</v>
      </c>
      <c r="M58">
        <v>4</v>
      </c>
    </row>
    <row r="59" spans="1:13" hidden="1">
      <c r="A59" t="s">
        <v>11</v>
      </c>
      <c r="B59" t="s">
        <v>12</v>
      </c>
      <c r="C59" t="s">
        <v>13</v>
      </c>
      <c r="D59" t="s">
        <v>14</v>
      </c>
      <c r="E59">
        <v>1</v>
      </c>
      <c r="F59" t="s">
        <v>9</v>
      </c>
      <c r="G59" t="s">
        <v>15</v>
      </c>
      <c r="H59" t="s">
        <v>301</v>
      </c>
      <c r="I59">
        <v>4</v>
      </c>
      <c r="J59">
        <v>30</v>
      </c>
      <c r="K59">
        <v>9</v>
      </c>
      <c r="L59" t="s">
        <v>288</v>
      </c>
      <c r="M59">
        <v>1</v>
      </c>
    </row>
    <row r="60" spans="1:13" hidden="1">
      <c r="A60" t="s">
        <v>11</v>
      </c>
      <c r="B60" t="s">
        <v>12</v>
      </c>
      <c r="C60" t="s">
        <v>13</v>
      </c>
      <c r="D60" t="s">
        <v>14</v>
      </c>
      <c r="E60">
        <v>1</v>
      </c>
      <c r="F60" t="s">
        <v>31</v>
      </c>
      <c r="G60" t="s">
        <v>15</v>
      </c>
      <c r="H60" t="s">
        <v>301</v>
      </c>
      <c r="I60">
        <v>4</v>
      </c>
      <c r="J60">
        <v>30</v>
      </c>
      <c r="K60">
        <v>9</v>
      </c>
      <c r="L60" t="s">
        <v>29</v>
      </c>
      <c r="M60">
        <v>1</v>
      </c>
    </row>
    <row r="61" spans="1:13" hidden="1">
      <c r="A61" t="s">
        <v>11</v>
      </c>
      <c r="B61" t="s">
        <v>12</v>
      </c>
      <c r="C61" t="s">
        <v>30</v>
      </c>
      <c r="D61" t="s">
        <v>14</v>
      </c>
      <c r="E61">
        <v>2</v>
      </c>
      <c r="F61" t="s">
        <v>31</v>
      </c>
      <c r="G61" t="s">
        <v>32</v>
      </c>
      <c r="H61" t="s">
        <v>10</v>
      </c>
      <c r="I61">
        <v>1</v>
      </c>
      <c r="J61">
        <v>70</v>
      </c>
      <c r="K61">
        <v>0</v>
      </c>
      <c r="L61" t="s">
        <v>10</v>
      </c>
      <c r="M61">
        <v>4</v>
      </c>
    </row>
    <row r="62" spans="1:13" hidden="1">
      <c r="A62" t="s">
        <v>11</v>
      </c>
      <c r="B62" t="s">
        <v>12</v>
      </c>
      <c r="C62" t="s">
        <v>30</v>
      </c>
      <c r="D62" t="s">
        <v>14</v>
      </c>
      <c r="E62">
        <v>2</v>
      </c>
      <c r="F62" t="s">
        <v>31</v>
      </c>
      <c r="G62" t="s">
        <v>32</v>
      </c>
      <c r="H62" t="s">
        <v>10</v>
      </c>
      <c r="I62">
        <v>1</v>
      </c>
      <c r="J62">
        <v>70</v>
      </c>
      <c r="K62">
        <v>0</v>
      </c>
      <c r="L62" t="s">
        <v>26</v>
      </c>
      <c r="M62">
        <v>1</v>
      </c>
    </row>
    <row r="63" spans="1:13" hidden="1">
      <c r="A63" t="s">
        <v>11</v>
      </c>
      <c r="B63" t="s">
        <v>12</v>
      </c>
      <c r="C63" t="s">
        <v>30</v>
      </c>
      <c r="D63" t="s">
        <v>14</v>
      </c>
      <c r="E63">
        <v>2</v>
      </c>
      <c r="F63" t="s">
        <v>31</v>
      </c>
      <c r="G63" t="s">
        <v>32</v>
      </c>
      <c r="H63" t="s">
        <v>10</v>
      </c>
      <c r="I63">
        <v>1</v>
      </c>
      <c r="J63">
        <v>70</v>
      </c>
      <c r="K63">
        <v>0</v>
      </c>
      <c r="L63" t="s">
        <v>178</v>
      </c>
      <c r="M63">
        <v>1</v>
      </c>
    </row>
    <row r="64" spans="1:13" hidden="1">
      <c r="A64" t="s">
        <v>11</v>
      </c>
      <c r="B64" t="s">
        <v>12</v>
      </c>
      <c r="C64" t="s">
        <v>30</v>
      </c>
      <c r="D64" t="s">
        <v>14</v>
      </c>
      <c r="E64">
        <v>2</v>
      </c>
      <c r="F64" t="s">
        <v>31</v>
      </c>
      <c r="G64" t="s">
        <v>32</v>
      </c>
      <c r="H64" t="s">
        <v>10</v>
      </c>
      <c r="I64">
        <v>1</v>
      </c>
      <c r="J64">
        <v>70</v>
      </c>
      <c r="K64">
        <v>0</v>
      </c>
      <c r="L64" t="s">
        <v>25</v>
      </c>
      <c r="M64">
        <v>2</v>
      </c>
    </row>
    <row r="65" spans="1:13" hidden="1">
      <c r="A65" t="s">
        <v>11</v>
      </c>
      <c r="B65" t="s">
        <v>12</v>
      </c>
      <c r="C65" t="s">
        <v>30</v>
      </c>
      <c r="D65" t="s">
        <v>14</v>
      </c>
      <c r="E65">
        <v>2</v>
      </c>
      <c r="F65" t="s">
        <v>31</v>
      </c>
      <c r="G65" t="s">
        <v>32</v>
      </c>
      <c r="H65" t="s">
        <v>10</v>
      </c>
      <c r="I65">
        <v>1</v>
      </c>
      <c r="J65">
        <v>70</v>
      </c>
      <c r="K65">
        <v>0</v>
      </c>
      <c r="L65" t="s">
        <v>17</v>
      </c>
      <c r="M65">
        <v>2</v>
      </c>
    </row>
    <row r="66" spans="1:13" hidden="1">
      <c r="A66" t="s">
        <v>11</v>
      </c>
      <c r="B66" t="s">
        <v>12</v>
      </c>
      <c r="C66" t="s">
        <v>30</v>
      </c>
      <c r="D66" t="s">
        <v>14</v>
      </c>
      <c r="E66">
        <v>2</v>
      </c>
      <c r="F66" t="s">
        <v>31</v>
      </c>
      <c r="G66" t="s">
        <v>32</v>
      </c>
      <c r="H66" t="s">
        <v>10</v>
      </c>
      <c r="I66">
        <v>1</v>
      </c>
      <c r="J66">
        <v>70</v>
      </c>
      <c r="K66">
        <v>0</v>
      </c>
      <c r="L66" t="s">
        <v>16</v>
      </c>
      <c r="M66">
        <v>1</v>
      </c>
    </row>
    <row r="67" spans="1:13" hidden="1">
      <c r="A67" t="s">
        <v>11</v>
      </c>
      <c r="B67" t="s">
        <v>12</v>
      </c>
      <c r="C67" t="s">
        <v>30</v>
      </c>
      <c r="D67" t="s">
        <v>14</v>
      </c>
      <c r="E67">
        <v>2</v>
      </c>
      <c r="F67" t="s">
        <v>31</v>
      </c>
      <c r="G67" t="s">
        <v>32</v>
      </c>
      <c r="H67" t="s">
        <v>10</v>
      </c>
      <c r="I67">
        <v>1</v>
      </c>
      <c r="J67">
        <v>70</v>
      </c>
      <c r="K67">
        <v>0</v>
      </c>
      <c r="L67" t="s">
        <v>20</v>
      </c>
      <c r="M67">
        <v>3</v>
      </c>
    </row>
    <row r="68" spans="1:13" hidden="1">
      <c r="A68" t="s">
        <v>11</v>
      </c>
      <c r="B68" t="s">
        <v>12</v>
      </c>
      <c r="C68" t="s">
        <v>30</v>
      </c>
      <c r="D68" t="s">
        <v>14</v>
      </c>
      <c r="E68">
        <v>2</v>
      </c>
      <c r="F68" t="s">
        <v>31</v>
      </c>
      <c r="G68" t="s">
        <v>32</v>
      </c>
      <c r="H68" t="s">
        <v>10</v>
      </c>
      <c r="I68">
        <v>1</v>
      </c>
      <c r="J68">
        <v>70</v>
      </c>
      <c r="K68">
        <v>0</v>
      </c>
      <c r="L68" t="s">
        <v>18</v>
      </c>
      <c r="M68">
        <v>1</v>
      </c>
    </row>
    <row r="69" spans="1:13" hidden="1">
      <c r="A69" t="s">
        <v>11</v>
      </c>
      <c r="B69" t="s">
        <v>12</v>
      </c>
      <c r="C69" t="s">
        <v>30</v>
      </c>
      <c r="D69" t="s">
        <v>14</v>
      </c>
      <c r="E69">
        <v>2</v>
      </c>
      <c r="F69" t="s">
        <v>31</v>
      </c>
      <c r="G69" t="s">
        <v>32</v>
      </c>
      <c r="H69" t="s">
        <v>301</v>
      </c>
      <c r="I69">
        <v>1</v>
      </c>
      <c r="J69">
        <v>5</v>
      </c>
      <c r="K69">
        <v>9</v>
      </c>
      <c r="L69" t="s">
        <v>16</v>
      </c>
      <c r="M69">
        <v>3</v>
      </c>
    </row>
    <row r="70" spans="1:13" hidden="1">
      <c r="A70" t="s">
        <v>11</v>
      </c>
      <c r="B70" t="s">
        <v>12</v>
      </c>
      <c r="C70" t="s">
        <v>30</v>
      </c>
      <c r="D70" t="s">
        <v>14</v>
      </c>
      <c r="E70">
        <v>2</v>
      </c>
      <c r="F70" t="s">
        <v>31</v>
      </c>
      <c r="G70" t="s">
        <v>32</v>
      </c>
      <c r="H70" t="s">
        <v>301</v>
      </c>
      <c r="I70">
        <v>1</v>
      </c>
      <c r="J70">
        <v>5</v>
      </c>
      <c r="K70">
        <v>9</v>
      </c>
      <c r="L70" t="s">
        <v>17</v>
      </c>
      <c r="M70">
        <v>2</v>
      </c>
    </row>
    <row r="71" spans="1:13" hidden="1">
      <c r="A71" t="s">
        <v>11</v>
      </c>
      <c r="B71" t="s">
        <v>12</v>
      </c>
      <c r="C71" t="s">
        <v>30</v>
      </c>
      <c r="D71" t="s">
        <v>14</v>
      </c>
      <c r="E71">
        <v>2</v>
      </c>
      <c r="F71" t="s">
        <v>31</v>
      </c>
      <c r="G71" t="s">
        <v>32</v>
      </c>
      <c r="H71" t="s">
        <v>301</v>
      </c>
      <c r="I71">
        <v>1</v>
      </c>
      <c r="J71">
        <v>5</v>
      </c>
      <c r="K71">
        <v>9</v>
      </c>
      <c r="L71" t="s">
        <v>33</v>
      </c>
      <c r="M71">
        <v>1</v>
      </c>
    </row>
    <row r="72" spans="1:13" hidden="1">
      <c r="A72" t="s">
        <v>11</v>
      </c>
      <c r="B72" t="s">
        <v>12</v>
      </c>
      <c r="C72" t="s">
        <v>30</v>
      </c>
      <c r="D72" t="s">
        <v>14</v>
      </c>
      <c r="E72">
        <v>2</v>
      </c>
      <c r="F72" t="s">
        <v>31</v>
      </c>
      <c r="G72" t="s">
        <v>32</v>
      </c>
      <c r="H72" t="s">
        <v>301</v>
      </c>
      <c r="I72">
        <v>1</v>
      </c>
      <c r="J72">
        <v>5</v>
      </c>
      <c r="K72">
        <v>9</v>
      </c>
      <c r="L72" t="s">
        <v>19</v>
      </c>
      <c r="M72">
        <v>3</v>
      </c>
    </row>
    <row r="73" spans="1:13" hidden="1">
      <c r="A73" t="s">
        <v>11</v>
      </c>
      <c r="B73" t="s">
        <v>12</v>
      </c>
      <c r="C73" t="s">
        <v>30</v>
      </c>
      <c r="D73" t="s">
        <v>14</v>
      </c>
      <c r="E73">
        <v>2</v>
      </c>
      <c r="F73" t="s">
        <v>31</v>
      </c>
      <c r="G73" t="s">
        <v>32</v>
      </c>
      <c r="H73" t="s">
        <v>301</v>
      </c>
      <c r="I73">
        <v>1</v>
      </c>
      <c r="J73">
        <v>5</v>
      </c>
      <c r="K73">
        <v>9</v>
      </c>
      <c r="L73" t="s">
        <v>26</v>
      </c>
      <c r="M73">
        <v>2</v>
      </c>
    </row>
    <row r="74" spans="1:13" hidden="1">
      <c r="A74" t="s">
        <v>11</v>
      </c>
      <c r="B74" t="s">
        <v>12</v>
      </c>
      <c r="C74" t="s">
        <v>30</v>
      </c>
      <c r="D74" t="s">
        <v>14</v>
      </c>
      <c r="E74">
        <v>2</v>
      </c>
      <c r="F74" t="s">
        <v>31</v>
      </c>
      <c r="G74" t="s">
        <v>32</v>
      </c>
      <c r="H74" t="s">
        <v>301</v>
      </c>
      <c r="I74">
        <v>1</v>
      </c>
      <c r="J74">
        <v>5</v>
      </c>
      <c r="K74">
        <v>9</v>
      </c>
      <c r="L74" t="s">
        <v>10</v>
      </c>
      <c r="M74">
        <v>3</v>
      </c>
    </row>
    <row r="75" spans="1:13" hidden="1">
      <c r="A75" t="s">
        <v>11</v>
      </c>
      <c r="B75" t="s">
        <v>12</v>
      </c>
      <c r="C75" t="s">
        <v>30</v>
      </c>
      <c r="D75" t="s">
        <v>14</v>
      </c>
      <c r="E75">
        <v>2</v>
      </c>
      <c r="F75" t="s">
        <v>31</v>
      </c>
      <c r="G75" t="s">
        <v>32</v>
      </c>
      <c r="H75" t="s">
        <v>301</v>
      </c>
      <c r="I75">
        <v>2</v>
      </c>
      <c r="J75">
        <v>15</v>
      </c>
      <c r="K75">
        <v>2</v>
      </c>
      <c r="L75" t="s">
        <v>17</v>
      </c>
      <c r="M75">
        <v>4</v>
      </c>
    </row>
    <row r="76" spans="1:13" hidden="1">
      <c r="A76" t="s">
        <v>11</v>
      </c>
      <c r="B76" t="s">
        <v>12</v>
      </c>
      <c r="C76" t="s">
        <v>30</v>
      </c>
      <c r="D76" t="s">
        <v>14</v>
      </c>
      <c r="E76">
        <v>2</v>
      </c>
      <c r="F76" t="s">
        <v>31</v>
      </c>
      <c r="G76" t="s">
        <v>32</v>
      </c>
      <c r="H76" t="s">
        <v>301</v>
      </c>
      <c r="I76">
        <v>2</v>
      </c>
      <c r="J76">
        <v>15</v>
      </c>
      <c r="K76">
        <v>2</v>
      </c>
      <c r="L76" t="s">
        <v>16</v>
      </c>
      <c r="M76">
        <v>3</v>
      </c>
    </row>
    <row r="77" spans="1:13" hidden="1">
      <c r="A77" t="s">
        <v>11</v>
      </c>
      <c r="B77" t="s">
        <v>12</v>
      </c>
      <c r="C77" t="s">
        <v>30</v>
      </c>
      <c r="D77" t="s">
        <v>14</v>
      </c>
      <c r="E77">
        <v>2</v>
      </c>
      <c r="F77" t="s">
        <v>31</v>
      </c>
      <c r="G77" t="s">
        <v>32</v>
      </c>
      <c r="H77" t="s">
        <v>301</v>
      </c>
      <c r="I77">
        <v>2</v>
      </c>
      <c r="J77">
        <v>15</v>
      </c>
      <c r="K77">
        <v>2</v>
      </c>
      <c r="L77" t="s">
        <v>19</v>
      </c>
      <c r="M77">
        <v>3</v>
      </c>
    </row>
    <row r="78" spans="1:13" hidden="1">
      <c r="A78" t="s">
        <v>11</v>
      </c>
      <c r="B78" t="s">
        <v>12</v>
      </c>
      <c r="C78" t="s">
        <v>30</v>
      </c>
      <c r="D78" t="s">
        <v>14</v>
      </c>
      <c r="E78">
        <v>2</v>
      </c>
      <c r="F78" t="s">
        <v>31</v>
      </c>
      <c r="G78" t="s">
        <v>32</v>
      </c>
      <c r="H78" t="s">
        <v>301</v>
      </c>
      <c r="I78">
        <v>2</v>
      </c>
      <c r="J78">
        <v>15</v>
      </c>
      <c r="K78">
        <v>2</v>
      </c>
      <c r="L78" t="s">
        <v>10</v>
      </c>
      <c r="M78">
        <v>1</v>
      </c>
    </row>
    <row r="79" spans="1:13" hidden="1">
      <c r="A79" t="s">
        <v>11</v>
      </c>
      <c r="B79" t="s">
        <v>12</v>
      </c>
      <c r="C79" t="s">
        <v>30</v>
      </c>
      <c r="D79" t="s">
        <v>14</v>
      </c>
      <c r="E79">
        <v>2</v>
      </c>
      <c r="F79" t="s">
        <v>31</v>
      </c>
      <c r="G79" t="s">
        <v>32</v>
      </c>
      <c r="H79" t="s">
        <v>301</v>
      </c>
      <c r="I79">
        <v>2</v>
      </c>
      <c r="J79">
        <v>15</v>
      </c>
      <c r="K79">
        <v>2</v>
      </c>
      <c r="L79" t="s">
        <v>20</v>
      </c>
      <c r="M79">
        <v>3</v>
      </c>
    </row>
    <row r="80" spans="1:13" hidden="1">
      <c r="A80" t="s">
        <v>11</v>
      </c>
      <c r="B80" t="s">
        <v>12</v>
      </c>
      <c r="C80" t="s">
        <v>30</v>
      </c>
      <c r="D80" t="s">
        <v>14</v>
      </c>
      <c r="E80">
        <v>2</v>
      </c>
      <c r="F80" t="s">
        <v>31</v>
      </c>
      <c r="G80" t="s">
        <v>32</v>
      </c>
      <c r="H80" t="s">
        <v>10</v>
      </c>
      <c r="I80">
        <v>2</v>
      </c>
      <c r="J80">
        <v>60</v>
      </c>
      <c r="K80">
        <v>0</v>
      </c>
      <c r="L80" t="s">
        <v>10</v>
      </c>
      <c r="M80">
        <v>4</v>
      </c>
    </row>
    <row r="81" spans="1:13" hidden="1">
      <c r="A81" t="s">
        <v>11</v>
      </c>
      <c r="B81" t="s">
        <v>12</v>
      </c>
      <c r="C81" t="s">
        <v>30</v>
      </c>
      <c r="D81" t="s">
        <v>14</v>
      </c>
      <c r="E81">
        <v>2</v>
      </c>
      <c r="F81" t="s">
        <v>31</v>
      </c>
      <c r="G81" t="s">
        <v>32</v>
      </c>
      <c r="H81" t="s">
        <v>10</v>
      </c>
      <c r="I81">
        <v>2</v>
      </c>
      <c r="J81">
        <v>60</v>
      </c>
      <c r="K81">
        <v>0</v>
      </c>
      <c r="L81" t="s">
        <v>17</v>
      </c>
      <c r="M81">
        <v>2</v>
      </c>
    </row>
    <row r="82" spans="1:13" hidden="1">
      <c r="A82" t="s">
        <v>11</v>
      </c>
      <c r="B82" t="s">
        <v>12</v>
      </c>
      <c r="C82" t="s">
        <v>30</v>
      </c>
      <c r="D82" t="s">
        <v>14</v>
      </c>
      <c r="E82">
        <v>2</v>
      </c>
      <c r="F82" t="s">
        <v>31</v>
      </c>
      <c r="G82" t="s">
        <v>32</v>
      </c>
      <c r="H82" t="s">
        <v>10</v>
      </c>
      <c r="I82">
        <v>2</v>
      </c>
      <c r="J82">
        <v>60</v>
      </c>
      <c r="K82">
        <v>0</v>
      </c>
      <c r="L82" t="s">
        <v>16</v>
      </c>
      <c r="M82">
        <v>3</v>
      </c>
    </row>
    <row r="83" spans="1:13" hidden="1">
      <c r="A83" t="s">
        <v>11</v>
      </c>
      <c r="B83" t="s">
        <v>12</v>
      </c>
      <c r="C83" t="s">
        <v>30</v>
      </c>
      <c r="D83" t="s">
        <v>14</v>
      </c>
      <c r="E83">
        <v>2</v>
      </c>
      <c r="F83" t="s">
        <v>31</v>
      </c>
      <c r="G83" t="s">
        <v>32</v>
      </c>
      <c r="H83" t="s">
        <v>10</v>
      </c>
      <c r="I83">
        <v>2</v>
      </c>
      <c r="J83">
        <v>60</v>
      </c>
      <c r="K83">
        <v>0</v>
      </c>
      <c r="L83" t="s">
        <v>19</v>
      </c>
      <c r="M83">
        <v>4</v>
      </c>
    </row>
    <row r="84" spans="1:13" hidden="1">
      <c r="A84" t="s">
        <v>11</v>
      </c>
      <c r="B84" t="s">
        <v>12</v>
      </c>
      <c r="C84" t="s">
        <v>30</v>
      </c>
      <c r="D84" t="s">
        <v>14</v>
      </c>
      <c r="E84">
        <v>2</v>
      </c>
      <c r="F84" t="s">
        <v>31</v>
      </c>
      <c r="G84" t="s">
        <v>32</v>
      </c>
      <c r="H84" t="s">
        <v>10</v>
      </c>
      <c r="I84">
        <v>2</v>
      </c>
      <c r="J84">
        <v>60</v>
      </c>
      <c r="K84">
        <v>0</v>
      </c>
      <c r="L84" t="s">
        <v>20</v>
      </c>
      <c r="M84">
        <v>2</v>
      </c>
    </row>
    <row r="85" spans="1:13" hidden="1">
      <c r="A85" t="s">
        <v>11</v>
      </c>
      <c r="B85" t="s">
        <v>12</v>
      </c>
      <c r="C85" t="s">
        <v>30</v>
      </c>
      <c r="D85" t="s">
        <v>14</v>
      </c>
      <c r="E85">
        <v>2</v>
      </c>
      <c r="F85" t="s">
        <v>31</v>
      </c>
      <c r="G85" t="s">
        <v>32</v>
      </c>
      <c r="H85" t="s">
        <v>301</v>
      </c>
      <c r="I85">
        <v>3</v>
      </c>
      <c r="J85">
        <v>0</v>
      </c>
      <c r="K85">
        <v>3</v>
      </c>
      <c r="L85" t="s">
        <v>17</v>
      </c>
      <c r="M85">
        <v>4</v>
      </c>
    </row>
    <row r="86" spans="1:13" hidden="1">
      <c r="A86" t="s">
        <v>11</v>
      </c>
      <c r="B86" t="s">
        <v>12</v>
      </c>
      <c r="C86" t="s">
        <v>30</v>
      </c>
      <c r="D86" t="s">
        <v>14</v>
      </c>
      <c r="E86">
        <v>2</v>
      </c>
      <c r="F86" t="s">
        <v>31</v>
      </c>
      <c r="G86" t="s">
        <v>32</v>
      </c>
      <c r="H86" t="s">
        <v>301</v>
      </c>
      <c r="I86">
        <v>3</v>
      </c>
      <c r="J86">
        <v>0</v>
      </c>
      <c r="K86">
        <v>3</v>
      </c>
      <c r="L86" t="s">
        <v>33</v>
      </c>
      <c r="M86">
        <v>1</v>
      </c>
    </row>
    <row r="87" spans="1:13" hidden="1">
      <c r="A87" t="s">
        <v>11</v>
      </c>
      <c r="B87" t="s">
        <v>12</v>
      </c>
      <c r="C87" t="s">
        <v>30</v>
      </c>
      <c r="D87" t="s">
        <v>14</v>
      </c>
      <c r="E87">
        <v>2</v>
      </c>
      <c r="F87" t="s">
        <v>31</v>
      </c>
      <c r="G87" t="s">
        <v>32</v>
      </c>
      <c r="H87" t="s">
        <v>301</v>
      </c>
      <c r="I87">
        <v>3</v>
      </c>
      <c r="J87">
        <v>0</v>
      </c>
      <c r="K87">
        <v>3</v>
      </c>
      <c r="L87" t="s">
        <v>19</v>
      </c>
      <c r="M87">
        <v>3</v>
      </c>
    </row>
    <row r="88" spans="1:13" hidden="1">
      <c r="A88" t="s">
        <v>11</v>
      </c>
      <c r="B88" t="s">
        <v>12</v>
      </c>
      <c r="C88" t="s">
        <v>30</v>
      </c>
      <c r="D88" t="s">
        <v>14</v>
      </c>
      <c r="E88">
        <v>2</v>
      </c>
      <c r="F88" t="s">
        <v>31</v>
      </c>
      <c r="G88" t="s">
        <v>32</v>
      </c>
      <c r="H88" t="s">
        <v>301</v>
      </c>
      <c r="I88">
        <v>3</v>
      </c>
      <c r="J88">
        <v>0</v>
      </c>
      <c r="K88">
        <v>3</v>
      </c>
      <c r="L88" t="s">
        <v>48</v>
      </c>
      <c r="M88">
        <v>1</v>
      </c>
    </row>
    <row r="89" spans="1:13" hidden="1">
      <c r="A89" t="s">
        <v>11</v>
      </c>
      <c r="B89" t="s">
        <v>12</v>
      </c>
      <c r="C89" t="s">
        <v>30</v>
      </c>
      <c r="D89" t="s">
        <v>14</v>
      </c>
      <c r="E89">
        <v>2</v>
      </c>
      <c r="F89" t="s">
        <v>31</v>
      </c>
      <c r="G89" t="s">
        <v>32</v>
      </c>
      <c r="H89" t="s">
        <v>301</v>
      </c>
      <c r="I89">
        <v>3</v>
      </c>
      <c r="J89">
        <v>0</v>
      </c>
      <c r="K89">
        <v>3</v>
      </c>
      <c r="L89" t="s">
        <v>10</v>
      </c>
      <c r="M89">
        <v>2</v>
      </c>
    </row>
    <row r="90" spans="1:13" hidden="1">
      <c r="A90" t="s">
        <v>11</v>
      </c>
      <c r="B90" t="s">
        <v>12</v>
      </c>
      <c r="C90" t="s">
        <v>30</v>
      </c>
      <c r="D90" t="s">
        <v>14</v>
      </c>
      <c r="E90">
        <v>2</v>
      </c>
      <c r="F90" t="s">
        <v>31</v>
      </c>
      <c r="G90" t="s">
        <v>32</v>
      </c>
      <c r="H90" t="s">
        <v>10</v>
      </c>
      <c r="I90">
        <v>3</v>
      </c>
      <c r="J90">
        <v>40</v>
      </c>
      <c r="K90">
        <v>0</v>
      </c>
      <c r="L90" t="s">
        <v>10</v>
      </c>
      <c r="M90">
        <v>4</v>
      </c>
    </row>
    <row r="91" spans="1:13" hidden="1">
      <c r="A91" t="s">
        <v>11</v>
      </c>
      <c r="B91" t="s">
        <v>12</v>
      </c>
      <c r="C91" t="s">
        <v>30</v>
      </c>
      <c r="D91" t="s">
        <v>14</v>
      </c>
      <c r="E91">
        <v>2</v>
      </c>
      <c r="F91" t="s">
        <v>31</v>
      </c>
      <c r="G91" t="s">
        <v>32</v>
      </c>
      <c r="H91" t="s">
        <v>10</v>
      </c>
      <c r="I91">
        <v>3</v>
      </c>
      <c r="J91">
        <v>40</v>
      </c>
      <c r="K91">
        <v>0</v>
      </c>
      <c r="L91" t="s">
        <v>19</v>
      </c>
      <c r="M91">
        <v>4</v>
      </c>
    </row>
    <row r="92" spans="1:13" hidden="1">
      <c r="A92" t="s">
        <v>11</v>
      </c>
      <c r="B92" t="s">
        <v>12</v>
      </c>
      <c r="C92" t="s">
        <v>30</v>
      </c>
      <c r="D92" t="s">
        <v>14</v>
      </c>
      <c r="E92">
        <v>2</v>
      </c>
      <c r="F92" t="s">
        <v>31</v>
      </c>
      <c r="G92" t="s">
        <v>32</v>
      </c>
      <c r="H92" t="s">
        <v>10</v>
      </c>
      <c r="I92">
        <v>3</v>
      </c>
      <c r="J92">
        <v>40</v>
      </c>
      <c r="K92">
        <v>0</v>
      </c>
      <c r="L92" t="s">
        <v>17</v>
      </c>
      <c r="M92">
        <v>3</v>
      </c>
    </row>
    <row r="93" spans="1:13" hidden="1">
      <c r="A93" t="s">
        <v>11</v>
      </c>
      <c r="B93" t="s">
        <v>12</v>
      </c>
      <c r="C93" t="s">
        <v>30</v>
      </c>
      <c r="D93" t="s">
        <v>14</v>
      </c>
      <c r="E93">
        <v>2</v>
      </c>
      <c r="F93" t="s">
        <v>31</v>
      </c>
      <c r="G93" t="s">
        <v>32</v>
      </c>
      <c r="H93" t="s">
        <v>10</v>
      </c>
      <c r="I93">
        <v>3</v>
      </c>
      <c r="J93">
        <v>40</v>
      </c>
      <c r="K93">
        <v>0</v>
      </c>
      <c r="L93" t="s">
        <v>22</v>
      </c>
      <c r="M93">
        <v>1</v>
      </c>
    </row>
    <row r="94" spans="1:13" hidden="1">
      <c r="A94" t="s">
        <v>11</v>
      </c>
      <c r="B94" t="s">
        <v>12</v>
      </c>
      <c r="C94" t="s">
        <v>30</v>
      </c>
      <c r="D94" t="s">
        <v>14</v>
      </c>
      <c r="E94">
        <v>2</v>
      </c>
      <c r="F94" t="s">
        <v>31</v>
      </c>
      <c r="G94" t="s">
        <v>32</v>
      </c>
      <c r="H94" t="s">
        <v>10</v>
      </c>
      <c r="I94">
        <v>3</v>
      </c>
      <c r="J94">
        <v>40</v>
      </c>
      <c r="K94">
        <v>0</v>
      </c>
      <c r="L94" t="s">
        <v>288</v>
      </c>
      <c r="M94">
        <v>3</v>
      </c>
    </row>
    <row r="95" spans="1:13" hidden="1">
      <c r="A95" t="s">
        <v>11</v>
      </c>
      <c r="B95" t="s">
        <v>12</v>
      </c>
      <c r="C95" t="s">
        <v>30</v>
      </c>
      <c r="D95" t="s">
        <v>14</v>
      </c>
      <c r="E95">
        <v>2</v>
      </c>
      <c r="F95" t="s">
        <v>31</v>
      </c>
      <c r="G95" t="s">
        <v>32</v>
      </c>
      <c r="H95" t="s">
        <v>10</v>
      </c>
      <c r="I95">
        <v>3</v>
      </c>
      <c r="J95">
        <v>40</v>
      </c>
      <c r="K95">
        <v>0</v>
      </c>
      <c r="L95" t="s">
        <v>178</v>
      </c>
      <c r="M95">
        <v>1</v>
      </c>
    </row>
    <row r="96" spans="1:13" hidden="1">
      <c r="A96" t="s">
        <v>11</v>
      </c>
      <c r="B96" t="s">
        <v>12</v>
      </c>
      <c r="C96" t="s">
        <v>30</v>
      </c>
      <c r="D96" t="s">
        <v>14</v>
      </c>
      <c r="E96">
        <v>2</v>
      </c>
      <c r="F96" t="s">
        <v>31</v>
      </c>
      <c r="G96" t="s">
        <v>32</v>
      </c>
      <c r="H96" t="s">
        <v>301</v>
      </c>
      <c r="I96">
        <v>4</v>
      </c>
      <c r="J96">
        <v>0</v>
      </c>
      <c r="K96">
        <v>1</v>
      </c>
      <c r="L96" t="s">
        <v>19</v>
      </c>
      <c r="M96">
        <v>2</v>
      </c>
    </row>
    <row r="97" spans="1:13" hidden="1">
      <c r="A97" t="s">
        <v>11</v>
      </c>
      <c r="B97" t="s">
        <v>12</v>
      </c>
      <c r="C97" t="s">
        <v>30</v>
      </c>
      <c r="D97" t="s">
        <v>14</v>
      </c>
      <c r="E97">
        <v>2</v>
      </c>
      <c r="F97" t="s">
        <v>31</v>
      </c>
      <c r="G97" t="s">
        <v>32</v>
      </c>
      <c r="H97" t="s">
        <v>301</v>
      </c>
      <c r="I97">
        <v>4</v>
      </c>
      <c r="J97">
        <v>0</v>
      </c>
      <c r="K97">
        <v>1</v>
      </c>
      <c r="L97" t="s">
        <v>17</v>
      </c>
      <c r="M97">
        <v>3</v>
      </c>
    </row>
    <row r="98" spans="1:13" hidden="1">
      <c r="A98" t="s">
        <v>11</v>
      </c>
      <c r="B98" t="s">
        <v>12</v>
      </c>
      <c r="C98" t="s">
        <v>30</v>
      </c>
      <c r="D98" t="s">
        <v>14</v>
      </c>
      <c r="E98">
        <v>2</v>
      </c>
      <c r="F98" t="s">
        <v>31</v>
      </c>
      <c r="G98" t="s">
        <v>32</v>
      </c>
      <c r="H98" t="s">
        <v>301</v>
      </c>
      <c r="I98">
        <v>4</v>
      </c>
      <c r="J98">
        <v>0</v>
      </c>
      <c r="K98">
        <v>1</v>
      </c>
      <c r="L98" t="s">
        <v>48</v>
      </c>
      <c r="M98">
        <v>1</v>
      </c>
    </row>
    <row r="99" spans="1:13" hidden="1">
      <c r="A99" t="s">
        <v>11</v>
      </c>
      <c r="B99" t="s">
        <v>12</v>
      </c>
      <c r="C99" t="s">
        <v>30</v>
      </c>
      <c r="D99" t="s">
        <v>14</v>
      </c>
      <c r="E99">
        <v>2</v>
      </c>
      <c r="F99" t="s">
        <v>31</v>
      </c>
      <c r="G99" t="s">
        <v>32</v>
      </c>
      <c r="H99" t="s">
        <v>301</v>
      </c>
      <c r="I99">
        <v>4</v>
      </c>
      <c r="J99">
        <v>0</v>
      </c>
      <c r="K99">
        <v>1</v>
      </c>
      <c r="L99" t="s">
        <v>288</v>
      </c>
      <c r="M99">
        <v>2</v>
      </c>
    </row>
    <row r="100" spans="1:13" hidden="1">
      <c r="A100" t="s">
        <v>11</v>
      </c>
      <c r="B100" t="s">
        <v>12</v>
      </c>
      <c r="C100" t="s">
        <v>30</v>
      </c>
      <c r="D100" t="s">
        <v>14</v>
      </c>
      <c r="E100">
        <v>2</v>
      </c>
      <c r="F100" t="s">
        <v>31</v>
      </c>
      <c r="G100" t="s">
        <v>32</v>
      </c>
      <c r="H100" t="s">
        <v>301</v>
      </c>
      <c r="I100">
        <v>4</v>
      </c>
      <c r="J100">
        <v>0</v>
      </c>
      <c r="K100">
        <v>1</v>
      </c>
      <c r="L100" t="s">
        <v>20</v>
      </c>
      <c r="M100">
        <v>1</v>
      </c>
    </row>
    <row r="101" spans="1:13" hidden="1">
      <c r="A101" t="s">
        <v>11</v>
      </c>
      <c r="B101" t="s">
        <v>12</v>
      </c>
      <c r="C101" t="s">
        <v>30</v>
      </c>
      <c r="D101" t="s">
        <v>14</v>
      </c>
      <c r="E101">
        <v>2</v>
      </c>
      <c r="F101" t="s">
        <v>31</v>
      </c>
      <c r="G101" t="s">
        <v>32</v>
      </c>
      <c r="H101" t="s">
        <v>301</v>
      </c>
      <c r="I101">
        <v>4</v>
      </c>
      <c r="J101">
        <v>0</v>
      </c>
      <c r="K101">
        <v>1</v>
      </c>
      <c r="L101" t="s">
        <v>33</v>
      </c>
      <c r="M101">
        <v>1</v>
      </c>
    </row>
    <row r="102" spans="1:13" hidden="1">
      <c r="A102" t="s">
        <v>11</v>
      </c>
      <c r="B102" t="s">
        <v>12</v>
      </c>
      <c r="C102" t="s">
        <v>30</v>
      </c>
      <c r="D102" t="s">
        <v>14</v>
      </c>
      <c r="E102">
        <v>2</v>
      </c>
      <c r="F102" t="s">
        <v>31</v>
      </c>
      <c r="G102" t="s">
        <v>32</v>
      </c>
      <c r="H102" t="s">
        <v>301</v>
      </c>
      <c r="I102">
        <v>4</v>
      </c>
      <c r="J102">
        <v>0</v>
      </c>
      <c r="K102">
        <v>1</v>
      </c>
      <c r="L102" t="s">
        <v>49</v>
      </c>
      <c r="M102">
        <v>1</v>
      </c>
    </row>
    <row r="103" spans="1:13" hidden="1">
      <c r="A103" t="s">
        <v>11</v>
      </c>
      <c r="B103" t="s">
        <v>12</v>
      </c>
      <c r="C103" t="s">
        <v>30</v>
      </c>
      <c r="D103" t="s">
        <v>14</v>
      </c>
      <c r="E103">
        <v>2</v>
      </c>
      <c r="F103" t="s">
        <v>31</v>
      </c>
      <c r="G103" t="s">
        <v>32</v>
      </c>
      <c r="H103" t="s">
        <v>301</v>
      </c>
      <c r="I103">
        <v>4</v>
      </c>
      <c r="J103">
        <v>0</v>
      </c>
      <c r="K103">
        <v>1</v>
      </c>
      <c r="L103" t="s">
        <v>34</v>
      </c>
      <c r="M103">
        <v>1</v>
      </c>
    </row>
    <row r="104" spans="1:13" hidden="1">
      <c r="A104" t="s">
        <v>11</v>
      </c>
      <c r="B104" t="s">
        <v>12</v>
      </c>
      <c r="C104" t="s">
        <v>30</v>
      </c>
      <c r="D104" t="s">
        <v>14</v>
      </c>
      <c r="E104">
        <v>2</v>
      </c>
      <c r="F104" t="s">
        <v>31</v>
      </c>
      <c r="G104" t="s">
        <v>32</v>
      </c>
      <c r="H104" t="s">
        <v>301</v>
      </c>
      <c r="I104">
        <v>4</v>
      </c>
      <c r="J104">
        <v>0</v>
      </c>
      <c r="K104">
        <v>1</v>
      </c>
      <c r="L104" t="s">
        <v>21</v>
      </c>
      <c r="M104">
        <v>1</v>
      </c>
    </row>
    <row r="105" spans="1:13" hidden="1">
      <c r="A105" t="s">
        <v>11</v>
      </c>
      <c r="B105" t="s">
        <v>12</v>
      </c>
      <c r="C105" t="s">
        <v>30</v>
      </c>
      <c r="D105" t="s">
        <v>14</v>
      </c>
      <c r="E105">
        <v>2</v>
      </c>
      <c r="F105" t="s">
        <v>31</v>
      </c>
      <c r="G105" t="s">
        <v>32</v>
      </c>
      <c r="H105" t="s">
        <v>10</v>
      </c>
      <c r="I105">
        <v>4</v>
      </c>
      <c r="J105">
        <v>40</v>
      </c>
      <c r="K105">
        <v>8</v>
      </c>
      <c r="L105" t="s">
        <v>10</v>
      </c>
      <c r="M105">
        <v>4</v>
      </c>
    </row>
    <row r="106" spans="1:13" hidden="1">
      <c r="A106" t="s">
        <v>11</v>
      </c>
      <c r="B106" t="s">
        <v>12</v>
      </c>
      <c r="C106" t="s">
        <v>30</v>
      </c>
      <c r="D106" t="s">
        <v>14</v>
      </c>
      <c r="E106">
        <v>2</v>
      </c>
      <c r="F106" t="s">
        <v>31</v>
      </c>
      <c r="G106" t="s">
        <v>32</v>
      </c>
      <c r="H106" t="s">
        <v>10</v>
      </c>
      <c r="I106">
        <v>4</v>
      </c>
      <c r="J106">
        <v>40</v>
      </c>
      <c r="K106">
        <v>8</v>
      </c>
      <c r="L106" t="s">
        <v>178</v>
      </c>
      <c r="M106">
        <v>4</v>
      </c>
    </row>
    <row r="107" spans="1:13" hidden="1">
      <c r="A107" t="s">
        <v>11</v>
      </c>
      <c r="B107" t="s">
        <v>12</v>
      </c>
      <c r="C107" t="s">
        <v>30</v>
      </c>
      <c r="D107" t="s">
        <v>14</v>
      </c>
      <c r="E107">
        <v>2</v>
      </c>
      <c r="F107" t="s">
        <v>31</v>
      </c>
      <c r="G107" t="s">
        <v>32</v>
      </c>
      <c r="H107" t="s">
        <v>10</v>
      </c>
      <c r="I107">
        <v>4</v>
      </c>
      <c r="J107">
        <v>40</v>
      </c>
      <c r="K107">
        <v>8</v>
      </c>
      <c r="L107" t="s">
        <v>16</v>
      </c>
      <c r="M107">
        <v>1</v>
      </c>
    </row>
    <row r="108" spans="1:13" hidden="1">
      <c r="A108" t="s">
        <v>11</v>
      </c>
      <c r="B108" t="s">
        <v>12</v>
      </c>
      <c r="C108" t="s">
        <v>30</v>
      </c>
      <c r="D108" t="s">
        <v>14</v>
      </c>
      <c r="E108">
        <v>2</v>
      </c>
      <c r="F108" t="s">
        <v>31</v>
      </c>
      <c r="G108" t="s">
        <v>32</v>
      </c>
      <c r="H108" t="s">
        <v>10</v>
      </c>
      <c r="I108">
        <v>4</v>
      </c>
      <c r="J108">
        <v>40</v>
      </c>
      <c r="K108">
        <v>8</v>
      </c>
      <c r="L108" t="s">
        <v>19</v>
      </c>
      <c r="M108">
        <v>2</v>
      </c>
    </row>
    <row r="109" spans="1:13" hidden="1">
      <c r="A109" t="s">
        <v>11</v>
      </c>
      <c r="B109" t="s">
        <v>12</v>
      </c>
      <c r="C109" t="s">
        <v>30</v>
      </c>
      <c r="D109" t="s">
        <v>14</v>
      </c>
      <c r="E109">
        <v>2</v>
      </c>
      <c r="F109" t="s">
        <v>31</v>
      </c>
      <c r="G109" t="s">
        <v>32</v>
      </c>
      <c r="H109" t="s">
        <v>10</v>
      </c>
      <c r="I109">
        <v>4</v>
      </c>
      <c r="J109">
        <v>40</v>
      </c>
      <c r="K109">
        <v>8</v>
      </c>
      <c r="L109" t="s">
        <v>33</v>
      </c>
      <c r="M109">
        <v>1</v>
      </c>
    </row>
    <row r="110" spans="1:13" hidden="1">
      <c r="A110" t="s">
        <v>11</v>
      </c>
      <c r="B110" t="s">
        <v>12</v>
      </c>
      <c r="C110" t="s">
        <v>30</v>
      </c>
      <c r="D110" t="s">
        <v>14</v>
      </c>
      <c r="E110">
        <v>2</v>
      </c>
      <c r="F110" t="s">
        <v>31</v>
      </c>
      <c r="G110" t="s">
        <v>32</v>
      </c>
      <c r="H110" t="s">
        <v>10</v>
      </c>
      <c r="I110">
        <v>4</v>
      </c>
      <c r="J110">
        <v>40</v>
      </c>
      <c r="K110">
        <v>8</v>
      </c>
      <c r="L110" t="s">
        <v>17</v>
      </c>
      <c r="M110">
        <v>3</v>
      </c>
    </row>
    <row r="111" spans="1:13" hidden="1">
      <c r="A111" t="s">
        <v>11</v>
      </c>
      <c r="B111" t="s">
        <v>12</v>
      </c>
      <c r="C111" t="s">
        <v>30</v>
      </c>
      <c r="D111" t="s">
        <v>14</v>
      </c>
      <c r="E111">
        <v>2</v>
      </c>
      <c r="F111" t="s">
        <v>31</v>
      </c>
      <c r="G111" t="s">
        <v>32</v>
      </c>
      <c r="H111" t="s">
        <v>10</v>
      </c>
      <c r="I111">
        <v>4</v>
      </c>
      <c r="J111">
        <v>40</v>
      </c>
      <c r="K111">
        <v>8</v>
      </c>
      <c r="L111" t="s">
        <v>18</v>
      </c>
      <c r="M111">
        <v>1</v>
      </c>
    </row>
    <row r="112" spans="1:13" hidden="1">
      <c r="A112" t="s">
        <v>11</v>
      </c>
      <c r="B112" t="s">
        <v>12</v>
      </c>
      <c r="C112" t="s">
        <v>30</v>
      </c>
      <c r="D112" t="s">
        <v>14</v>
      </c>
      <c r="E112">
        <v>2</v>
      </c>
      <c r="F112" t="s">
        <v>31</v>
      </c>
      <c r="G112" t="s">
        <v>32</v>
      </c>
      <c r="H112" t="s">
        <v>10</v>
      </c>
      <c r="I112">
        <v>4</v>
      </c>
      <c r="J112">
        <v>40</v>
      </c>
      <c r="K112">
        <v>8</v>
      </c>
      <c r="L112" t="s">
        <v>288</v>
      </c>
      <c r="M112">
        <v>1</v>
      </c>
    </row>
    <row r="113" spans="1:13" hidden="1">
      <c r="A113" t="s">
        <v>11</v>
      </c>
      <c r="B113" t="s">
        <v>12</v>
      </c>
      <c r="C113" t="s">
        <v>30</v>
      </c>
      <c r="D113" t="s">
        <v>14</v>
      </c>
      <c r="E113">
        <v>2</v>
      </c>
      <c r="F113" t="s">
        <v>9</v>
      </c>
      <c r="G113" t="s">
        <v>32</v>
      </c>
      <c r="H113" t="s">
        <v>10</v>
      </c>
      <c r="I113">
        <v>4</v>
      </c>
      <c r="J113">
        <v>40</v>
      </c>
      <c r="K113">
        <v>8</v>
      </c>
      <c r="L113" t="s">
        <v>26</v>
      </c>
      <c r="M113">
        <v>1</v>
      </c>
    </row>
    <row r="114" spans="1:13" hidden="1">
      <c r="A114" t="s">
        <v>35</v>
      </c>
      <c r="B114" t="s">
        <v>36</v>
      </c>
      <c r="C114" t="s">
        <v>37</v>
      </c>
      <c r="D114" t="s">
        <v>38</v>
      </c>
      <c r="E114">
        <v>1</v>
      </c>
      <c r="F114" t="s">
        <v>9</v>
      </c>
      <c r="G114" t="s">
        <v>32</v>
      </c>
      <c r="H114" t="s">
        <v>10</v>
      </c>
      <c r="I114">
        <v>1</v>
      </c>
      <c r="J114">
        <v>50</v>
      </c>
      <c r="K114">
        <v>0</v>
      </c>
      <c r="L114" t="s">
        <v>10</v>
      </c>
      <c r="M114">
        <v>4</v>
      </c>
    </row>
    <row r="115" spans="1:13" hidden="1">
      <c r="A115" t="s">
        <v>35</v>
      </c>
      <c r="B115" t="s">
        <v>36</v>
      </c>
      <c r="C115" t="s">
        <v>37</v>
      </c>
      <c r="D115" t="s">
        <v>38</v>
      </c>
      <c r="E115">
        <v>1</v>
      </c>
      <c r="F115" t="s">
        <v>9</v>
      </c>
      <c r="G115" t="s">
        <v>32</v>
      </c>
      <c r="H115" t="s">
        <v>10</v>
      </c>
      <c r="I115">
        <v>1</v>
      </c>
      <c r="J115">
        <v>50</v>
      </c>
      <c r="K115">
        <v>0</v>
      </c>
      <c r="L115" t="s">
        <v>25</v>
      </c>
      <c r="M115">
        <v>4</v>
      </c>
    </row>
    <row r="116" spans="1:13" hidden="1">
      <c r="A116" t="s">
        <v>35</v>
      </c>
      <c r="B116" t="s">
        <v>36</v>
      </c>
      <c r="C116" t="s">
        <v>37</v>
      </c>
      <c r="D116" t="s">
        <v>38</v>
      </c>
      <c r="E116">
        <v>1</v>
      </c>
      <c r="F116" t="s">
        <v>9</v>
      </c>
      <c r="G116" t="s">
        <v>32</v>
      </c>
      <c r="H116" t="s">
        <v>10</v>
      </c>
      <c r="I116">
        <v>1</v>
      </c>
      <c r="J116">
        <v>50</v>
      </c>
      <c r="K116">
        <v>0</v>
      </c>
      <c r="L116" t="s">
        <v>39</v>
      </c>
      <c r="M116">
        <v>1</v>
      </c>
    </row>
    <row r="117" spans="1:13" hidden="1">
      <c r="A117" t="s">
        <v>35</v>
      </c>
      <c r="B117" t="s">
        <v>36</v>
      </c>
      <c r="C117" t="s">
        <v>37</v>
      </c>
      <c r="D117" t="s">
        <v>38</v>
      </c>
      <c r="E117">
        <v>1</v>
      </c>
      <c r="F117" t="s">
        <v>9</v>
      </c>
      <c r="G117" t="s">
        <v>32</v>
      </c>
      <c r="H117" t="s">
        <v>10</v>
      </c>
      <c r="I117">
        <v>1</v>
      </c>
      <c r="J117">
        <v>50</v>
      </c>
      <c r="K117">
        <v>0</v>
      </c>
      <c r="L117" t="s">
        <v>40</v>
      </c>
      <c r="M117">
        <v>2</v>
      </c>
    </row>
    <row r="118" spans="1:13" hidden="1">
      <c r="A118" t="s">
        <v>35</v>
      </c>
      <c r="B118" t="s">
        <v>36</v>
      </c>
      <c r="C118" t="s">
        <v>37</v>
      </c>
      <c r="D118" t="s">
        <v>38</v>
      </c>
      <c r="E118">
        <v>1</v>
      </c>
      <c r="F118" t="s">
        <v>9</v>
      </c>
      <c r="G118" t="s">
        <v>32</v>
      </c>
      <c r="H118" t="s">
        <v>10</v>
      </c>
      <c r="I118">
        <v>1</v>
      </c>
      <c r="J118">
        <v>50</v>
      </c>
      <c r="K118">
        <v>0</v>
      </c>
      <c r="L118" t="s">
        <v>41</v>
      </c>
      <c r="M118">
        <v>2</v>
      </c>
    </row>
    <row r="119" spans="1:13" hidden="1">
      <c r="A119" t="s">
        <v>35</v>
      </c>
      <c r="B119" t="s">
        <v>36</v>
      </c>
      <c r="C119" t="s">
        <v>37</v>
      </c>
      <c r="D119" t="s">
        <v>38</v>
      </c>
      <c r="E119">
        <v>1</v>
      </c>
      <c r="F119" t="s">
        <v>9</v>
      </c>
      <c r="G119" t="s">
        <v>32</v>
      </c>
      <c r="H119" t="s">
        <v>10</v>
      </c>
      <c r="I119">
        <v>2</v>
      </c>
      <c r="J119">
        <v>35</v>
      </c>
      <c r="K119">
        <v>0</v>
      </c>
      <c r="L119" t="s">
        <v>10</v>
      </c>
      <c r="M119">
        <v>4</v>
      </c>
    </row>
    <row r="120" spans="1:13" hidden="1">
      <c r="A120" t="s">
        <v>35</v>
      </c>
      <c r="B120" t="s">
        <v>36</v>
      </c>
      <c r="C120" t="s">
        <v>37</v>
      </c>
      <c r="D120" t="s">
        <v>38</v>
      </c>
      <c r="E120">
        <v>1</v>
      </c>
      <c r="F120" t="s">
        <v>9</v>
      </c>
      <c r="G120" t="s">
        <v>32</v>
      </c>
      <c r="H120" t="s">
        <v>10</v>
      </c>
      <c r="I120">
        <v>2</v>
      </c>
      <c r="J120">
        <v>35</v>
      </c>
      <c r="K120">
        <v>0</v>
      </c>
      <c r="L120" t="s">
        <v>39</v>
      </c>
      <c r="M120">
        <v>3</v>
      </c>
    </row>
    <row r="121" spans="1:13" hidden="1">
      <c r="A121" t="s">
        <v>35</v>
      </c>
      <c r="B121" t="s">
        <v>36</v>
      </c>
      <c r="C121" t="s">
        <v>37</v>
      </c>
      <c r="D121" t="s">
        <v>38</v>
      </c>
      <c r="E121">
        <v>1</v>
      </c>
      <c r="F121" t="s">
        <v>9</v>
      </c>
      <c r="G121" t="s">
        <v>32</v>
      </c>
      <c r="H121" t="s">
        <v>10</v>
      </c>
      <c r="I121">
        <v>2</v>
      </c>
      <c r="J121">
        <v>35</v>
      </c>
      <c r="K121">
        <v>0</v>
      </c>
      <c r="L121" t="s">
        <v>25</v>
      </c>
      <c r="M121">
        <v>3</v>
      </c>
    </row>
    <row r="122" spans="1:13" hidden="1">
      <c r="A122" t="s">
        <v>35</v>
      </c>
      <c r="B122" t="s">
        <v>36</v>
      </c>
      <c r="C122" t="s">
        <v>37</v>
      </c>
      <c r="D122" t="s">
        <v>38</v>
      </c>
      <c r="E122">
        <v>1</v>
      </c>
      <c r="F122" t="s">
        <v>9</v>
      </c>
      <c r="G122" t="s">
        <v>32</v>
      </c>
      <c r="H122" t="s">
        <v>10</v>
      </c>
      <c r="I122">
        <v>2</v>
      </c>
      <c r="J122">
        <v>35</v>
      </c>
      <c r="K122">
        <v>0</v>
      </c>
      <c r="L122" t="s">
        <v>40</v>
      </c>
      <c r="M122">
        <v>4</v>
      </c>
    </row>
    <row r="123" spans="1:13" hidden="1">
      <c r="A123" t="s">
        <v>35</v>
      </c>
      <c r="B123" t="s">
        <v>36</v>
      </c>
      <c r="C123" t="s">
        <v>37</v>
      </c>
      <c r="D123" t="s">
        <v>38</v>
      </c>
      <c r="E123">
        <v>1</v>
      </c>
      <c r="F123" t="s">
        <v>9</v>
      </c>
      <c r="G123" t="s">
        <v>32</v>
      </c>
      <c r="H123" t="s">
        <v>10</v>
      </c>
      <c r="I123">
        <v>2</v>
      </c>
      <c r="J123">
        <v>35</v>
      </c>
      <c r="K123">
        <v>0</v>
      </c>
      <c r="L123" t="s">
        <v>41</v>
      </c>
      <c r="M123">
        <v>1</v>
      </c>
    </row>
    <row r="124" spans="1:13" hidden="1">
      <c r="A124" t="s">
        <v>35</v>
      </c>
      <c r="B124" t="s">
        <v>36</v>
      </c>
      <c r="C124" t="s">
        <v>37</v>
      </c>
      <c r="D124" t="s">
        <v>38</v>
      </c>
      <c r="E124">
        <v>1</v>
      </c>
      <c r="F124" t="s">
        <v>9</v>
      </c>
      <c r="G124" t="s">
        <v>32</v>
      </c>
      <c r="H124" t="s">
        <v>10</v>
      </c>
      <c r="I124">
        <v>3</v>
      </c>
      <c r="J124">
        <v>55</v>
      </c>
      <c r="K124">
        <v>0</v>
      </c>
      <c r="L124" t="s">
        <v>10</v>
      </c>
      <c r="M124">
        <v>4</v>
      </c>
    </row>
    <row r="125" spans="1:13" hidden="1">
      <c r="A125" t="s">
        <v>35</v>
      </c>
      <c r="B125" t="s">
        <v>36</v>
      </c>
      <c r="C125" t="s">
        <v>37</v>
      </c>
      <c r="D125" t="s">
        <v>38</v>
      </c>
      <c r="E125">
        <v>1</v>
      </c>
      <c r="F125" t="s">
        <v>9</v>
      </c>
      <c r="G125" t="s">
        <v>32</v>
      </c>
      <c r="H125" t="s">
        <v>10</v>
      </c>
      <c r="I125">
        <v>3</v>
      </c>
      <c r="J125">
        <v>55</v>
      </c>
      <c r="K125">
        <v>0</v>
      </c>
      <c r="L125" t="s">
        <v>40</v>
      </c>
      <c r="M125">
        <v>3</v>
      </c>
    </row>
    <row r="126" spans="1:13" hidden="1">
      <c r="A126" t="s">
        <v>35</v>
      </c>
      <c r="B126" t="s">
        <v>36</v>
      </c>
      <c r="C126" t="s">
        <v>37</v>
      </c>
      <c r="D126" t="s">
        <v>38</v>
      </c>
      <c r="E126">
        <v>1</v>
      </c>
      <c r="F126" t="s">
        <v>9</v>
      </c>
      <c r="G126" t="s">
        <v>32</v>
      </c>
      <c r="H126" t="s">
        <v>10</v>
      </c>
      <c r="I126">
        <v>3</v>
      </c>
      <c r="J126">
        <v>55</v>
      </c>
      <c r="K126">
        <v>0</v>
      </c>
      <c r="L126" t="s">
        <v>41</v>
      </c>
      <c r="M126">
        <v>4</v>
      </c>
    </row>
    <row r="127" spans="1:13" hidden="1">
      <c r="A127" t="s">
        <v>35</v>
      </c>
      <c r="B127" t="s">
        <v>36</v>
      </c>
      <c r="C127" t="s">
        <v>37</v>
      </c>
      <c r="D127" t="s">
        <v>38</v>
      </c>
      <c r="E127">
        <v>1</v>
      </c>
      <c r="F127" t="s">
        <v>9</v>
      </c>
      <c r="G127" t="s">
        <v>32</v>
      </c>
      <c r="H127" t="s">
        <v>10</v>
      </c>
      <c r="I127">
        <v>3</v>
      </c>
      <c r="J127">
        <v>55</v>
      </c>
      <c r="K127">
        <v>0</v>
      </c>
      <c r="L127" t="s">
        <v>39</v>
      </c>
      <c r="M127">
        <v>1</v>
      </c>
    </row>
    <row r="128" spans="1:13" hidden="1">
      <c r="A128" t="s">
        <v>35</v>
      </c>
      <c r="B128" t="s">
        <v>36</v>
      </c>
      <c r="C128" t="s">
        <v>37</v>
      </c>
      <c r="D128" t="s">
        <v>38</v>
      </c>
      <c r="E128">
        <v>1</v>
      </c>
      <c r="F128" t="s">
        <v>9</v>
      </c>
      <c r="G128" t="s">
        <v>32</v>
      </c>
      <c r="H128" t="s">
        <v>10</v>
      </c>
      <c r="I128">
        <v>3</v>
      </c>
      <c r="J128">
        <v>55</v>
      </c>
      <c r="K128">
        <v>0</v>
      </c>
      <c r="L128" t="s">
        <v>25</v>
      </c>
      <c r="M128">
        <v>1</v>
      </c>
    </row>
    <row r="129" spans="1:13" hidden="1">
      <c r="A129" t="s">
        <v>35</v>
      </c>
      <c r="B129" t="s">
        <v>36</v>
      </c>
      <c r="C129" t="s">
        <v>37</v>
      </c>
      <c r="D129" t="s">
        <v>38</v>
      </c>
      <c r="E129">
        <v>1</v>
      </c>
      <c r="F129" t="s">
        <v>9</v>
      </c>
      <c r="G129" t="s">
        <v>32</v>
      </c>
      <c r="H129" t="s">
        <v>10</v>
      </c>
      <c r="I129">
        <v>4</v>
      </c>
      <c r="J129">
        <v>55</v>
      </c>
      <c r="K129">
        <v>1</v>
      </c>
      <c r="L129" t="s">
        <v>10</v>
      </c>
      <c r="M129">
        <v>4</v>
      </c>
    </row>
    <row r="130" spans="1:13" hidden="1">
      <c r="A130" t="s">
        <v>35</v>
      </c>
      <c r="B130" t="s">
        <v>36</v>
      </c>
      <c r="C130" t="s">
        <v>37</v>
      </c>
      <c r="D130" t="s">
        <v>38</v>
      </c>
      <c r="E130">
        <v>1</v>
      </c>
      <c r="F130" t="s">
        <v>9</v>
      </c>
      <c r="G130" t="s">
        <v>32</v>
      </c>
      <c r="H130" t="s">
        <v>10</v>
      </c>
      <c r="I130">
        <v>4</v>
      </c>
      <c r="J130">
        <v>55</v>
      </c>
      <c r="K130">
        <v>1</v>
      </c>
      <c r="L130" t="s">
        <v>40</v>
      </c>
      <c r="M130">
        <v>3</v>
      </c>
    </row>
    <row r="131" spans="1:13" hidden="1">
      <c r="A131" t="s">
        <v>35</v>
      </c>
      <c r="B131" t="s">
        <v>36</v>
      </c>
      <c r="C131" t="s">
        <v>37</v>
      </c>
      <c r="D131" t="s">
        <v>38</v>
      </c>
      <c r="E131">
        <v>1</v>
      </c>
      <c r="F131" t="s">
        <v>9</v>
      </c>
      <c r="G131" t="s">
        <v>32</v>
      </c>
      <c r="H131" t="s">
        <v>10</v>
      </c>
      <c r="I131">
        <v>4</v>
      </c>
      <c r="J131">
        <v>55</v>
      </c>
      <c r="K131">
        <v>1</v>
      </c>
      <c r="L131" t="s">
        <v>25</v>
      </c>
      <c r="M131">
        <v>1</v>
      </c>
    </row>
    <row r="132" spans="1:13" hidden="1">
      <c r="A132" t="s">
        <v>35</v>
      </c>
      <c r="B132" t="s">
        <v>36</v>
      </c>
      <c r="C132" t="s">
        <v>37</v>
      </c>
      <c r="D132" t="s">
        <v>38</v>
      </c>
      <c r="E132">
        <v>1</v>
      </c>
      <c r="F132" t="s">
        <v>9</v>
      </c>
      <c r="G132" t="s">
        <v>32</v>
      </c>
      <c r="H132" t="s">
        <v>10</v>
      </c>
      <c r="I132">
        <v>4</v>
      </c>
      <c r="J132">
        <v>55</v>
      </c>
      <c r="K132">
        <v>1</v>
      </c>
      <c r="L132" t="s">
        <v>42</v>
      </c>
      <c r="M132">
        <v>4</v>
      </c>
    </row>
    <row r="133" spans="1:13" hidden="1">
      <c r="A133" t="s">
        <v>35</v>
      </c>
      <c r="B133" t="s">
        <v>36</v>
      </c>
      <c r="C133" t="s">
        <v>37</v>
      </c>
      <c r="D133" t="s">
        <v>38</v>
      </c>
      <c r="E133">
        <v>1</v>
      </c>
      <c r="F133" t="s">
        <v>9</v>
      </c>
      <c r="G133" t="s">
        <v>32</v>
      </c>
      <c r="H133" t="s">
        <v>10</v>
      </c>
      <c r="I133">
        <v>4</v>
      </c>
      <c r="J133">
        <v>55</v>
      </c>
      <c r="K133">
        <v>1</v>
      </c>
      <c r="L133" t="s">
        <v>39</v>
      </c>
      <c r="M133">
        <v>1</v>
      </c>
    </row>
    <row r="134" spans="1:13" hidden="1">
      <c r="A134" t="s">
        <v>35</v>
      </c>
      <c r="B134" t="s">
        <v>36</v>
      </c>
      <c r="C134" t="s">
        <v>37</v>
      </c>
      <c r="D134" t="s">
        <v>38</v>
      </c>
      <c r="E134">
        <v>1</v>
      </c>
      <c r="F134" t="s">
        <v>9</v>
      </c>
      <c r="G134" t="s">
        <v>32</v>
      </c>
      <c r="H134" t="s">
        <v>10</v>
      </c>
      <c r="I134">
        <v>4</v>
      </c>
      <c r="J134">
        <v>55</v>
      </c>
      <c r="K134">
        <v>1</v>
      </c>
      <c r="L134" t="s">
        <v>29</v>
      </c>
      <c r="M134">
        <v>1</v>
      </c>
    </row>
    <row r="135" spans="1:13" hidden="1">
      <c r="A135" t="s">
        <v>35</v>
      </c>
      <c r="B135" t="s">
        <v>36</v>
      </c>
      <c r="C135" t="s">
        <v>37</v>
      </c>
      <c r="D135" t="s">
        <v>38</v>
      </c>
      <c r="E135">
        <v>1</v>
      </c>
      <c r="F135" t="s">
        <v>9</v>
      </c>
      <c r="G135" t="s">
        <v>32</v>
      </c>
      <c r="H135" t="s">
        <v>10</v>
      </c>
      <c r="I135">
        <v>4</v>
      </c>
      <c r="J135">
        <v>55</v>
      </c>
      <c r="K135">
        <v>1</v>
      </c>
      <c r="L135" t="s">
        <v>50</v>
      </c>
      <c r="M135">
        <v>2</v>
      </c>
    </row>
    <row r="136" spans="1:13" hidden="1">
      <c r="A136" t="s">
        <v>35</v>
      </c>
      <c r="B136" t="s">
        <v>36</v>
      </c>
      <c r="C136" t="s">
        <v>37</v>
      </c>
      <c r="D136" t="s">
        <v>38</v>
      </c>
      <c r="E136">
        <v>1</v>
      </c>
      <c r="F136" t="s">
        <v>9</v>
      </c>
      <c r="G136" t="s">
        <v>32</v>
      </c>
      <c r="H136" t="s">
        <v>301</v>
      </c>
      <c r="I136">
        <v>1</v>
      </c>
      <c r="J136">
        <v>0</v>
      </c>
      <c r="K136">
        <v>0</v>
      </c>
      <c r="L136" t="s">
        <v>40</v>
      </c>
      <c r="M136">
        <v>4</v>
      </c>
    </row>
    <row r="137" spans="1:13" hidden="1">
      <c r="A137" t="s">
        <v>35</v>
      </c>
      <c r="B137" t="s">
        <v>36</v>
      </c>
      <c r="C137" t="s">
        <v>37</v>
      </c>
      <c r="D137" t="s">
        <v>38</v>
      </c>
      <c r="E137">
        <v>1</v>
      </c>
      <c r="F137" t="s">
        <v>9</v>
      </c>
      <c r="G137" t="s">
        <v>32</v>
      </c>
      <c r="H137" t="s">
        <v>301</v>
      </c>
      <c r="I137">
        <v>1</v>
      </c>
      <c r="J137">
        <v>0</v>
      </c>
      <c r="K137">
        <v>0</v>
      </c>
      <c r="L137" t="s">
        <v>178</v>
      </c>
      <c r="M137">
        <v>3</v>
      </c>
    </row>
    <row r="138" spans="1:13" hidden="1">
      <c r="A138" t="s">
        <v>35</v>
      </c>
      <c r="B138" t="s">
        <v>36</v>
      </c>
      <c r="C138" t="s">
        <v>37</v>
      </c>
      <c r="D138" t="s">
        <v>38</v>
      </c>
      <c r="E138">
        <v>1</v>
      </c>
      <c r="F138" t="s">
        <v>9</v>
      </c>
      <c r="G138" t="s">
        <v>32</v>
      </c>
      <c r="H138" t="s">
        <v>301</v>
      </c>
      <c r="I138">
        <v>1</v>
      </c>
      <c r="J138">
        <v>0</v>
      </c>
      <c r="K138">
        <v>0</v>
      </c>
      <c r="L138" t="s">
        <v>10</v>
      </c>
      <c r="M138">
        <v>1</v>
      </c>
    </row>
    <row r="139" spans="1:13" hidden="1">
      <c r="A139" t="s">
        <v>35</v>
      </c>
      <c r="B139" t="s">
        <v>36</v>
      </c>
      <c r="C139" t="s">
        <v>37</v>
      </c>
      <c r="D139" t="s">
        <v>38</v>
      </c>
      <c r="E139">
        <v>1</v>
      </c>
      <c r="F139" t="s">
        <v>9</v>
      </c>
      <c r="G139" t="s">
        <v>32</v>
      </c>
      <c r="H139" t="s">
        <v>301</v>
      </c>
      <c r="I139">
        <v>2</v>
      </c>
      <c r="J139">
        <v>0</v>
      </c>
      <c r="K139">
        <v>2</v>
      </c>
      <c r="L139" t="s">
        <v>40</v>
      </c>
      <c r="M139">
        <v>4</v>
      </c>
    </row>
    <row r="140" spans="1:13" hidden="1">
      <c r="A140" t="s">
        <v>35</v>
      </c>
      <c r="B140" t="s">
        <v>36</v>
      </c>
      <c r="C140" t="s">
        <v>37</v>
      </c>
      <c r="D140" t="s">
        <v>38</v>
      </c>
      <c r="E140">
        <v>1</v>
      </c>
      <c r="F140" t="s">
        <v>9</v>
      </c>
      <c r="G140" t="s">
        <v>32</v>
      </c>
      <c r="H140" t="s">
        <v>301</v>
      </c>
      <c r="I140">
        <v>2</v>
      </c>
      <c r="J140">
        <v>0</v>
      </c>
      <c r="K140">
        <v>2</v>
      </c>
      <c r="L140" t="s">
        <v>178</v>
      </c>
      <c r="M140">
        <v>2</v>
      </c>
    </row>
    <row r="141" spans="1:13" hidden="1">
      <c r="A141" t="s">
        <v>35</v>
      </c>
      <c r="B141" t="s">
        <v>36</v>
      </c>
      <c r="C141" t="s">
        <v>37</v>
      </c>
      <c r="D141" t="s">
        <v>38</v>
      </c>
      <c r="E141">
        <v>1</v>
      </c>
      <c r="F141" t="s">
        <v>9</v>
      </c>
      <c r="G141" t="s">
        <v>32</v>
      </c>
      <c r="H141" t="s">
        <v>301</v>
      </c>
      <c r="I141">
        <v>2</v>
      </c>
      <c r="J141">
        <v>0</v>
      </c>
      <c r="K141">
        <v>2</v>
      </c>
      <c r="L141" t="s">
        <v>43</v>
      </c>
      <c r="M141">
        <v>2</v>
      </c>
    </row>
    <row r="142" spans="1:13" hidden="1">
      <c r="A142" t="s">
        <v>35</v>
      </c>
      <c r="B142" t="s">
        <v>36</v>
      </c>
      <c r="C142" t="s">
        <v>37</v>
      </c>
      <c r="D142" t="s">
        <v>38</v>
      </c>
      <c r="E142">
        <v>1</v>
      </c>
      <c r="F142" t="s">
        <v>9</v>
      </c>
      <c r="G142" t="s">
        <v>32</v>
      </c>
      <c r="H142" t="s">
        <v>301</v>
      </c>
      <c r="I142">
        <v>3</v>
      </c>
      <c r="J142">
        <v>2.5</v>
      </c>
      <c r="K142">
        <v>0</v>
      </c>
      <c r="L142" t="s">
        <v>40</v>
      </c>
      <c r="M142">
        <v>4</v>
      </c>
    </row>
    <row r="143" spans="1:13" hidden="1">
      <c r="A143" t="s">
        <v>35</v>
      </c>
      <c r="B143" t="s">
        <v>36</v>
      </c>
      <c r="C143" t="s">
        <v>37</v>
      </c>
      <c r="D143" t="s">
        <v>38</v>
      </c>
      <c r="E143">
        <v>1</v>
      </c>
      <c r="F143" t="s">
        <v>9</v>
      </c>
      <c r="G143" t="s">
        <v>32</v>
      </c>
      <c r="H143" t="s">
        <v>301</v>
      </c>
      <c r="I143">
        <v>3</v>
      </c>
      <c r="J143">
        <v>2.5</v>
      </c>
      <c r="K143">
        <v>0</v>
      </c>
      <c r="L143" t="s">
        <v>43</v>
      </c>
      <c r="M143">
        <v>1</v>
      </c>
    </row>
    <row r="144" spans="1:13" hidden="1">
      <c r="A144" t="s">
        <v>35</v>
      </c>
      <c r="B144" t="s">
        <v>36</v>
      </c>
      <c r="C144" t="s">
        <v>37</v>
      </c>
      <c r="D144" t="s">
        <v>38</v>
      </c>
      <c r="E144">
        <v>1</v>
      </c>
      <c r="F144" t="s">
        <v>9</v>
      </c>
      <c r="G144" t="s">
        <v>32</v>
      </c>
      <c r="H144" t="s">
        <v>301</v>
      </c>
      <c r="I144">
        <v>4</v>
      </c>
      <c r="J144">
        <v>0</v>
      </c>
      <c r="K144">
        <v>2</v>
      </c>
      <c r="L144" t="s">
        <v>42</v>
      </c>
      <c r="M144">
        <v>2</v>
      </c>
    </row>
    <row r="145" spans="1:13" hidden="1">
      <c r="A145" t="s">
        <v>35</v>
      </c>
      <c r="B145" t="s">
        <v>36</v>
      </c>
      <c r="C145" t="s">
        <v>37</v>
      </c>
      <c r="D145" t="s">
        <v>38</v>
      </c>
      <c r="E145">
        <v>1</v>
      </c>
      <c r="F145" t="s">
        <v>9</v>
      </c>
      <c r="G145" t="s">
        <v>32</v>
      </c>
      <c r="H145" t="s">
        <v>301</v>
      </c>
      <c r="I145">
        <v>4</v>
      </c>
      <c r="J145">
        <v>0</v>
      </c>
      <c r="K145">
        <v>2</v>
      </c>
      <c r="L145" t="s">
        <v>40</v>
      </c>
      <c r="M145">
        <v>4</v>
      </c>
    </row>
    <row r="146" spans="1:13" hidden="1">
      <c r="A146" t="s">
        <v>35</v>
      </c>
      <c r="B146" t="s">
        <v>36</v>
      </c>
      <c r="C146" t="s">
        <v>37</v>
      </c>
      <c r="D146" t="s">
        <v>38</v>
      </c>
      <c r="E146">
        <v>1</v>
      </c>
      <c r="F146" t="s">
        <v>31</v>
      </c>
      <c r="G146" t="s">
        <v>32</v>
      </c>
      <c r="H146" t="s">
        <v>301</v>
      </c>
      <c r="I146">
        <v>4</v>
      </c>
      <c r="J146">
        <v>0</v>
      </c>
      <c r="K146">
        <v>2</v>
      </c>
      <c r="L146" t="s">
        <v>178</v>
      </c>
      <c r="M146">
        <v>1</v>
      </c>
    </row>
    <row r="147" spans="1:13" hidden="1">
      <c r="A147" t="s">
        <v>35</v>
      </c>
      <c r="B147" t="s">
        <v>36</v>
      </c>
      <c r="C147" t="s">
        <v>37</v>
      </c>
      <c r="D147" t="s">
        <v>44</v>
      </c>
      <c r="E147">
        <v>2</v>
      </c>
      <c r="F147" t="s">
        <v>31</v>
      </c>
      <c r="G147" t="s">
        <v>45</v>
      </c>
      <c r="H147" t="s">
        <v>301</v>
      </c>
      <c r="I147">
        <v>1</v>
      </c>
      <c r="J147">
        <v>2.5</v>
      </c>
      <c r="K147">
        <v>0</v>
      </c>
      <c r="L147" t="s">
        <v>42</v>
      </c>
      <c r="M147">
        <v>4</v>
      </c>
    </row>
    <row r="148" spans="1:13" hidden="1">
      <c r="A148" t="s">
        <v>35</v>
      </c>
      <c r="B148" t="s">
        <v>36</v>
      </c>
      <c r="C148" t="s">
        <v>37</v>
      </c>
      <c r="D148" t="s">
        <v>44</v>
      </c>
      <c r="E148">
        <v>2</v>
      </c>
      <c r="F148" t="s">
        <v>31</v>
      </c>
      <c r="G148" t="s">
        <v>45</v>
      </c>
      <c r="H148" t="s">
        <v>301</v>
      </c>
      <c r="I148">
        <v>1</v>
      </c>
      <c r="J148">
        <v>2.5</v>
      </c>
      <c r="K148">
        <v>0</v>
      </c>
      <c r="L148" t="s">
        <v>39</v>
      </c>
      <c r="M148">
        <v>4</v>
      </c>
    </row>
    <row r="149" spans="1:13" hidden="1">
      <c r="A149" t="s">
        <v>35</v>
      </c>
      <c r="B149" t="s">
        <v>36</v>
      </c>
      <c r="C149" t="s">
        <v>37</v>
      </c>
      <c r="D149" t="s">
        <v>44</v>
      </c>
      <c r="E149">
        <v>2</v>
      </c>
      <c r="F149" t="s">
        <v>31</v>
      </c>
      <c r="G149" t="s">
        <v>45</v>
      </c>
      <c r="H149" t="s">
        <v>301</v>
      </c>
      <c r="I149">
        <v>1</v>
      </c>
      <c r="J149">
        <v>2.5</v>
      </c>
      <c r="K149">
        <v>0</v>
      </c>
      <c r="L149" t="s">
        <v>40</v>
      </c>
      <c r="M149">
        <v>4</v>
      </c>
    </row>
    <row r="150" spans="1:13" hidden="1">
      <c r="A150" t="s">
        <v>35</v>
      </c>
      <c r="B150" t="s">
        <v>36</v>
      </c>
      <c r="C150" t="s">
        <v>37</v>
      </c>
      <c r="D150" t="s">
        <v>44</v>
      </c>
      <c r="E150">
        <v>2</v>
      </c>
      <c r="F150" t="s">
        <v>31</v>
      </c>
      <c r="G150" t="s">
        <v>45</v>
      </c>
      <c r="H150" t="s">
        <v>301</v>
      </c>
      <c r="I150">
        <v>1</v>
      </c>
      <c r="J150">
        <v>2.5</v>
      </c>
      <c r="K150">
        <v>0</v>
      </c>
      <c r="L150" t="s">
        <v>51</v>
      </c>
      <c r="M150">
        <v>1</v>
      </c>
    </row>
    <row r="151" spans="1:13" hidden="1">
      <c r="A151" t="s">
        <v>35</v>
      </c>
      <c r="B151" t="s">
        <v>36</v>
      </c>
      <c r="C151" t="s">
        <v>37</v>
      </c>
      <c r="D151" t="s">
        <v>44</v>
      </c>
      <c r="E151">
        <v>2</v>
      </c>
      <c r="F151" t="s">
        <v>31</v>
      </c>
      <c r="G151" t="s">
        <v>45</v>
      </c>
      <c r="H151" t="s">
        <v>301</v>
      </c>
      <c r="I151">
        <v>1</v>
      </c>
      <c r="J151">
        <v>2.5</v>
      </c>
      <c r="K151">
        <v>0</v>
      </c>
      <c r="L151" t="s">
        <v>178</v>
      </c>
      <c r="M151">
        <v>4</v>
      </c>
    </row>
    <row r="152" spans="1:13" hidden="1">
      <c r="A152" t="s">
        <v>35</v>
      </c>
      <c r="B152" t="s">
        <v>36</v>
      </c>
      <c r="C152" t="s">
        <v>37</v>
      </c>
      <c r="D152" t="s">
        <v>44</v>
      </c>
      <c r="E152">
        <v>2</v>
      </c>
      <c r="F152" t="s">
        <v>31</v>
      </c>
      <c r="G152" t="s">
        <v>45</v>
      </c>
      <c r="H152" t="s">
        <v>301</v>
      </c>
      <c r="I152">
        <v>2</v>
      </c>
      <c r="J152">
        <v>2.5</v>
      </c>
      <c r="K152">
        <v>1</v>
      </c>
      <c r="L152" t="s">
        <v>43</v>
      </c>
      <c r="M152">
        <v>4</v>
      </c>
    </row>
    <row r="153" spans="1:13" hidden="1">
      <c r="A153" t="s">
        <v>35</v>
      </c>
      <c r="B153" t="s">
        <v>36</v>
      </c>
      <c r="C153" t="s">
        <v>37</v>
      </c>
      <c r="D153" t="s">
        <v>44</v>
      </c>
      <c r="E153">
        <v>2</v>
      </c>
      <c r="F153" t="s">
        <v>31</v>
      </c>
      <c r="G153" t="s">
        <v>45</v>
      </c>
      <c r="H153" t="s">
        <v>301</v>
      </c>
      <c r="I153">
        <v>2</v>
      </c>
      <c r="J153">
        <v>2.5</v>
      </c>
      <c r="K153">
        <v>1</v>
      </c>
      <c r="L153" t="s">
        <v>25</v>
      </c>
      <c r="M153">
        <v>4</v>
      </c>
    </row>
    <row r="154" spans="1:13" hidden="1">
      <c r="A154" t="s">
        <v>35</v>
      </c>
      <c r="B154" t="s">
        <v>36</v>
      </c>
      <c r="C154" t="s">
        <v>37</v>
      </c>
      <c r="D154" t="s">
        <v>44</v>
      </c>
      <c r="E154">
        <v>2</v>
      </c>
      <c r="F154" t="s">
        <v>31</v>
      </c>
      <c r="G154" t="s">
        <v>45</v>
      </c>
      <c r="H154" t="s">
        <v>301</v>
      </c>
      <c r="I154">
        <v>2</v>
      </c>
      <c r="J154">
        <v>2.5</v>
      </c>
      <c r="K154">
        <v>1</v>
      </c>
      <c r="L154" t="s">
        <v>39</v>
      </c>
      <c r="M154">
        <v>4</v>
      </c>
    </row>
    <row r="155" spans="1:13" hidden="1">
      <c r="A155" t="s">
        <v>35</v>
      </c>
      <c r="B155" t="s">
        <v>36</v>
      </c>
      <c r="C155" t="s">
        <v>37</v>
      </c>
      <c r="D155" t="s">
        <v>44</v>
      </c>
      <c r="E155">
        <v>2</v>
      </c>
      <c r="F155" t="s">
        <v>31</v>
      </c>
      <c r="G155" t="s">
        <v>45</v>
      </c>
      <c r="H155" t="s">
        <v>301</v>
      </c>
      <c r="I155">
        <v>2</v>
      </c>
      <c r="J155">
        <v>2.5</v>
      </c>
      <c r="K155">
        <v>1</v>
      </c>
      <c r="L155" t="s">
        <v>40</v>
      </c>
      <c r="M155">
        <v>4</v>
      </c>
    </row>
    <row r="156" spans="1:13" hidden="1">
      <c r="A156" t="s">
        <v>35</v>
      </c>
      <c r="B156" t="s">
        <v>36</v>
      </c>
      <c r="C156" t="s">
        <v>37</v>
      </c>
      <c r="D156" t="s">
        <v>44</v>
      </c>
      <c r="E156">
        <v>2</v>
      </c>
      <c r="F156" t="s">
        <v>31</v>
      </c>
      <c r="G156" t="s">
        <v>45</v>
      </c>
      <c r="H156" t="s">
        <v>301</v>
      </c>
      <c r="I156">
        <v>2</v>
      </c>
      <c r="J156">
        <v>2.5</v>
      </c>
      <c r="K156">
        <v>1</v>
      </c>
      <c r="L156" t="s">
        <v>22</v>
      </c>
      <c r="M156">
        <v>2</v>
      </c>
    </row>
    <row r="157" spans="1:13" hidden="1">
      <c r="A157" t="s">
        <v>35</v>
      </c>
      <c r="B157" t="s">
        <v>36</v>
      </c>
      <c r="C157" t="s">
        <v>37</v>
      </c>
      <c r="D157" t="s">
        <v>44</v>
      </c>
      <c r="E157">
        <v>2</v>
      </c>
      <c r="F157" t="s">
        <v>31</v>
      </c>
      <c r="G157" t="s">
        <v>45</v>
      </c>
      <c r="H157" t="s">
        <v>301</v>
      </c>
      <c r="I157">
        <v>2</v>
      </c>
      <c r="J157">
        <v>2.5</v>
      </c>
      <c r="K157">
        <v>1</v>
      </c>
      <c r="L157" t="s">
        <v>46</v>
      </c>
      <c r="M157">
        <v>1</v>
      </c>
    </row>
    <row r="158" spans="1:13" hidden="1">
      <c r="A158" t="s">
        <v>35</v>
      </c>
      <c r="B158" t="s">
        <v>36</v>
      </c>
      <c r="C158" t="s">
        <v>37</v>
      </c>
      <c r="D158" t="s">
        <v>44</v>
      </c>
      <c r="E158">
        <v>2</v>
      </c>
      <c r="F158" t="s">
        <v>31</v>
      </c>
      <c r="G158" t="s">
        <v>45</v>
      </c>
      <c r="H158" t="s">
        <v>301</v>
      </c>
      <c r="I158">
        <v>3</v>
      </c>
      <c r="J158">
        <v>0</v>
      </c>
      <c r="K158">
        <v>2</v>
      </c>
      <c r="L158" t="s">
        <v>178</v>
      </c>
      <c r="M158">
        <v>3</v>
      </c>
    </row>
    <row r="159" spans="1:13" hidden="1">
      <c r="A159" t="s">
        <v>35</v>
      </c>
      <c r="B159" t="s">
        <v>36</v>
      </c>
      <c r="C159" t="s">
        <v>37</v>
      </c>
      <c r="D159" t="s">
        <v>44</v>
      </c>
      <c r="E159">
        <v>2</v>
      </c>
      <c r="F159" t="s">
        <v>31</v>
      </c>
      <c r="G159" t="s">
        <v>45</v>
      </c>
      <c r="H159" t="s">
        <v>301</v>
      </c>
      <c r="I159">
        <v>3</v>
      </c>
      <c r="J159">
        <v>0</v>
      </c>
      <c r="K159">
        <v>2</v>
      </c>
      <c r="L159" t="s">
        <v>39</v>
      </c>
      <c r="M159">
        <v>3</v>
      </c>
    </row>
    <row r="160" spans="1:13" hidden="1">
      <c r="A160" t="s">
        <v>35</v>
      </c>
      <c r="B160" t="s">
        <v>36</v>
      </c>
      <c r="C160" t="s">
        <v>37</v>
      </c>
      <c r="D160" t="s">
        <v>44</v>
      </c>
      <c r="E160">
        <v>2</v>
      </c>
      <c r="F160" t="s">
        <v>31</v>
      </c>
      <c r="G160" t="s">
        <v>45</v>
      </c>
      <c r="H160" t="s">
        <v>301</v>
      </c>
      <c r="I160">
        <v>3</v>
      </c>
      <c r="J160">
        <v>0</v>
      </c>
      <c r="K160">
        <v>2</v>
      </c>
      <c r="L160" t="s">
        <v>25</v>
      </c>
      <c r="M160">
        <v>2</v>
      </c>
    </row>
    <row r="161" spans="1:13" hidden="1">
      <c r="A161" t="s">
        <v>35</v>
      </c>
      <c r="B161" t="s">
        <v>36</v>
      </c>
      <c r="C161" t="s">
        <v>37</v>
      </c>
      <c r="D161" t="s">
        <v>44</v>
      </c>
      <c r="E161">
        <v>2</v>
      </c>
      <c r="F161" t="s">
        <v>31</v>
      </c>
      <c r="G161" t="s">
        <v>45</v>
      </c>
      <c r="H161" t="s">
        <v>301</v>
      </c>
      <c r="I161">
        <v>3</v>
      </c>
      <c r="J161">
        <v>0</v>
      </c>
      <c r="K161">
        <v>2</v>
      </c>
      <c r="L161" t="s">
        <v>40</v>
      </c>
      <c r="M161">
        <v>4</v>
      </c>
    </row>
    <row r="162" spans="1:13" hidden="1">
      <c r="A162" t="s">
        <v>35</v>
      </c>
      <c r="B162" t="s">
        <v>36</v>
      </c>
      <c r="C162" t="s">
        <v>37</v>
      </c>
      <c r="D162" t="s">
        <v>44</v>
      </c>
      <c r="E162">
        <v>2</v>
      </c>
      <c r="F162" t="s">
        <v>31</v>
      </c>
      <c r="G162" t="s">
        <v>45</v>
      </c>
      <c r="H162" t="s">
        <v>301</v>
      </c>
      <c r="I162">
        <v>3</v>
      </c>
      <c r="J162">
        <v>0</v>
      </c>
      <c r="K162">
        <v>2</v>
      </c>
      <c r="L162" t="s">
        <v>26</v>
      </c>
      <c r="M162">
        <v>2</v>
      </c>
    </row>
    <row r="163" spans="1:13" hidden="1">
      <c r="A163" t="s">
        <v>35</v>
      </c>
      <c r="B163" t="s">
        <v>36</v>
      </c>
      <c r="C163" t="s">
        <v>37</v>
      </c>
      <c r="D163" t="s">
        <v>44</v>
      </c>
      <c r="E163">
        <v>2</v>
      </c>
      <c r="F163" t="s">
        <v>31</v>
      </c>
      <c r="G163" t="s">
        <v>45</v>
      </c>
      <c r="H163" t="s">
        <v>301</v>
      </c>
      <c r="I163">
        <v>4</v>
      </c>
      <c r="J163">
        <v>5</v>
      </c>
      <c r="K163">
        <v>1</v>
      </c>
      <c r="L163" t="s">
        <v>40</v>
      </c>
      <c r="M163">
        <v>4</v>
      </c>
    </row>
    <row r="164" spans="1:13" hidden="1">
      <c r="A164" t="s">
        <v>35</v>
      </c>
      <c r="B164" t="s">
        <v>36</v>
      </c>
      <c r="C164" t="s">
        <v>37</v>
      </c>
      <c r="D164" t="s">
        <v>44</v>
      </c>
      <c r="E164">
        <v>2</v>
      </c>
      <c r="F164" t="s">
        <v>31</v>
      </c>
      <c r="G164" t="s">
        <v>45</v>
      </c>
      <c r="H164" t="s">
        <v>301</v>
      </c>
      <c r="I164">
        <v>4</v>
      </c>
      <c r="J164">
        <v>5</v>
      </c>
      <c r="K164">
        <v>1</v>
      </c>
      <c r="L164" t="s">
        <v>39</v>
      </c>
      <c r="M164">
        <v>4</v>
      </c>
    </row>
    <row r="165" spans="1:13" hidden="1">
      <c r="A165" t="s">
        <v>35</v>
      </c>
      <c r="B165" t="s">
        <v>36</v>
      </c>
      <c r="C165" t="s">
        <v>37</v>
      </c>
      <c r="D165" t="s">
        <v>44</v>
      </c>
      <c r="E165">
        <v>2</v>
      </c>
      <c r="F165" t="s">
        <v>31</v>
      </c>
      <c r="G165" t="s">
        <v>45</v>
      </c>
      <c r="H165" t="s">
        <v>301</v>
      </c>
      <c r="I165">
        <v>4</v>
      </c>
      <c r="J165">
        <v>5</v>
      </c>
      <c r="K165">
        <v>1</v>
      </c>
      <c r="L165" t="s">
        <v>25</v>
      </c>
      <c r="M165">
        <v>3</v>
      </c>
    </row>
    <row r="166" spans="1:13" hidden="1">
      <c r="A166" t="s">
        <v>35</v>
      </c>
      <c r="B166" t="s">
        <v>36</v>
      </c>
      <c r="C166" t="s">
        <v>37</v>
      </c>
      <c r="D166" t="s">
        <v>44</v>
      </c>
      <c r="E166">
        <v>2</v>
      </c>
      <c r="F166" t="s">
        <v>31</v>
      </c>
      <c r="G166" t="s">
        <v>45</v>
      </c>
      <c r="H166" t="s">
        <v>301</v>
      </c>
      <c r="I166">
        <v>4</v>
      </c>
      <c r="J166">
        <v>5</v>
      </c>
      <c r="K166">
        <v>1</v>
      </c>
      <c r="L166" t="s">
        <v>10</v>
      </c>
      <c r="M166">
        <v>1</v>
      </c>
    </row>
    <row r="167" spans="1:13" hidden="1">
      <c r="A167" t="s">
        <v>35</v>
      </c>
      <c r="B167" t="s">
        <v>36</v>
      </c>
      <c r="C167" t="s">
        <v>37</v>
      </c>
      <c r="D167" t="s">
        <v>44</v>
      </c>
      <c r="E167">
        <v>2</v>
      </c>
      <c r="F167" t="s">
        <v>31</v>
      </c>
      <c r="G167" t="s">
        <v>45</v>
      </c>
      <c r="H167" t="s">
        <v>10</v>
      </c>
      <c r="I167">
        <v>1</v>
      </c>
      <c r="J167">
        <v>25</v>
      </c>
      <c r="K167">
        <v>0</v>
      </c>
      <c r="L167" t="s">
        <v>10</v>
      </c>
      <c r="M167">
        <v>4</v>
      </c>
    </row>
    <row r="168" spans="1:13" hidden="1">
      <c r="A168" t="s">
        <v>35</v>
      </c>
      <c r="B168" t="s">
        <v>36</v>
      </c>
      <c r="C168" t="s">
        <v>37</v>
      </c>
      <c r="D168" t="s">
        <v>44</v>
      </c>
      <c r="E168">
        <v>2</v>
      </c>
      <c r="F168" t="s">
        <v>31</v>
      </c>
      <c r="G168" t="s">
        <v>45</v>
      </c>
      <c r="H168" t="s">
        <v>10</v>
      </c>
      <c r="I168">
        <v>1</v>
      </c>
      <c r="J168">
        <v>25</v>
      </c>
      <c r="K168">
        <v>0</v>
      </c>
      <c r="L168" t="s">
        <v>43</v>
      </c>
      <c r="M168">
        <v>2</v>
      </c>
    </row>
    <row r="169" spans="1:13" hidden="1">
      <c r="A169" t="s">
        <v>35</v>
      </c>
      <c r="B169" t="s">
        <v>36</v>
      </c>
      <c r="C169" t="s">
        <v>37</v>
      </c>
      <c r="D169" t="s">
        <v>44</v>
      </c>
      <c r="E169">
        <v>2</v>
      </c>
      <c r="F169" t="s">
        <v>31</v>
      </c>
      <c r="G169" t="s">
        <v>45</v>
      </c>
      <c r="H169" t="s">
        <v>10</v>
      </c>
      <c r="I169">
        <v>1</v>
      </c>
      <c r="J169">
        <v>25</v>
      </c>
      <c r="K169">
        <v>0</v>
      </c>
      <c r="L169" t="s">
        <v>25</v>
      </c>
      <c r="M169">
        <v>1</v>
      </c>
    </row>
    <row r="170" spans="1:13" hidden="1">
      <c r="A170" t="s">
        <v>35</v>
      </c>
      <c r="B170" t="s">
        <v>36</v>
      </c>
      <c r="C170" t="s">
        <v>37</v>
      </c>
      <c r="D170" t="s">
        <v>44</v>
      </c>
      <c r="E170">
        <v>2</v>
      </c>
      <c r="F170" t="s">
        <v>31</v>
      </c>
      <c r="G170" t="s">
        <v>45</v>
      </c>
      <c r="H170" t="s">
        <v>10</v>
      </c>
      <c r="I170">
        <v>1</v>
      </c>
      <c r="J170">
        <v>25</v>
      </c>
      <c r="K170">
        <v>0</v>
      </c>
      <c r="L170" t="s">
        <v>40</v>
      </c>
      <c r="M170">
        <v>3</v>
      </c>
    </row>
    <row r="171" spans="1:13" hidden="1">
      <c r="A171" t="s">
        <v>35</v>
      </c>
      <c r="B171" t="s">
        <v>36</v>
      </c>
      <c r="C171" t="s">
        <v>37</v>
      </c>
      <c r="D171" t="s">
        <v>44</v>
      </c>
      <c r="E171">
        <v>2</v>
      </c>
      <c r="F171" t="s">
        <v>31</v>
      </c>
      <c r="G171" t="s">
        <v>45</v>
      </c>
      <c r="H171" t="s">
        <v>10</v>
      </c>
      <c r="I171">
        <v>1</v>
      </c>
      <c r="J171">
        <v>25</v>
      </c>
      <c r="K171">
        <v>0</v>
      </c>
      <c r="L171" t="s">
        <v>26</v>
      </c>
      <c r="M171">
        <v>2</v>
      </c>
    </row>
    <row r="172" spans="1:13" hidden="1">
      <c r="A172" t="s">
        <v>35</v>
      </c>
      <c r="B172" t="s">
        <v>36</v>
      </c>
      <c r="C172" t="s">
        <v>37</v>
      </c>
      <c r="D172" t="s">
        <v>44</v>
      </c>
      <c r="E172">
        <v>2</v>
      </c>
      <c r="F172" t="s">
        <v>31</v>
      </c>
      <c r="G172" t="s">
        <v>45</v>
      </c>
      <c r="H172" t="s">
        <v>10</v>
      </c>
      <c r="I172">
        <v>1</v>
      </c>
      <c r="J172">
        <v>25</v>
      </c>
      <c r="K172">
        <v>0</v>
      </c>
      <c r="L172" t="s">
        <v>47</v>
      </c>
      <c r="M172">
        <v>1</v>
      </c>
    </row>
    <row r="173" spans="1:13" hidden="1">
      <c r="A173" t="s">
        <v>35</v>
      </c>
      <c r="B173" t="s">
        <v>36</v>
      </c>
      <c r="C173" t="s">
        <v>37</v>
      </c>
      <c r="D173" t="s">
        <v>44</v>
      </c>
      <c r="E173">
        <v>2</v>
      </c>
      <c r="F173" t="s">
        <v>31</v>
      </c>
      <c r="G173" t="s">
        <v>45</v>
      </c>
      <c r="H173" t="s">
        <v>10</v>
      </c>
      <c r="I173">
        <v>2</v>
      </c>
      <c r="J173">
        <v>25</v>
      </c>
      <c r="K173">
        <v>0</v>
      </c>
      <c r="L173" t="s">
        <v>10</v>
      </c>
      <c r="M173">
        <v>4</v>
      </c>
    </row>
    <row r="174" spans="1:13" hidden="1">
      <c r="A174" t="s">
        <v>35</v>
      </c>
      <c r="B174" t="s">
        <v>36</v>
      </c>
      <c r="C174" t="s">
        <v>37</v>
      </c>
      <c r="D174" t="s">
        <v>44</v>
      </c>
      <c r="E174">
        <v>2</v>
      </c>
      <c r="F174" t="s">
        <v>31</v>
      </c>
      <c r="G174" t="s">
        <v>45</v>
      </c>
      <c r="H174" t="s">
        <v>10</v>
      </c>
      <c r="I174">
        <v>2</v>
      </c>
      <c r="J174">
        <v>25</v>
      </c>
      <c r="K174">
        <v>0</v>
      </c>
      <c r="L174" t="s">
        <v>42</v>
      </c>
      <c r="M174">
        <v>3</v>
      </c>
    </row>
    <row r="175" spans="1:13" hidden="1">
      <c r="A175" t="s">
        <v>35</v>
      </c>
      <c r="B175" t="s">
        <v>36</v>
      </c>
      <c r="C175" t="s">
        <v>37</v>
      </c>
      <c r="D175" t="s">
        <v>44</v>
      </c>
      <c r="E175">
        <v>2</v>
      </c>
      <c r="F175" t="s">
        <v>31</v>
      </c>
      <c r="G175" t="s">
        <v>45</v>
      </c>
      <c r="H175" t="s">
        <v>10</v>
      </c>
      <c r="I175">
        <v>2</v>
      </c>
      <c r="J175">
        <v>25</v>
      </c>
      <c r="K175">
        <v>0</v>
      </c>
      <c r="L175" t="s">
        <v>50</v>
      </c>
      <c r="M175">
        <v>1</v>
      </c>
    </row>
    <row r="176" spans="1:13" hidden="1">
      <c r="A176" t="s">
        <v>35</v>
      </c>
      <c r="B176" t="s">
        <v>36</v>
      </c>
      <c r="C176" t="s">
        <v>37</v>
      </c>
      <c r="D176" t="s">
        <v>44</v>
      </c>
      <c r="E176">
        <v>2</v>
      </c>
      <c r="F176" t="s">
        <v>31</v>
      </c>
      <c r="G176" t="s">
        <v>45</v>
      </c>
      <c r="H176" t="s">
        <v>10</v>
      </c>
      <c r="I176">
        <v>2</v>
      </c>
      <c r="J176">
        <v>25</v>
      </c>
      <c r="K176">
        <v>0</v>
      </c>
      <c r="L176" t="s">
        <v>288</v>
      </c>
      <c r="M176">
        <v>1</v>
      </c>
    </row>
    <row r="177" spans="1:13" hidden="1">
      <c r="A177" t="s">
        <v>35</v>
      </c>
      <c r="B177" t="s">
        <v>36</v>
      </c>
      <c r="C177" t="s">
        <v>37</v>
      </c>
      <c r="D177" t="s">
        <v>44</v>
      </c>
      <c r="E177">
        <v>2</v>
      </c>
      <c r="F177" t="s">
        <v>31</v>
      </c>
      <c r="G177" t="s">
        <v>45</v>
      </c>
      <c r="H177" t="s">
        <v>10</v>
      </c>
      <c r="I177">
        <v>3</v>
      </c>
      <c r="J177">
        <v>10</v>
      </c>
      <c r="K177">
        <v>4</v>
      </c>
      <c r="L177" t="s">
        <v>10</v>
      </c>
      <c r="M177">
        <v>4</v>
      </c>
    </row>
    <row r="178" spans="1:13" hidden="1">
      <c r="A178" t="s">
        <v>35</v>
      </c>
      <c r="B178" t="s">
        <v>36</v>
      </c>
      <c r="C178" t="s">
        <v>37</v>
      </c>
      <c r="D178" t="s">
        <v>44</v>
      </c>
      <c r="E178">
        <v>2</v>
      </c>
      <c r="F178" t="s">
        <v>31</v>
      </c>
      <c r="G178" t="s">
        <v>45</v>
      </c>
      <c r="H178" t="s">
        <v>10</v>
      </c>
      <c r="I178">
        <v>3</v>
      </c>
      <c r="J178">
        <v>10</v>
      </c>
      <c r="K178">
        <v>4</v>
      </c>
      <c r="L178" t="s">
        <v>25</v>
      </c>
      <c r="M178">
        <v>2</v>
      </c>
    </row>
    <row r="179" spans="1:13" hidden="1">
      <c r="A179" t="s">
        <v>35</v>
      </c>
      <c r="B179" t="s">
        <v>36</v>
      </c>
      <c r="C179" t="s">
        <v>37</v>
      </c>
      <c r="D179" t="s">
        <v>44</v>
      </c>
      <c r="E179">
        <v>2</v>
      </c>
      <c r="F179" t="s">
        <v>31</v>
      </c>
      <c r="G179" t="s">
        <v>45</v>
      </c>
      <c r="H179" t="s">
        <v>10</v>
      </c>
      <c r="I179">
        <v>3</v>
      </c>
      <c r="J179">
        <v>10</v>
      </c>
      <c r="K179">
        <v>4</v>
      </c>
      <c r="L179" t="s">
        <v>42</v>
      </c>
      <c r="M179">
        <v>2</v>
      </c>
    </row>
    <row r="180" spans="1:13" hidden="1">
      <c r="A180" t="s">
        <v>35</v>
      </c>
      <c r="B180" t="s">
        <v>36</v>
      </c>
      <c r="C180" t="s">
        <v>37</v>
      </c>
      <c r="D180" t="s">
        <v>44</v>
      </c>
      <c r="E180">
        <v>2</v>
      </c>
      <c r="F180" t="s">
        <v>31</v>
      </c>
      <c r="G180" t="s">
        <v>45</v>
      </c>
      <c r="H180" t="s">
        <v>10</v>
      </c>
      <c r="I180">
        <v>3</v>
      </c>
      <c r="J180">
        <v>10</v>
      </c>
      <c r="K180">
        <v>4</v>
      </c>
      <c r="L180" t="s">
        <v>46</v>
      </c>
      <c r="M180">
        <v>1</v>
      </c>
    </row>
    <row r="181" spans="1:13" hidden="1">
      <c r="A181" t="s">
        <v>35</v>
      </c>
      <c r="B181" t="s">
        <v>36</v>
      </c>
      <c r="C181" t="s">
        <v>37</v>
      </c>
      <c r="D181" t="s">
        <v>44</v>
      </c>
      <c r="E181">
        <v>2</v>
      </c>
      <c r="F181" t="s">
        <v>31</v>
      </c>
      <c r="G181" t="s">
        <v>45</v>
      </c>
      <c r="H181" t="s">
        <v>10</v>
      </c>
      <c r="I181">
        <v>3</v>
      </c>
      <c r="J181">
        <v>10</v>
      </c>
      <c r="K181">
        <v>4</v>
      </c>
      <c r="L181" t="s">
        <v>43</v>
      </c>
      <c r="M181">
        <v>1</v>
      </c>
    </row>
    <row r="182" spans="1:13" hidden="1">
      <c r="A182" t="s">
        <v>35</v>
      </c>
      <c r="B182" t="s">
        <v>36</v>
      </c>
      <c r="C182" t="s">
        <v>37</v>
      </c>
      <c r="D182" t="s">
        <v>44</v>
      </c>
      <c r="E182">
        <v>2</v>
      </c>
      <c r="F182" t="s">
        <v>31</v>
      </c>
      <c r="G182" t="s">
        <v>45</v>
      </c>
      <c r="H182" t="s">
        <v>10</v>
      </c>
      <c r="I182">
        <v>4</v>
      </c>
      <c r="J182">
        <v>15</v>
      </c>
      <c r="K182">
        <v>1</v>
      </c>
      <c r="L182" t="s">
        <v>10</v>
      </c>
      <c r="M182">
        <v>4</v>
      </c>
    </row>
    <row r="183" spans="1:13" hidden="1">
      <c r="A183" t="s">
        <v>35</v>
      </c>
      <c r="B183" t="s">
        <v>36</v>
      </c>
      <c r="C183" t="s">
        <v>37</v>
      </c>
      <c r="D183" t="s">
        <v>44</v>
      </c>
      <c r="E183">
        <v>2</v>
      </c>
      <c r="F183" t="s">
        <v>31</v>
      </c>
      <c r="G183" t="s">
        <v>45</v>
      </c>
      <c r="H183" t="s">
        <v>10</v>
      </c>
      <c r="I183">
        <v>4</v>
      </c>
      <c r="J183">
        <v>15</v>
      </c>
      <c r="K183">
        <v>1</v>
      </c>
      <c r="L183" t="s">
        <v>42</v>
      </c>
      <c r="M183">
        <v>3</v>
      </c>
    </row>
    <row r="184" spans="1:13" hidden="1">
      <c r="A184" t="s">
        <v>35</v>
      </c>
      <c r="B184" t="s">
        <v>36</v>
      </c>
      <c r="C184" t="s">
        <v>37</v>
      </c>
      <c r="D184" t="s">
        <v>44</v>
      </c>
      <c r="E184">
        <v>2</v>
      </c>
      <c r="F184" t="s">
        <v>31</v>
      </c>
      <c r="G184" t="s">
        <v>45</v>
      </c>
      <c r="H184" t="s">
        <v>10</v>
      </c>
      <c r="I184">
        <v>4</v>
      </c>
      <c r="J184">
        <v>15</v>
      </c>
      <c r="K184">
        <v>1</v>
      </c>
      <c r="L184" t="s">
        <v>25</v>
      </c>
      <c r="M184">
        <v>1</v>
      </c>
    </row>
    <row r="185" spans="1:13" hidden="1">
      <c r="A185" t="s">
        <v>35</v>
      </c>
      <c r="B185" t="s">
        <v>52</v>
      </c>
      <c r="C185" t="s">
        <v>56</v>
      </c>
      <c r="D185" t="s">
        <v>53</v>
      </c>
      <c r="E185">
        <v>1</v>
      </c>
      <c r="F185" t="s">
        <v>31</v>
      </c>
      <c r="G185" t="s">
        <v>54</v>
      </c>
      <c r="H185" t="s">
        <v>301</v>
      </c>
      <c r="I185">
        <v>1</v>
      </c>
      <c r="J185">
        <v>5</v>
      </c>
      <c r="K185">
        <v>3</v>
      </c>
      <c r="L185" t="s">
        <v>22</v>
      </c>
      <c r="M185">
        <v>4</v>
      </c>
    </row>
    <row r="186" spans="1:13" hidden="1">
      <c r="A186" t="s">
        <v>35</v>
      </c>
      <c r="B186" t="s">
        <v>52</v>
      </c>
      <c r="C186" t="s">
        <v>56</v>
      </c>
      <c r="D186" t="s">
        <v>53</v>
      </c>
      <c r="E186">
        <v>1</v>
      </c>
      <c r="F186" t="s">
        <v>31</v>
      </c>
      <c r="G186" t="s">
        <v>54</v>
      </c>
      <c r="H186" t="s">
        <v>301</v>
      </c>
      <c r="I186">
        <v>1</v>
      </c>
      <c r="J186">
        <v>5</v>
      </c>
      <c r="K186">
        <v>3</v>
      </c>
      <c r="L186" t="s">
        <v>25</v>
      </c>
      <c r="M186">
        <v>2</v>
      </c>
    </row>
    <row r="187" spans="1:13" hidden="1">
      <c r="A187" t="s">
        <v>35</v>
      </c>
      <c r="B187" t="s">
        <v>52</v>
      </c>
      <c r="C187" t="s">
        <v>56</v>
      </c>
      <c r="D187" t="s">
        <v>53</v>
      </c>
      <c r="E187">
        <v>1</v>
      </c>
      <c r="F187" t="s">
        <v>31</v>
      </c>
      <c r="G187" t="s">
        <v>54</v>
      </c>
      <c r="H187" t="s">
        <v>301</v>
      </c>
      <c r="I187">
        <v>1</v>
      </c>
      <c r="J187">
        <v>5</v>
      </c>
      <c r="K187">
        <v>3</v>
      </c>
      <c r="L187" t="s">
        <v>178</v>
      </c>
      <c r="M187">
        <v>3</v>
      </c>
    </row>
    <row r="188" spans="1:13" hidden="1">
      <c r="A188" t="s">
        <v>35</v>
      </c>
      <c r="B188" t="s">
        <v>52</v>
      </c>
      <c r="C188" t="s">
        <v>56</v>
      </c>
      <c r="D188" t="s">
        <v>53</v>
      </c>
      <c r="E188">
        <v>1</v>
      </c>
      <c r="F188" t="s">
        <v>31</v>
      </c>
      <c r="G188" t="s">
        <v>54</v>
      </c>
      <c r="H188" t="s">
        <v>10</v>
      </c>
      <c r="I188">
        <v>1</v>
      </c>
      <c r="J188">
        <v>70</v>
      </c>
      <c r="K188">
        <v>5</v>
      </c>
      <c r="L188" t="s">
        <v>10</v>
      </c>
      <c r="M188">
        <v>4</v>
      </c>
    </row>
    <row r="189" spans="1:13" hidden="1">
      <c r="A189" t="s">
        <v>35</v>
      </c>
      <c r="B189" t="s">
        <v>52</v>
      </c>
      <c r="C189" t="s">
        <v>56</v>
      </c>
      <c r="D189" t="s">
        <v>53</v>
      </c>
      <c r="E189">
        <v>1</v>
      </c>
      <c r="F189" t="s">
        <v>31</v>
      </c>
      <c r="G189" t="s">
        <v>54</v>
      </c>
      <c r="H189" t="s">
        <v>10</v>
      </c>
      <c r="I189">
        <v>1</v>
      </c>
      <c r="J189">
        <v>70</v>
      </c>
      <c r="K189">
        <v>5</v>
      </c>
      <c r="L189" t="s">
        <v>22</v>
      </c>
      <c r="M189">
        <v>4</v>
      </c>
    </row>
    <row r="190" spans="1:13" hidden="1">
      <c r="A190" t="s">
        <v>35</v>
      </c>
      <c r="B190" t="s">
        <v>52</v>
      </c>
      <c r="C190" t="s">
        <v>56</v>
      </c>
      <c r="D190" t="s">
        <v>53</v>
      </c>
      <c r="E190">
        <v>1</v>
      </c>
      <c r="F190" t="s">
        <v>31</v>
      </c>
      <c r="G190" t="s">
        <v>54</v>
      </c>
      <c r="H190" t="s">
        <v>10</v>
      </c>
      <c r="I190">
        <v>1</v>
      </c>
      <c r="J190">
        <v>70</v>
      </c>
      <c r="K190">
        <v>5</v>
      </c>
      <c r="L190" t="s">
        <v>25</v>
      </c>
      <c r="M190">
        <v>1</v>
      </c>
    </row>
    <row r="191" spans="1:13" hidden="1">
      <c r="A191" t="s">
        <v>35</v>
      </c>
      <c r="B191" t="s">
        <v>52</v>
      </c>
      <c r="C191" t="s">
        <v>56</v>
      </c>
      <c r="D191" t="s">
        <v>53</v>
      </c>
      <c r="E191">
        <v>1</v>
      </c>
      <c r="F191" t="s">
        <v>31</v>
      </c>
      <c r="G191" t="s">
        <v>54</v>
      </c>
      <c r="H191" t="s">
        <v>10</v>
      </c>
      <c r="I191">
        <v>1</v>
      </c>
      <c r="J191">
        <v>70</v>
      </c>
      <c r="K191">
        <v>5</v>
      </c>
      <c r="L191" t="s">
        <v>33</v>
      </c>
      <c r="M191">
        <v>1</v>
      </c>
    </row>
    <row r="192" spans="1:13" hidden="1">
      <c r="A192" t="s">
        <v>35</v>
      </c>
      <c r="B192" t="s">
        <v>52</v>
      </c>
      <c r="C192" t="s">
        <v>56</v>
      </c>
      <c r="D192" t="s">
        <v>53</v>
      </c>
      <c r="E192">
        <v>1</v>
      </c>
      <c r="F192" t="s">
        <v>31</v>
      </c>
      <c r="G192" t="s">
        <v>54</v>
      </c>
      <c r="H192" t="s">
        <v>10</v>
      </c>
      <c r="I192">
        <v>1</v>
      </c>
      <c r="J192">
        <v>70</v>
      </c>
      <c r="K192">
        <v>5</v>
      </c>
      <c r="L192" t="s">
        <v>288</v>
      </c>
      <c r="M192">
        <v>3</v>
      </c>
    </row>
    <row r="193" spans="1:13" hidden="1">
      <c r="A193" t="s">
        <v>35</v>
      </c>
      <c r="B193" t="s">
        <v>52</v>
      </c>
      <c r="C193" t="s">
        <v>56</v>
      </c>
      <c r="D193" t="s">
        <v>53</v>
      </c>
      <c r="E193">
        <v>1</v>
      </c>
      <c r="F193" t="s">
        <v>31</v>
      </c>
      <c r="G193" t="s">
        <v>54</v>
      </c>
      <c r="H193" t="s">
        <v>10</v>
      </c>
      <c r="I193">
        <v>1</v>
      </c>
      <c r="J193">
        <v>70</v>
      </c>
      <c r="K193">
        <v>5</v>
      </c>
      <c r="L193" t="s">
        <v>289</v>
      </c>
      <c r="M193">
        <v>4</v>
      </c>
    </row>
    <row r="194" spans="1:13" hidden="1">
      <c r="A194" t="s">
        <v>35</v>
      </c>
      <c r="B194" t="s">
        <v>52</v>
      </c>
      <c r="C194" t="s">
        <v>56</v>
      </c>
      <c r="D194" t="s">
        <v>53</v>
      </c>
      <c r="E194">
        <v>1</v>
      </c>
      <c r="F194" t="s">
        <v>31</v>
      </c>
      <c r="G194" t="s">
        <v>54</v>
      </c>
      <c r="H194" t="s">
        <v>10</v>
      </c>
      <c r="I194">
        <v>1</v>
      </c>
      <c r="J194">
        <v>70</v>
      </c>
      <c r="K194">
        <v>5</v>
      </c>
      <c r="L194" t="s">
        <v>60</v>
      </c>
      <c r="M194">
        <v>2</v>
      </c>
    </row>
    <row r="195" spans="1:13" hidden="1">
      <c r="A195" t="s">
        <v>35</v>
      </c>
      <c r="B195" t="s">
        <v>52</v>
      </c>
      <c r="C195" t="s">
        <v>56</v>
      </c>
      <c r="D195" t="s">
        <v>53</v>
      </c>
      <c r="E195">
        <v>1</v>
      </c>
      <c r="F195" t="s">
        <v>31</v>
      </c>
      <c r="G195" t="s">
        <v>54</v>
      </c>
      <c r="H195" t="s">
        <v>10</v>
      </c>
      <c r="I195">
        <v>2</v>
      </c>
      <c r="J195">
        <v>100</v>
      </c>
      <c r="K195">
        <v>0</v>
      </c>
      <c r="L195" t="s">
        <v>10</v>
      </c>
      <c r="M195">
        <v>4</v>
      </c>
    </row>
    <row r="196" spans="1:13" hidden="1">
      <c r="A196" t="s">
        <v>35</v>
      </c>
      <c r="B196" t="s">
        <v>52</v>
      </c>
      <c r="C196" t="s">
        <v>56</v>
      </c>
      <c r="D196" t="s">
        <v>53</v>
      </c>
      <c r="E196">
        <v>1</v>
      </c>
      <c r="F196" t="s">
        <v>31</v>
      </c>
      <c r="G196" t="s">
        <v>54</v>
      </c>
      <c r="H196" t="s">
        <v>10</v>
      </c>
      <c r="I196">
        <v>2</v>
      </c>
      <c r="J196">
        <v>100</v>
      </c>
      <c r="K196">
        <v>0</v>
      </c>
      <c r="L196" t="s">
        <v>22</v>
      </c>
      <c r="M196">
        <v>4</v>
      </c>
    </row>
    <row r="197" spans="1:13" hidden="1">
      <c r="A197" t="s">
        <v>35</v>
      </c>
      <c r="B197" t="s">
        <v>52</v>
      </c>
      <c r="C197" t="s">
        <v>56</v>
      </c>
      <c r="D197" t="s">
        <v>53</v>
      </c>
      <c r="E197">
        <v>1</v>
      </c>
      <c r="F197" t="s">
        <v>31</v>
      </c>
      <c r="G197" t="s">
        <v>54</v>
      </c>
      <c r="H197" t="s">
        <v>10</v>
      </c>
      <c r="I197">
        <v>2</v>
      </c>
      <c r="J197">
        <v>100</v>
      </c>
      <c r="K197">
        <v>0</v>
      </c>
      <c r="L197" t="s">
        <v>25</v>
      </c>
      <c r="M197">
        <v>1</v>
      </c>
    </row>
    <row r="198" spans="1:13" hidden="1">
      <c r="A198" t="s">
        <v>35</v>
      </c>
      <c r="B198" t="s">
        <v>52</v>
      </c>
      <c r="C198" t="s">
        <v>56</v>
      </c>
      <c r="D198" t="s">
        <v>53</v>
      </c>
      <c r="E198">
        <v>1</v>
      </c>
      <c r="F198" t="s">
        <v>31</v>
      </c>
      <c r="G198" t="s">
        <v>54</v>
      </c>
      <c r="H198" t="s">
        <v>10</v>
      </c>
      <c r="I198">
        <v>2</v>
      </c>
      <c r="J198">
        <v>100</v>
      </c>
      <c r="K198">
        <v>0</v>
      </c>
      <c r="L198" t="s">
        <v>17</v>
      </c>
      <c r="M198">
        <v>1</v>
      </c>
    </row>
    <row r="199" spans="1:13" hidden="1">
      <c r="A199" t="s">
        <v>35</v>
      </c>
      <c r="B199" t="s">
        <v>52</v>
      </c>
      <c r="C199" t="s">
        <v>56</v>
      </c>
      <c r="D199" t="s">
        <v>53</v>
      </c>
      <c r="E199">
        <v>1</v>
      </c>
      <c r="F199" t="s">
        <v>31</v>
      </c>
      <c r="G199" t="s">
        <v>54</v>
      </c>
      <c r="H199" t="s">
        <v>10</v>
      </c>
      <c r="I199">
        <v>2</v>
      </c>
      <c r="J199">
        <v>100</v>
      </c>
      <c r="K199">
        <v>0</v>
      </c>
      <c r="L199" t="s">
        <v>289</v>
      </c>
      <c r="M199">
        <v>2</v>
      </c>
    </row>
    <row r="200" spans="1:13" hidden="1">
      <c r="A200" t="s">
        <v>35</v>
      </c>
      <c r="B200" t="s">
        <v>52</v>
      </c>
      <c r="C200" t="s">
        <v>56</v>
      </c>
      <c r="D200" t="s">
        <v>53</v>
      </c>
      <c r="E200">
        <v>1</v>
      </c>
      <c r="F200" t="s">
        <v>31</v>
      </c>
      <c r="G200" t="s">
        <v>54</v>
      </c>
      <c r="H200" t="s">
        <v>10</v>
      </c>
      <c r="I200">
        <v>3</v>
      </c>
      <c r="J200">
        <v>45</v>
      </c>
      <c r="K200">
        <v>1</v>
      </c>
      <c r="L200" t="s">
        <v>10</v>
      </c>
      <c r="M200">
        <v>4</v>
      </c>
    </row>
    <row r="201" spans="1:13" hidden="1">
      <c r="A201" t="s">
        <v>35</v>
      </c>
      <c r="B201" t="s">
        <v>52</v>
      </c>
      <c r="C201" t="s">
        <v>56</v>
      </c>
      <c r="D201" t="s">
        <v>53</v>
      </c>
      <c r="E201">
        <v>1</v>
      </c>
      <c r="F201" t="s">
        <v>31</v>
      </c>
      <c r="G201" t="s">
        <v>54</v>
      </c>
      <c r="H201" t="s">
        <v>10</v>
      </c>
      <c r="I201">
        <v>3</v>
      </c>
      <c r="J201">
        <v>45</v>
      </c>
      <c r="K201">
        <v>1</v>
      </c>
      <c r="L201" t="s">
        <v>24</v>
      </c>
      <c r="M201">
        <v>1</v>
      </c>
    </row>
    <row r="202" spans="1:13" hidden="1">
      <c r="A202" t="s">
        <v>35</v>
      </c>
      <c r="B202" t="s">
        <v>52</v>
      </c>
      <c r="C202" t="s">
        <v>56</v>
      </c>
      <c r="D202" t="s">
        <v>53</v>
      </c>
      <c r="E202">
        <v>1</v>
      </c>
      <c r="F202" t="s">
        <v>31</v>
      </c>
      <c r="G202" t="s">
        <v>54</v>
      </c>
      <c r="H202" t="s">
        <v>10</v>
      </c>
      <c r="I202">
        <v>3</v>
      </c>
      <c r="J202">
        <v>45</v>
      </c>
      <c r="K202">
        <v>1</v>
      </c>
      <c r="L202" t="s">
        <v>22</v>
      </c>
      <c r="M202">
        <v>4</v>
      </c>
    </row>
    <row r="203" spans="1:13" hidden="1">
      <c r="A203" t="s">
        <v>35</v>
      </c>
      <c r="B203" t="s">
        <v>52</v>
      </c>
      <c r="C203" t="s">
        <v>56</v>
      </c>
      <c r="D203" t="s">
        <v>53</v>
      </c>
      <c r="E203">
        <v>1</v>
      </c>
      <c r="F203" t="s">
        <v>31</v>
      </c>
      <c r="G203" t="s">
        <v>54</v>
      </c>
      <c r="H203" t="s">
        <v>10</v>
      </c>
      <c r="I203">
        <v>3</v>
      </c>
      <c r="J203">
        <v>45</v>
      </c>
      <c r="K203">
        <v>1</v>
      </c>
      <c r="L203" t="s">
        <v>288</v>
      </c>
      <c r="M203">
        <v>2</v>
      </c>
    </row>
    <row r="204" spans="1:13" hidden="1">
      <c r="A204" t="s">
        <v>35</v>
      </c>
      <c r="B204" t="s">
        <v>52</v>
      </c>
      <c r="C204" t="s">
        <v>56</v>
      </c>
      <c r="D204" t="s">
        <v>53</v>
      </c>
      <c r="E204">
        <v>1</v>
      </c>
      <c r="F204" t="s">
        <v>31</v>
      </c>
      <c r="G204" t="s">
        <v>54</v>
      </c>
      <c r="H204" t="s">
        <v>10</v>
      </c>
      <c r="I204">
        <v>3</v>
      </c>
      <c r="J204">
        <v>45</v>
      </c>
      <c r="K204">
        <v>1</v>
      </c>
      <c r="L204" t="s">
        <v>17</v>
      </c>
      <c r="M204">
        <v>1</v>
      </c>
    </row>
    <row r="205" spans="1:13" hidden="1">
      <c r="A205" t="s">
        <v>35</v>
      </c>
      <c r="B205" t="s">
        <v>52</v>
      </c>
      <c r="C205" t="s">
        <v>56</v>
      </c>
      <c r="D205" t="s">
        <v>53</v>
      </c>
      <c r="E205">
        <v>1</v>
      </c>
      <c r="F205" t="s">
        <v>31</v>
      </c>
      <c r="G205" t="s">
        <v>54</v>
      </c>
      <c r="H205" t="s">
        <v>10</v>
      </c>
      <c r="I205">
        <v>3</v>
      </c>
      <c r="J205">
        <v>45</v>
      </c>
      <c r="K205">
        <v>1</v>
      </c>
      <c r="L205" t="s">
        <v>28</v>
      </c>
      <c r="M205">
        <v>1</v>
      </c>
    </row>
    <row r="206" spans="1:13" hidden="1">
      <c r="A206" t="s">
        <v>35</v>
      </c>
      <c r="B206" t="s">
        <v>52</v>
      </c>
      <c r="C206" t="s">
        <v>56</v>
      </c>
      <c r="D206" t="s">
        <v>53</v>
      </c>
      <c r="E206">
        <v>1</v>
      </c>
      <c r="F206" t="s">
        <v>31</v>
      </c>
      <c r="G206" t="s">
        <v>54</v>
      </c>
      <c r="H206" t="s">
        <v>10</v>
      </c>
      <c r="I206">
        <v>4</v>
      </c>
      <c r="J206">
        <v>85</v>
      </c>
      <c r="K206">
        <v>0</v>
      </c>
      <c r="L206" t="s">
        <v>10</v>
      </c>
      <c r="M206">
        <v>4</v>
      </c>
    </row>
    <row r="207" spans="1:13" hidden="1">
      <c r="A207" t="s">
        <v>35</v>
      </c>
      <c r="B207" t="s">
        <v>52</v>
      </c>
      <c r="C207" t="s">
        <v>56</v>
      </c>
      <c r="D207" t="s">
        <v>53</v>
      </c>
      <c r="E207">
        <v>1</v>
      </c>
      <c r="F207" t="s">
        <v>31</v>
      </c>
      <c r="G207" t="s">
        <v>54</v>
      </c>
      <c r="H207" t="s">
        <v>10</v>
      </c>
      <c r="I207">
        <v>4</v>
      </c>
      <c r="J207">
        <v>85</v>
      </c>
      <c r="K207">
        <v>0</v>
      </c>
      <c r="L207" t="s">
        <v>22</v>
      </c>
      <c r="M207">
        <v>4</v>
      </c>
    </row>
    <row r="208" spans="1:13" hidden="1">
      <c r="A208" t="s">
        <v>35</v>
      </c>
      <c r="B208" t="s">
        <v>52</v>
      </c>
      <c r="C208" t="s">
        <v>56</v>
      </c>
      <c r="D208" t="s">
        <v>53</v>
      </c>
      <c r="E208">
        <v>1</v>
      </c>
      <c r="F208" t="s">
        <v>31</v>
      </c>
      <c r="G208" t="s">
        <v>54</v>
      </c>
      <c r="H208" t="s">
        <v>10</v>
      </c>
      <c r="I208">
        <v>4</v>
      </c>
      <c r="J208">
        <v>85</v>
      </c>
      <c r="K208">
        <v>0</v>
      </c>
      <c r="L208" t="s">
        <v>178</v>
      </c>
      <c r="M208">
        <v>2</v>
      </c>
    </row>
    <row r="209" spans="1:13" hidden="1">
      <c r="A209" t="s">
        <v>35</v>
      </c>
      <c r="B209" t="s">
        <v>52</v>
      </c>
      <c r="C209" t="s">
        <v>56</v>
      </c>
      <c r="D209" t="s">
        <v>53</v>
      </c>
      <c r="E209">
        <v>1</v>
      </c>
      <c r="F209" t="s">
        <v>31</v>
      </c>
      <c r="G209" t="s">
        <v>54</v>
      </c>
      <c r="H209" t="s">
        <v>10</v>
      </c>
      <c r="I209">
        <v>4</v>
      </c>
      <c r="J209">
        <v>85</v>
      </c>
      <c r="K209">
        <v>0</v>
      </c>
      <c r="L209" t="s">
        <v>288</v>
      </c>
      <c r="M209">
        <v>1</v>
      </c>
    </row>
    <row r="210" spans="1:13" hidden="1">
      <c r="A210" t="s">
        <v>35</v>
      </c>
      <c r="B210" t="s">
        <v>52</v>
      </c>
      <c r="C210" t="s">
        <v>56</v>
      </c>
      <c r="D210" t="s">
        <v>53</v>
      </c>
      <c r="E210">
        <v>1</v>
      </c>
      <c r="F210" t="s">
        <v>31</v>
      </c>
      <c r="G210" t="s">
        <v>54</v>
      </c>
      <c r="H210" t="s">
        <v>10</v>
      </c>
      <c r="I210">
        <v>4</v>
      </c>
      <c r="J210">
        <v>85</v>
      </c>
      <c r="K210">
        <v>0</v>
      </c>
      <c r="L210" t="s">
        <v>46</v>
      </c>
      <c r="M210">
        <v>1</v>
      </c>
    </row>
    <row r="211" spans="1:13" hidden="1">
      <c r="A211" t="s">
        <v>35</v>
      </c>
      <c r="B211" t="s">
        <v>52</v>
      </c>
      <c r="C211" t="s">
        <v>56</v>
      </c>
      <c r="D211" t="s">
        <v>53</v>
      </c>
      <c r="E211">
        <v>1</v>
      </c>
      <c r="F211" t="s">
        <v>31</v>
      </c>
      <c r="G211" t="s">
        <v>54</v>
      </c>
      <c r="H211" t="s">
        <v>10</v>
      </c>
      <c r="I211">
        <v>4</v>
      </c>
      <c r="J211">
        <v>85</v>
      </c>
      <c r="K211">
        <v>0</v>
      </c>
      <c r="L211" t="s">
        <v>25</v>
      </c>
      <c r="M211">
        <v>2</v>
      </c>
    </row>
    <row r="212" spans="1:13" hidden="1">
      <c r="A212" t="s">
        <v>35</v>
      </c>
      <c r="B212" t="s">
        <v>52</v>
      </c>
      <c r="C212" t="s">
        <v>56</v>
      </c>
      <c r="D212" t="s">
        <v>53</v>
      </c>
      <c r="E212">
        <v>1</v>
      </c>
      <c r="F212" t="s">
        <v>31</v>
      </c>
      <c r="G212" t="s">
        <v>54</v>
      </c>
      <c r="H212" t="s">
        <v>10</v>
      </c>
      <c r="I212">
        <v>4</v>
      </c>
      <c r="J212">
        <v>85</v>
      </c>
      <c r="K212">
        <v>0</v>
      </c>
      <c r="L212" t="s">
        <v>17</v>
      </c>
      <c r="M212">
        <v>1</v>
      </c>
    </row>
    <row r="213" spans="1:13" hidden="1">
      <c r="A213" t="s">
        <v>35</v>
      </c>
      <c r="B213" t="s">
        <v>52</v>
      </c>
      <c r="C213" t="s">
        <v>56</v>
      </c>
      <c r="D213" t="s">
        <v>53</v>
      </c>
      <c r="E213">
        <v>1</v>
      </c>
      <c r="F213" t="s">
        <v>31</v>
      </c>
      <c r="G213" t="s">
        <v>54</v>
      </c>
      <c r="H213" t="s">
        <v>301</v>
      </c>
      <c r="I213">
        <v>2</v>
      </c>
      <c r="J213">
        <v>0</v>
      </c>
      <c r="K213">
        <v>0</v>
      </c>
      <c r="L213" t="s">
        <v>22</v>
      </c>
      <c r="M213">
        <v>4</v>
      </c>
    </row>
    <row r="214" spans="1:13" hidden="1">
      <c r="A214" t="s">
        <v>35</v>
      </c>
      <c r="B214" t="s">
        <v>52</v>
      </c>
      <c r="C214" t="s">
        <v>56</v>
      </c>
      <c r="D214" t="s">
        <v>53</v>
      </c>
      <c r="E214">
        <v>1</v>
      </c>
      <c r="F214" t="s">
        <v>31</v>
      </c>
      <c r="G214" t="s">
        <v>54</v>
      </c>
      <c r="H214" t="s">
        <v>301</v>
      </c>
      <c r="I214">
        <v>2</v>
      </c>
      <c r="J214">
        <v>0</v>
      </c>
      <c r="K214">
        <v>0</v>
      </c>
      <c r="L214" t="s">
        <v>33</v>
      </c>
      <c r="M214">
        <v>4</v>
      </c>
    </row>
    <row r="215" spans="1:13" hidden="1">
      <c r="A215" t="s">
        <v>35</v>
      </c>
      <c r="B215" t="s">
        <v>52</v>
      </c>
      <c r="C215" t="s">
        <v>56</v>
      </c>
      <c r="D215" t="s">
        <v>53</v>
      </c>
      <c r="E215">
        <v>1</v>
      </c>
      <c r="F215" t="s">
        <v>31</v>
      </c>
      <c r="G215" t="s">
        <v>54</v>
      </c>
      <c r="H215" t="s">
        <v>301</v>
      </c>
      <c r="I215">
        <v>2</v>
      </c>
      <c r="J215">
        <v>0</v>
      </c>
      <c r="K215">
        <v>0</v>
      </c>
      <c r="L215" t="s">
        <v>19</v>
      </c>
      <c r="M215">
        <v>1</v>
      </c>
    </row>
    <row r="216" spans="1:13" hidden="1">
      <c r="A216" t="s">
        <v>35</v>
      </c>
      <c r="B216" t="s">
        <v>52</v>
      </c>
      <c r="C216" t="s">
        <v>56</v>
      </c>
      <c r="D216" t="s">
        <v>53</v>
      </c>
      <c r="E216">
        <v>1</v>
      </c>
      <c r="F216" t="s">
        <v>31</v>
      </c>
      <c r="G216" t="s">
        <v>54</v>
      </c>
      <c r="H216" t="s">
        <v>301</v>
      </c>
      <c r="I216">
        <v>2</v>
      </c>
      <c r="J216">
        <v>0</v>
      </c>
      <c r="K216">
        <v>0</v>
      </c>
      <c r="L216" t="s">
        <v>288</v>
      </c>
      <c r="M216">
        <v>1</v>
      </c>
    </row>
    <row r="217" spans="1:13" hidden="1">
      <c r="A217" t="s">
        <v>35</v>
      </c>
      <c r="B217" t="s">
        <v>52</v>
      </c>
      <c r="C217" t="s">
        <v>56</v>
      </c>
      <c r="D217" t="s">
        <v>53</v>
      </c>
      <c r="E217">
        <v>1</v>
      </c>
      <c r="F217" t="s">
        <v>31</v>
      </c>
      <c r="G217" t="s">
        <v>54</v>
      </c>
      <c r="H217" t="s">
        <v>301</v>
      </c>
      <c r="I217">
        <v>2</v>
      </c>
      <c r="J217">
        <v>0</v>
      </c>
      <c r="K217">
        <v>0</v>
      </c>
      <c r="L217" t="s">
        <v>49</v>
      </c>
      <c r="M217">
        <v>1</v>
      </c>
    </row>
    <row r="218" spans="1:13" hidden="1">
      <c r="A218" t="s">
        <v>35</v>
      </c>
      <c r="B218" t="s">
        <v>52</v>
      </c>
      <c r="C218" t="s">
        <v>56</v>
      </c>
      <c r="D218" t="s">
        <v>53</v>
      </c>
      <c r="E218">
        <v>1</v>
      </c>
      <c r="F218" t="s">
        <v>31</v>
      </c>
      <c r="G218" t="s">
        <v>54</v>
      </c>
      <c r="H218" t="s">
        <v>301</v>
      </c>
      <c r="I218">
        <v>3</v>
      </c>
      <c r="J218">
        <v>0</v>
      </c>
      <c r="K218">
        <v>1</v>
      </c>
      <c r="L218" t="s">
        <v>22</v>
      </c>
      <c r="M218">
        <v>4</v>
      </c>
    </row>
    <row r="219" spans="1:13" hidden="1">
      <c r="A219" t="s">
        <v>35</v>
      </c>
      <c r="B219" t="s">
        <v>52</v>
      </c>
      <c r="C219" t="s">
        <v>56</v>
      </c>
      <c r="D219" t="s">
        <v>53</v>
      </c>
      <c r="E219">
        <v>1</v>
      </c>
      <c r="F219" t="s">
        <v>31</v>
      </c>
      <c r="G219" t="s">
        <v>54</v>
      </c>
      <c r="H219" t="s">
        <v>301</v>
      </c>
      <c r="I219">
        <v>3</v>
      </c>
      <c r="J219">
        <v>0</v>
      </c>
      <c r="K219">
        <v>1</v>
      </c>
      <c r="L219" t="s">
        <v>178</v>
      </c>
      <c r="M219">
        <v>4</v>
      </c>
    </row>
    <row r="220" spans="1:13" hidden="1">
      <c r="A220" t="s">
        <v>35</v>
      </c>
      <c r="B220" t="s">
        <v>52</v>
      </c>
      <c r="C220" t="s">
        <v>56</v>
      </c>
      <c r="D220" t="s">
        <v>53</v>
      </c>
      <c r="E220">
        <v>1</v>
      </c>
      <c r="F220" t="s">
        <v>31</v>
      </c>
      <c r="G220" t="s">
        <v>54</v>
      </c>
      <c r="H220" t="s">
        <v>301</v>
      </c>
      <c r="I220">
        <v>4</v>
      </c>
      <c r="J220">
        <v>0</v>
      </c>
      <c r="K220">
        <v>1</v>
      </c>
      <c r="L220" t="s">
        <v>22</v>
      </c>
      <c r="M220">
        <v>4</v>
      </c>
    </row>
    <row r="221" spans="1:13" hidden="1">
      <c r="A221" t="s">
        <v>35</v>
      </c>
      <c r="B221" t="s">
        <v>52</v>
      </c>
      <c r="C221" t="s">
        <v>56</v>
      </c>
      <c r="D221" t="s">
        <v>53</v>
      </c>
      <c r="E221">
        <v>1</v>
      </c>
      <c r="F221" t="s">
        <v>31</v>
      </c>
      <c r="G221" t="s">
        <v>54</v>
      </c>
      <c r="H221" t="s">
        <v>301</v>
      </c>
      <c r="I221">
        <v>4</v>
      </c>
      <c r="J221">
        <v>0</v>
      </c>
      <c r="K221">
        <v>1</v>
      </c>
      <c r="L221" t="s">
        <v>178</v>
      </c>
      <c r="M221">
        <v>3</v>
      </c>
    </row>
    <row r="222" spans="1:13" hidden="1">
      <c r="A222" t="s">
        <v>35</v>
      </c>
      <c r="B222" t="s">
        <v>52</v>
      </c>
      <c r="C222" t="s">
        <v>56</v>
      </c>
      <c r="D222" t="s">
        <v>53</v>
      </c>
      <c r="E222">
        <v>1</v>
      </c>
      <c r="F222" t="s">
        <v>31</v>
      </c>
      <c r="G222" t="s">
        <v>54</v>
      </c>
      <c r="H222" t="s">
        <v>301</v>
      </c>
      <c r="I222">
        <v>4</v>
      </c>
      <c r="J222">
        <v>0</v>
      </c>
      <c r="K222">
        <v>1</v>
      </c>
      <c r="L222" t="s">
        <v>33</v>
      </c>
      <c r="M222">
        <v>1</v>
      </c>
    </row>
    <row r="223" spans="1:13" hidden="1">
      <c r="A223" t="s">
        <v>35</v>
      </c>
      <c r="B223" t="s">
        <v>52</v>
      </c>
      <c r="C223" t="s">
        <v>56</v>
      </c>
      <c r="D223" t="s">
        <v>53</v>
      </c>
      <c r="E223">
        <v>1</v>
      </c>
      <c r="F223" t="s">
        <v>31</v>
      </c>
      <c r="G223" t="s">
        <v>54</v>
      </c>
      <c r="H223" t="s">
        <v>301</v>
      </c>
      <c r="I223">
        <v>4</v>
      </c>
      <c r="J223">
        <v>0</v>
      </c>
      <c r="K223">
        <v>1</v>
      </c>
      <c r="L223" t="s">
        <v>55</v>
      </c>
      <c r="M223">
        <v>2</v>
      </c>
    </row>
    <row r="224" spans="1:13" hidden="1">
      <c r="A224" t="s">
        <v>35</v>
      </c>
      <c r="B224" t="s">
        <v>52</v>
      </c>
      <c r="C224" t="s">
        <v>56</v>
      </c>
      <c r="D224" t="s">
        <v>53</v>
      </c>
      <c r="E224">
        <v>1</v>
      </c>
      <c r="F224" t="s">
        <v>31</v>
      </c>
      <c r="G224" t="s">
        <v>54</v>
      </c>
      <c r="H224" t="s">
        <v>301</v>
      </c>
      <c r="I224">
        <v>4</v>
      </c>
      <c r="J224">
        <v>0</v>
      </c>
      <c r="K224">
        <v>1</v>
      </c>
      <c r="L224" t="s">
        <v>10</v>
      </c>
      <c r="M224">
        <v>1</v>
      </c>
    </row>
    <row r="225" spans="1:13" hidden="1">
      <c r="A225" t="s">
        <v>35</v>
      </c>
      <c r="B225" t="s">
        <v>52</v>
      </c>
      <c r="C225" t="s">
        <v>56</v>
      </c>
      <c r="D225" t="s">
        <v>53</v>
      </c>
      <c r="E225">
        <v>2</v>
      </c>
      <c r="F225" t="s">
        <v>31</v>
      </c>
      <c r="G225" t="s">
        <v>54</v>
      </c>
      <c r="H225" t="s">
        <v>10</v>
      </c>
      <c r="I225">
        <v>1</v>
      </c>
      <c r="J225">
        <v>60</v>
      </c>
      <c r="K225">
        <v>3</v>
      </c>
      <c r="L225" t="s">
        <v>10</v>
      </c>
      <c r="M225">
        <v>4</v>
      </c>
    </row>
    <row r="226" spans="1:13" hidden="1">
      <c r="A226" t="s">
        <v>35</v>
      </c>
      <c r="B226" t="s">
        <v>52</v>
      </c>
      <c r="C226" t="s">
        <v>56</v>
      </c>
      <c r="D226" t="s">
        <v>53</v>
      </c>
      <c r="E226">
        <v>2</v>
      </c>
      <c r="F226" t="s">
        <v>31</v>
      </c>
      <c r="G226" t="s">
        <v>54</v>
      </c>
      <c r="H226" t="s">
        <v>10</v>
      </c>
      <c r="I226">
        <v>1</v>
      </c>
      <c r="J226">
        <v>60</v>
      </c>
      <c r="K226">
        <v>3</v>
      </c>
      <c r="L226" t="s">
        <v>17</v>
      </c>
      <c r="M226">
        <v>3</v>
      </c>
    </row>
    <row r="227" spans="1:13" hidden="1">
      <c r="A227" t="s">
        <v>35</v>
      </c>
      <c r="B227" t="s">
        <v>52</v>
      </c>
      <c r="C227" t="s">
        <v>56</v>
      </c>
      <c r="D227" t="s">
        <v>53</v>
      </c>
      <c r="E227">
        <v>2</v>
      </c>
      <c r="F227" t="s">
        <v>31</v>
      </c>
      <c r="G227" t="s">
        <v>54</v>
      </c>
      <c r="H227" t="s">
        <v>10</v>
      </c>
      <c r="I227">
        <v>1</v>
      </c>
      <c r="J227">
        <v>60</v>
      </c>
      <c r="K227">
        <v>3</v>
      </c>
      <c r="L227" t="s">
        <v>46</v>
      </c>
      <c r="M227">
        <v>1</v>
      </c>
    </row>
    <row r="228" spans="1:13" hidden="1">
      <c r="A228" t="s">
        <v>35</v>
      </c>
      <c r="B228" t="s">
        <v>52</v>
      </c>
      <c r="C228" t="s">
        <v>56</v>
      </c>
      <c r="D228" t="s">
        <v>53</v>
      </c>
      <c r="E228">
        <v>2</v>
      </c>
      <c r="F228" t="s">
        <v>31</v>
      </c>
      <c r="G228" t="s">
        <v>54</v>
      </c>
      <c r="H228" t="s">
        <v>301</v>
      </c>
      <c r="I228">
        <v>1</v>
      </c>
      <c r="J228">
        <v>2.5</v>
      </c>
      <c r="K228">
        <v>0</v>
      </c>
      <c r="L228" t="s">
        <v>17</v>
      </c>
      <c r="M228">
        <v>2</v>
      </c>
    </row>
    <row r="229" spans="1:13" hidden="1">
      <c r="A229" t="s">
        <v>35</v>
      </c>
      <c r="B229" t="s">
        <v>52</v>
      </c>
      <c r="C229" t="s">
        <v>56</v>
      </c>
      <c r="D229" t="s">
        <v>53</v>
      </c>
      <c r="E229">
        <v>2</v>
      </c>
      <c r="F229" t="s">
        <v>31</v>
      </c>
      <c r="G229" t="s">
        <v>54</v>
      </c>
      <c r="H229" t="s">
        <v>301</v>
      </c>
      <c r="I229">
        <v>1</v>
      </c>
      <c r="J229">
        <v>2.5</v>
      </c>
      <c r="K229">
        <v>0</v>
      </c>
      <c r="L229" t="s">
        <v>22</v>
      </c>
      <c r="M229">
        <v>2</v>
      </c>
    </row>
    <row r="230" spans="1:13" hidden="1">
      <c r="A230" t="s">
        <v>35</v>
      </c>
      <c r="B230" t="s">
        <v>52</v>
      </c>
      <c r="C230" t="s">
        <v>56</v>
      </c>
      <c r="D230" t="s">
        <v>53</v>
      </c>
      <c r="E230">
        <v>2</v>
      </c>
      <c r="F230" t="s">
        <v>31</v>
      </c>
      <c r="G230" t="s">
        <v>54</v>
      </c>
      <c r="H230" t="s">
        <v>301</v>
      </c>
      <c r="I230">
        <v>1</v>
      </c>
      <c r="J230">
        <v>2.5</v>
      </c>
      <c r="K230">
        <v>0</v>
      </c>
      <c r="L230" t="s">
        <v>25</v>
      </c>
      <c r="M230">
        <v>2</v>
      </c>
    </row>
    <row r="231" spans="1:13" hidden="1">
      <c r="A231" t="s">
        <v>35</v>
      </c>
      <c r="B231" t="s">
        <v>52</v>
      </c>
      <c r="C231" t="s">
        <v>56</v>
      </c>
      <c r="D231" t="s">
        <v>53</v>
      </c>
      <c r="E231">
        <v>2</v>
      </c>
      <c r="F231" t="s">
        <v>31</v>
      </c>
      <c r="G231" t="s">
        <v>54</v>
      </c>
      <c r="H231" t="s">
        <v>301</v>
      </c>
      <c r="I231">
        <v>1</v>
      </c>
      <c r="J231">
        <v>2.5</v>
      </c>
      <c r="K231">
        <v>0</v>
      </c>
      <c r="L231" t="s">
        <v>46</v>
      </c>
      <c r="M231">
        <v>2</v>
      </c>
    </row>
    <row r="232" spans="1:13" hidden="1">
      <c r="A232" t="s">
        <v>35</v>
      </c>
      <c r="B232" t="s">
        <v>52</v>
      </c>
      <c r="C232" t="s">
        <v>56</v>
      </c>
      <c r="D232" t="s">
        <v>53</v>
      </c>
      <c r="E232">
        <v>2</v>
      </c>
      <c r="F232" t="s">
        <v>31</v>
      </c>
      <c r="G232" t="s">
        <v>54</v>
      </c>
      <c r="H232" t="s">
        <v>301</v>
      </c>
      <c r="I232">
        <v>2</v>
      </c>
      <c r="J232">
        <v>0</v>
      </c>
      <c r="K232">
        <v>3</v>
      </c>
      <c r="L232" t="s">
        <v>22</v>
      </c>
      <c r="M232">
        <v>2</v>
      </c>
    </row>
    <row r="233" spans="1:13" hidden="1">
      <c r="A233" t="s">
        <v>35</v>
      </c>
      <c r="B233" t="s">
        <v>52</v>
      </c>
      <c r="C233" t="s">
        <v>56</v>
      </c>
      <c r="D233" t="s">
        <v>53</v>
      </c>
      <c r="E233">
        <v>2</v>
      </c>
      <c r="F233" t="s">
        <v>31</v>
      </c>
      <c r="G233" t="s">
        <v>54</v>
      </c>
      <c r="H233" t="s">
        <v>301</v>
      </c>
      <c r="I233">
        <v>2</v>
      </c>
      <c r="J233">
        <v>0</v>
      </c>
      <c r="K233">
        <v>3</v>
      </c>
      <c r="L233" t="s">
        <v>17</v>
      </c>
      <c r="M233">
        <v>3</v>
      </c>
    </row>
    <row r="234" spans="1:13" hidden="1">
      <c r="A234" t="s">
        <v>35</v>
      </c>
      <c r="B234" t="s">
        <v>52</v>
      </c>
      <c r="C234" t="s">
        <v>56</v>
      </c>
      <c r="D234" t="s">
        <v>53</v>
      </c>
      <c r="E234">
        <v>2</v>
      </c>
      <c r="F234" t="s">
        <v>31</v>
      </c>
      <c r="G234" t="s">
        <v>54</v>
      </c>
      <c r="H234" t="s">
        <v>301</v>
      </c>
      <c r="I234">
        <v>2</v>
      </c>
      <c r="J234">
        <v>0</v>
      </c>
      <c r="K234">
        <v>3</v>
      </c>
      <c r="L234" t="s">
        <v>46</v>
      </c>
      <c r="M234">
        <v>2</v>
      </c>
    </row>
    <row r="235" spans="1:13" hidden="1">
      <c r="A235" t="s">
        <v>35</v>
      </c>
      <c r="B235" t="s">
        <v>52</v>
      </c>
      <c r="C235" t="s">
        <v>56</v>
      </c>
      <c r="D235" t="s">
        <v>53</v>
      </c>
      <c r="E235">
        <v>2</v>
      </c>
      <c r="F235" t="s">
        <v>31</v>
      </c>
      <c r="G235" t="s">
        <v>54</v>
      </c>
      <c r="H235" t="s">
        <v>301</v>
      </c>
      <c r="I235">
        <v>2</v>
      </c>
      <c r="J235">
        <v>0</v>
      </c>
      <c r="K235">
        <v>3</v>
      </c>
      <c r="L235" t="s">
        <v>25</v>
      </c>
      <c r="M235">
        <v>1</v>
      </c>
    </row>
    <row r="236" spans="1:13" hidden="1">
      <c r="A236" t="s">
        <v>35</v>
      </c>
      <c r="B236" t="s">
        <v>52</v>
      </c>
      <c r="C236" t="s">
        <v>56</v>
      </c>
      <c r="D236" t="s">
        <v>53</v>
      </c>
      <c r="E236">
        <v>2</v>
      </c>
      <c r="F236" t="s">
        <v>31</v>
      </c>
      <c r="G236" t="s">
        <v>54</v>
      </c>
      <c r="H236" t="s">
        <v>10</v>
      </c>
      <c r="I236">
        <v>2</v>
      </c>
      <c r="J236">
        <v>50</v>
      </c>
      <c r="K236">
        <v>1</v>
      </c>
      <c r="L236" t="s">
        <v>10</v>
      </c>
      <c r="M236">
        <v>4</v>
      </c>
    </row>
    <row r="237" spans="1:13" hidden="1">
      <c r="A237" t="s">
        <v>35</v>
      </c>
      <c r="B237" t="s">
        <v>52</v>
      </c>
      <c r="C237" t="s">
        <v>56</v>
      </c>
      <c r="D237" t="s">
        <v>53</v>
      </c>
      <c r="E237">
        <v>2</v>
      </c>
      <c r="F237" t="s">
        <v>31</v>
      </c>
      <c r="G237" t="s">
        <v>54</v>
      </c>
      <c r="H237" t="s">
        <v>10</v>
      </c>
      <c r="I237">
        <v>2</v>
      </c>
      <c r="J237">
        <v>50</v>
      </c>
      <c r="K237">
        <v>1</v>
      </c>
      <c r="L237" t="s">
        <v>17</v>
      </c>
      <c r="M237">
        <v>4</v>
      </c>
    </row>
    <row r="238" spans="1:13" hidden="1">
      <c r="A238" t="s">
        <v>35</v>
      </c>
      <c r="B238" t="s">
        <v>52</v>
      </c>
      <c r="C238" t="s">
        <v>56</v>
      </c>
      <c r="D238" t="s">
        <v>53</v>
      </c>
      <c r="E238">
        <v>2</v>
      </c>
      <c r="F238" t="s">
        <v>31</v>
      </c>
      <c r="G238" t="s">
        <v>54</v>
      </c>
      <c r="H238" t="s">
        <v>10</v>
      </c>
      <c r="I238">
        <v>2</v>
      </c>
      <c r="J238">
        <v>50</v>
      </c>
      <c r="K238">
        <v>1</v>
      </c>
      <c r="L238" t="s">
        <v>22</v>
      </c>
      <c r="M238">
        <v>4</v>
      </c>
    </row>
    <row r="239" spans="1:13" hidden="1">
      <c r="A239" t="s">
        <v>35</v>
      </c>
      <c r="B239" t="s">
        <v>52</v>
      </c>
      <c r="C239" t="s">
        <v>56</v>
      </c>
      <c r="D239" t="s">
        <v>53</v>
      </c>
      <c r="E239">
        <v>2</v>
      </c>
      <c r="F239" t="s">
        <v>31</v>
      </c>
      <c r="G239" t="s">
        <v>54</v>
      </c>
      <c r="H239" t="s">
        <v>10</v>
      </c>
      <c r="I239">
        <v>2</v>
      </c>
      <c r="J239">
        <v>50</v>
      </c>
      <c r="K239">
        <v>1</v>
      </c>
      <c r="L239" t="s">
        <v>57</v>
      </c>
      <c r="M239">
        <v>1</v>
      </c>
    </row>
    <row r="240" spans="1:13" hidden="1">
      <c r="A240" t="s">
        <v>35</v>
      </c>
      <c r="B240" t="s">
        <v>52</v>
      </c>
      <c r="C240" t="s">
        <v>56</v>
      </c>
      <c r="D240" t="s">
        <v>53</v>
      </c>
      <c r="E240">
        <v>2</v>
      </c>
      <c r="F240" t="s">
        <v>31</v>
      </c>
      <c r="G240" t="s">
        <v>54</v>
      </c>
      <c r="H240" t="s">
        <v>10</v>
      </c>
      <c r="I240">
        <v>2</v>
      </c>
      <c r="J240">
        <v>50</v>
      </c>
      <c r="K240">
        <v>1</v>
      </c>
      <c r="L240" t="s">
        <v>25</v>
      </c>
      <c r="M240">
        <v>2</v>
      </c>
    </row>
    <row r="241" spans="1:13" hidden="1">
      <c r="A241" t="s">
        <v>35</v>
      </c>
      <c r="B241" t="s">
        <v>52</v>
      </c>
      <c r="C241" t="s">
        <v>56</v>
      </c>
      <c r="D241" t="s">
        <v>53</v>
      </c>
      <c r="E241">
        <v>2</v>
      </c>
      <c r="F241" t="s">
        <v>31</v>
      </c>
      <c r="G241" t="s">
        <v>54</v>
      </c>
      <c r="H241" t="s">
        <v>10</v>
      </c>
      <c r="I241">
        <v>2</v>
      </c>
      <c r="J241">
        <v>50</v>
      </c>
      <c r="K241">
        <v>1</v>
      </c>
      <c r="L241" t="s">
        <v>58</v>
      </c>
      <c r="M241">
        <v>1</v>
      </c>
    </row>
    <row r="242" spans="1:13" hidden="1">
      <c r="A242" s="2" t="s">
        <v>61</v>
      </c>
      <c r="B242" t="s">
        <v>52</v>
      </c>
      <c r="C242" t="s">
        <v>56</v>
      </c>
      <c r="D242" t="s">
        <v>53</v>
      </c>
      <c r="E242">
        <v>2</v>
      </c>
      <c r="F242" t="s">
        <v>31</v>
      </c>
      <c r="G242" t="s">
        <v>54</v>
      </c>
      <c r="H242" t="s">
        <v>10</v>
      </c>
      <c r="I242">
        <v>3</v>
      </c>
      <c r="J242">
        <v>85</v>
      </c>
      <c r="K242">
        <v>1</v>
      </c>
      <c r="L242" t="s">
        <v>10</v>
      </c>
      <c r="M242">
        <v>4</v>
      </c>
    </row>
    <row r="243" spans="1:13" hidden="1">
      <c r="A243" t="s">
        <v>61</v>
      </c>
      <c r="B243" t="s">
        <v>52</v>
      </c>
      <c r="C243" t="s">
        <v>56</v>
      </c>
      <c r="D243" t="s">
        <v>53</v>
      </c>
      <c r="E243">
        <v>2</v>
      </c>
      <c r="F243" t="s">
        <v>31</v>
      </c>
      <c r="G243" t="s">
        <v>54</v>
      </c>
      <c r="H243" t="s">
        <v>10</v>
      </c>
      <c r="I243">
        <v>3</v>
      </c>
      <c r="J243">
        <v>85</v>
      </c>
      <c r="K243">
        <v>1</v>
      </c>
      <c r="L243" t="s">
        <v>59</v>
      </c>
      <c r="M243">
        <v>1</v>
      </c>
    </row>
    <row r="244" spans="1:13" hidden="1">
      <c r="A244" t="s">
        <v>61</v>
      </c>
      <c r="B244" t="s">
        <v>52</v>
      </c>
      <c r="C244" t="s">
        <v>56</v>
      </c>
      <c r="D244" t="s">
        <v>53</v>
      </c>
      <c r="E244">
        <v>2</v>
      </c>
      <c r="F244" t="s">
        <v>31</v>
      </c>
      <c r="G244" t="s">
        <v>54</v>
      </c>
      <c r="H244" t="s">
        <v>10</v>
      </c>
      <c r="I244">
        <v>3</v>
      </c>
      <c r="J244">
        <v>85</v>
      </c>
      <c r="K244">
        <v>1</v>
      </c>
      <c r="L244" t="s">
        <v>60</v>
      </c>
      <c r="M244">
        <v>2</v>
      </c>
    </row>
    <row r="245" spans="1:13" hidden="1">
      <c r="A245" t="s">
        <v>61</v>
      </c>
      <c r="B245" t="s">
        <v>52</v>
      </c>
      <c r="C245" t="s">
        <v>56</v>
      </c>
      <c r="D245" t="s">
        <v>53</v>
      </c>
      <c r="E245">
        <v>2</v>
      </c>
      <c r="F245" t="s">
        <v>31</v>
      </c>
      <c r="G245" t="s">
        <v>54</v>
      </c>
      <c r="H245" t="s">
        <v>10</v>
      </c>
      <c r="I245">
        <v>3</v>
      </c>
      <c r="J245">
        <v>85</v>
      </c>
      <c r="K245">
        <v>1</v>
      </c>
      <c r="L245" t="s">
        <v>17</v>
      </c>
      <c r="M245">
        <v>2</v>
      </c>
    </row>
    <row r="246" spans="1:13" hidden="1">
      <c r="A246" t="s">
        <v>61</v>
      </c>
      <c r="B246" t="s">
        <v>52</v>
      </c>
      <c r="C246" t="s">
        <v>56</v>
      </c>
      <c r="D246" t="s">
        <v>53</v>
      </c>
      <c r="E246">
        <v>2</v>
      </c>
      <c r="F246" t="s">
        <v>31</v>
      </c>
      <c r="G246" t="s">
        <v>54</v>
      </c>
      <c r="H246" t="s">
        <v>10</v>
      </c>
      <c r="I246">
        <v>4</v>
      </c>
      <c r="J246">
        <v>60</v>
      </c>
      <c r="K246">
        <v>0</v>
      </c>
      <c r="L246" t="s">
        <v>10</v>
      </c>
      <c r="M246">
        <v>4</v>
      </c>
    </row>
    <row r="247" spans="1:13" hidden="1">
      <c r="A247" t="s">
        <v>61</v>
      </c>
      <c r="B247" t="s">
        <v>52</v>
      </c>
      <c r="C247" t="s">
        <v>56</v>
      </c>
      <c r="D247" t="s">
        <v>53</v>
      </c>
      <c r="E247">
        <v>2</v>
      </c>
      <c r="F247" t="s">
        <v>31</v>
      </c>
      <c r="G247" t="s">
        <v>54</v>
      </c>
      <c r="H247" t="s">
        <v>10</v>
      </c>
      <c r="I247">
        <v>4</v>
      </c>
      <c r="J247">
        <v>60</v>
      </c>
      <c r="K247">
        <v>0</v>
      </c>
      <c r="L247" t="s">
        <v>59</v>
      </c>
      <c r="M247">
        <v>3</v>
      </c>
    </row>
    <row r="248" spans="1:13" hidden="1">
      <c r="A248" t="s">
        <v>61</v>
      </c>
      <c r="B248" t="s">
        <v>52</v>
      </c>
      <c r="C248" t="s">
        <v>56</v>
      </c>
      <c r="D248" t="s">
        <v>53</v>
      </c>
      <c r="E248">
        <v>2</v>
      </c>
      <c r="F248" t="s">
        <v>31</v>
      </c>
      <c r="G248" t="s">
        <v>54</v>
      </c>
      <c r="H248" t="s">
        <v>10</v>
      </c>
      <c r="I248">
        <v>4</v>
      </c>
      <c r="J248">
        <v>60</v>
      </c>
      <c r="K248">
        <v>0</v>
      </c>
      <c r="L248" t="s">
        <v>17</v>
      </c>
      <c r="M248">
        <v>2</v>
      </c>
    </row>
    <row r="249" spans="1:13" hidden="1">
      <c r="A249" t="s">
        <v>61</v>
      </c>
      <c r="B249" t="s">
        <v>52</v>
      </c>
      <c r="C249" t="s">
        <v>56</v>
      </c>
      <c r="D249" t="s">
        <v>53</v>
      </c>
      <c r="E249">
        <v>2</v>
      </c>
      <c r="F249" t="s">
        <v>31</v>
      </c>
      <c r="G249" t="s">
        <v>54</v>
      </c>
      <c r="H249" t="s">
        <v>10</v>
      </c>
      <c r="I249">
        <v>4</v>
      </c>
      <c r="J249">
        <v>60</v>
      </c>
      <c r="K249">
        <v>0</v>
      </c>
      <c r="L249" t="s">
        <v>25</v>
      </c>
      <c r="M249">
        <v>2</v>
      </c>
    </row>
    <row r="250" spans="1:13" hidden="1">
      <c r="A250" t="s">
        <v>61</v>
      </c>
      <c r="B250" t="s">
        <v>52</v>
      </c>
      <c r="C250" t="s">
        <v>56</v>
      </c>
      <c r="D250" t="s">
        <v>53</v>
      </c>
      <c r="E250">
        <v>2</v>
      </c>
      <c r="F250" t="s">
        <v>31</v>
      </c>
      <c r="G250" t="s">
        <v>54</v>
      </c>
      <c r="H250" t="s">
        <v>301</v>
      </c>
      <c r="I250">
        <v>3</v>
      </c>
      <c r="J250">
        <v>10</v>
      </c>
      <c r="K250">
        <v>3</v>
      </c>
      <c r="L250" t="s">
        <v>17</v>
      </c>
      <c r="M250">
        <v>4</v>
      </c>
    </row>
    <row r="251" spans="1:13" hidden="1">
      <c r="A251" t="s">
        <v>61</v>
      </c>
      <c r="B251" t="s">
        <v>52</v>
      </c>
      <c r="C251" t="s">
        <v>56</v>
      </c>
      <c r="D251" t="s">
        <v>53</v>
      </c>
      <c r="E251">
        <v>2</v>
      </c>
      <c r="F251" t="s">
        <v>31</v>
      </c>
      <c r="G251" t="s">
        <v>54</v>
      </c>
      <c r="H251" t="s">
        <v>301</v>
      </c>
      <c r="I251">
        <v>3</v>
      </c>
      <c r="J251">
        <v>10</v>
      </c>
      <c r="K251">
        <v>3</v>
      </c>
      <c r="L251" t="s">
        <v>10</v>
      </c>
      <c r="M251">
        <v>1</v>
      </c>
    </row>
    <row r="252" spans="1:13" hidden="1">
      <c r="A252" t="s">
        <v>61</v>
      </c>
      <c r="B252" t="s">
        <v>52</v>
      </c>
      <c r="C252" t="s">
        <v>56</v>
      </c>
      <c r="D252" t="s">
        <v>53</v>
      </c>
      <c r="E252">
        <v>2</v>
      </c>
      <c r="F252" t="s">
        <v>31</v>
      </c>
      <c r="G252" t="s">
        <v>54</v>
      </c>
      <c r="H252" t="s">
        <v>301</v>
      </c>
      <c r="I252">
        <v>4</v>
      </c>
      <c r="J252">
        <v>15</v>
      </c>
      <c r="K252">
        <v>5</v>
      </c>
      <c r="L252" t="s">
        <v>17</v>
      </c>
      <c r="M252">
        <v>3</v>
      </c>
    </row>
    <row r="253" spans="1:13" hidden="1">
      <c r="A253" t="s">
        <v>61</v>
      </c>
      <c r="B253" t="s">
        <v>52</v>
      </c>
      <c r="C253" t="s">
        <v>56</v>
      </c>
      <c r="D253" t="s">
        <v>53</v>
      </c>
      <c r="E253">
        <v>2</v>
      </c>
      <c r="F253" t="s">
        <v>31</v>
      </c>
      <c r="G253" t="s">
        <v>54</v>
      </c>
      <c r="H253" t="s">
        <v>301</v>
      </c>
      <c r="I253">
        <v>4</v>
      </c>
      <c r="J253">
        <v>15</v>
      </c>
      <c r="K253">
        <v>5</v>
      </c>
      <c r="L253" t="s">
        <v>22</v>
      </c>
      <c r="M253">
        <v>3</v>
      </c>
    </row>
    <row r="254" spans="1:13" hidden="1">
      <c r="A254" t="s">
        <v>61</v>
      </c>
      <c r="B254" t="s">
        <v>52</v>
      </c>
      <c r="C254" t="s">
        <v>56</v>
      </c>
      <c r="D254" t="s">
        <v>53</v>
      </c>
      <c r="E254">
        <v>2</v>
      </c>
      <c r="F254" t="s">
        <v>31</v>
      </c>
      <c r="G254" t="s">
        <v>54</v>
      </c>
      <c r="H254" t="s">
        <v>301</v>
      </c>
      <c r="I254">
        <v>4</v>
      </c>
      <c r="J254">
        <v>15</v>
      </c>
      <c r="K254">
        <v>5</v>
      </c>
      <c r="L254" t="s">
        <v>58</v>
      </c>
      <c r="M254">
        <v>3</v>
      </c>
    </row>
    <row r="255" spans="1:13" hidden="1">
      <c r="A255" t="s">
        <v>61</v>
      </c>
      <c r="B255" t="s">
        <v>52</v>
      </c>
      <c r="C255" t="s">
        <v>56</v>
      </c>
      <c r="D255" t="s">
        <v>53</v>
      </c>
      <c r="E255">
        <v>2</v>
      </c>
      <c r="F255" t="s">
        <v>31</v>
      </c>
      <c r="G255" t="s">
        <v>54</v>
      </c>
      <c r="H255" t="s">
        <v>301</v>
      </c>
      <c r="I255">
        <v>4</v>
      </c>
      <c r="J255">
        <v>15</v>
      </c>
      <c r="K255">
        <v>5</v>
      </c>
      <c r="L255" t="s">
        <v>25</v>
      </c>
      <c r="M255">
        <v>2</v>
      </c>
    </row>
    <row r="256" spans="1:13" hidden="1">
      <c r="A256" t="s">
        <v>61</v>
      </c>
      <c r="B256" t="s">
        <v>52</v>
      </c>
      <c r="C256" t="s">
        <v>56</v>
      </c>
      <c r="D256" t="s">
        <v>53</v>
      </c>
      <c r="E256">
        <v>2</v>
      </c>
      <c r="F256" t="s">
        <v>9</v>
      </c>
      <c r="G256" t="s">
        <v>54</v>
      </c>
      <c r="H256" t="s">
        <v>301</v>
      </c>
      <c r="I256">
        <v>4</v>
      </c>
      <c r="J256">
        <v>15</v>
      </c>
      <c r="K256">
        <v>5</v>
      </c>
      <c r="L256" t="s">
        <v>288</v>
      </c>
      <c r="M256">
        <v>1</v>
      </c>
    </row>
    <row r="257" spans="1:13" hidden="1">
      <c r="A257" t="s">
        <v>61</v>
      </c>
      <c r="B257" t="s">
        <v>62</v>
      </c>
      <c r="C257" t="s">
        <v>63</v>
      </c>
      <c r="D257" t="s">
        <v>64</v>
      </c>
      <c r="E257">
        <v>1</v>
      </c>
      <c r="F257" t="s">
        <v>9</v>
      </c>
      <c r="G257" t="s">
        <v>15</v>
      </c>
      <c r="H257" t="s">
        <v>301</v>
      </c>
      <c r="I257">
        <v>1</v>
      </c>
      <c r="J257">
        <v>5</v>
      </c>
      <c r="K257">
        <v>0</v>
      </c>
      <c r="L257" t="s">
        <v>17</v>
      </c>
      <c r="M257">
        <v>4</v>
      </c>
    </row>
    <row r="258" spans="1:13" hidden="1">
      <c r="A258" t="s">
        <v>61</v>
      </c>
      <c r="B258" t="s">
        <v>62</v>
      </c>
      <c r="C258" t="s">
        <v>63</v>
      </c>
      <c r="D258" t="s">
        <v>64</v>
      </c>
      <c r="E258">
        <v>1</v>
      </c>
      <c r="F258" t="s">
        <v>9</v>
      </c>
      <c r="G258" t="s">
        <v>15</v>
      </c>
      <c r="H258" t="s">
        <v>301</v>
      </c>
      <c r="I258">
        <v>1</v>
      </c>
      <c r="J258">
        <v>5</v>
      </c>
      <c r="K258">
        <v>0</v>
      </c>
      <c r="L258" t="s">
        <v>29</v>
      </c>
      <c r="M258">
        <v>2</v>
      </c>
    </row>
    <row r="259" spans="1:13" hidden="1">
      <c r="A259" t="s">
        <v>61</v>
      </c>
      <c r="B259" t="s">
        <v>62</v>
      </c>
      <c r="C259" t="s">
        <v>63</v>
      </c>
      <c r="D259" t="s">
        <v>64</v>
      </c>
      <c r="E259">
        <v>1</v>
      </c>
      <c r="F259" t="s">
        <v>9</v>
      </c>
      <c r="G259" t="s">
        <v>15</v>
      </c>
      <c r="H259" t="s">
        <v>301</v>
      </c>
      <c r="I259">
        <v>1</v>
      </c>
      <c r="J259">
        <v>5</v>
      </c>
      <c r="K259">
        <v>0</v>
      </c>
      <c r="L259" t="s">
        <v>10</v>
      </c>
      <c r="M259">
        <v>2</v>
      </c>
    </row>
    <row r="260" spans="1:13" hidden="1">
      <c r="A260" t="s">
        <v>61</v>
      </c>
      <c r="B260" t="s">
        <v>62</v>
      </c>
      <c r="C260" t="s">
        <v>63</v>
      </c>
      <c r="D260" t="s">
        <v>64</v>
      </c>
      <c r="E260">
        <v>1</v>
      </c>
      <c r="F260" t="s">
        <v>9</v>
      </c>
      <c r="G260" t="s">
        <v>15</v>
      </c>
      <c r="H260" t="s">
        <v>301</v>
      </c>
      <c r="I260">
        <v>1</v>
      </c>
      <c r="J260">
        <v>5</v>
      </c>
      <c r="K260">
        <v>0</v>
      </c>
      <c r="L260" t="s">
        <v>19</v>
      </c>
      <c r="M260">
        <v>4</v>
      </c>
    </row>
    <row r="261" spans="1:13" hidden="1">
      <c r="A261" t="s">
        <v>61</v>
      </c>
      <c r="B261" t="s">
        <v>62</v>
      </c>
      <c r="C261" t="s">
        <v>63</v>
      </c>
      <c r="D261" t="s">
        <v>64</v>
      </c>
      <c r="E261">
        <v>1</v>
      </c>
      <c r="F261" t="s">
        <v>9</v>
      </c>
      <c r="G261" t="s">
        <v>15</v>
      </c>
      <c r="H261" t="s">
        <v>301</v>
      </c>
      <c r="I261">
        <v>1</v>
      </c>
      <c r="J261">
        <v>5</v>
      </c>
      <c r="K261">
        <v>0</v>
      </c>
      <c r="L261" t="s">
        <v>33</v>
      </c>
      <c r="M261">
        <v>3</v>
      </c>
    </row>
    <row r="262" spans="1:13" hidden="1">
      <c r="A262" t="s">
        <v>61</v>
      </c>
      <c r="B262" t="s">
        <v>62</v>
      </c>
      <c r="C262" t="s">
        <v>63</v>
      </c>
      <c r="D262" t="s">
        <v>64</v>
      </c>
      <c r="E262">
        <v>1</v>
      </c>
      <c r="F262" t="s">
        <v>9</v>
      </c>
      <c r="G262" t="s">
        <v>15</v>
      </c>
      <c r="H262" t="s">
        <v>301</v>
      </c>
      <c r="I262">
        <v>1</v>
      </c>
      <c r="J262">
        <v>5</v>
      </c>
      <c r="K262">
        <v>0</v>
      </c>
      <c r="L262" t="s">
        <v>18</v>
      </c>
      <c r="M262">
        <v>4</v>
      </c>
    </row>
    <row r="263" spans="1:13" hidden="1">
      <c r="A263" t="s">
        <v>61</v>
      </c>
      <c r="B263" t="s">
        <v>62</v>
      </c>
      <c r="C263" t="s">
        <v>63</v>
      </c>
      <c r="D263" t="s">
        <v>64</v>
      </c>
      <c r="E263">
        <v>1</v>
      </c>
      <c r="F263" t="s">
        <v>9</v>
      </c>
      <c r="G263" t="s">
        <v>15</v>
      </c>
      <c r="H263" t="s">
        <v>301</v>
      </c>
      <c r="I263">
        <v>1</v>
      </c>
      <c r="J263">
        <v>5</v>
      </c>
      <c r="K263">
        <v>0</v>
      </c>
      <c r="L263" t="s">
        <v>27</v>
      </c>
      <c r="M263">
        <v>2</v>
      </c>
    </row>
    <row r="264" spans="1:13" hidden="1">
      <c r="A264" t="s">
        <v>61</v>
      </c>
      <c r="B264" t="s">
        <v>62</v>
      </c>
      <c r="C264" t="s">
        <v>63</v>
      </c>
      <c r="D264" t="s">
        <v>64</v>
      </c>
      <c r="E264">
        <v>1</v>
      </c>
      <c r="F264" t="s">
        <v>9</v>
      </c>
      <c r="G264" t="s">
        <v>15</v>
      </c>
      <c r="H264" t="s">
        <v>301</v>
      </c>
      <c r="I264">
        <v>1</v>
      </c>
      <c r="J264">
        <v>5</v>
      </c>
      <c r="K264">
        <v>0</v>
      </c>
      <c r="L264" t="s">
        <v>43</v>
      </c>
      <c r="M264">
        <v>1</v>
      </c>
    </row>
    <row r="265" spans="1:13" hidden="1">
      <c r="A265" t="s">
        <v>61</v>
      </c>
      <c r="B265" t="s">
        <v>62</v>
      </c>
      <c r="C265" t="s">
        <v>63</v>
      </c>
      <c r="D265" t="s">
        <v>64</v>
      </c>
      <c r="E265">
        <v>1</v>
      </c>
      <c r="F265" t="s">
        <v>9</v>
      </c>
      <c r="G265" t="s">
        <v>15</v>
      </c>
      <c r="H265" t="s">
        <v>301</v>
      </c>
      <c r="I265">
        <v>1</v>
      </c>
      <c r="J265">
        <v>5</v>
      </c>
      <c r="K265">
        <v>0</v>
      </c>
      <c r="L265" t="s">
        <v>23</v>
      </c>
      <c r="M265">
        <v>4</v>
      </c>
    </row>
    <row r="266" spans="1:13" hidden="1">
      <c r="A266" t="s">
        <v>61</v>
      </c>
      <c r="B266" t="s">
        <v>62</v>
      </c>
      <c r="C266" t="s">
        <v>63</v>
      </c>
      <c r="D266" t="s">
        <v>64</v>
      </c>
      <c r="E266">
        <v>1</v>
      </c>
      <c r="F266" t="s">
        <v>9</v>
      </c>
      <c r="G266" t="s">
        <v>15</v>
      </c>
      <c r="H266" t="s">
        <v>301</v>
      </c>
      <c r="I266">
        <v>1</v>
      </c>
      <c r="J266">
        <v>5</v>
      </c>
      <c r="K266">
        <v>0</v>
      </c>
      <c r="L266" t="s">
        <v>65</v>
      </c>
      <c r="M266">
        <v>2</v>
      </c>
    </row>
    <row r="267" spans="1:13" hidden="1">
      <c r="A267" t="s">
        <v>61</v>
      </c>
      <c r="B267" t="s">
        <v>62</v>
      </c>
      <c r="C267" t="s">
        <v>63</v>
      </c>
      <c r="D267" t="s">
        <v>64</v>
      </c>
      <c r="E267">
        <v>1</v>
      </c>
      <c r="F267" t="s">
        <v>9</v>
      </c>
      <c r="G267" t="s">
        <v>15</v>
      </c>
      <c r="H267" t="s">
        <v>301</v>
      </c>
      <c r="I267">
        <v>1</v>
      </c>
      <c r="J267">
        <v>5</v>
      </c>
      <c r="K267">
        <v>0</v>
      </c>
      <c r="L267" t="s">
        <v>46</v>
      </c>
      <c r="M267">
        <v>1</v>
      </c>
    </row>
    <row r="268" spans="1:13" hidden="1">
      <c r="A268" t="s">
        <v>61</v>
      </c>
      <c r="B268" t="s">
        <v>62</v>
      </c>
      <c r="C268" t="s">
        <v>63</v>
      </c>
      <c r="D268" t="s">
        <v>64</v>
      </c>
      <c r="E268">
        <v>1</v>
      </c>
      <c r="F268" t="s">
        <v>9</v>
      </c>
      <c r="G268" t="s">
        <v>15</v>
      </c>
      <c r="H268" t="s">
        <v>301</v>
      </c>
      <c r="I268">
        <v>1</v>
      </c>
      <c r="J268">
        <v>5</v>
      </c>
      <c r="K268">
        <v>0</v>
      </c>
      <c r="L268" t="s">
        <v>66</v>
      </c>
      <c r="M268">
        <v>1</v>
      </c>
    </row>
    <row r="269" spans="1:13" hidden="1">
      <c r="A269" t="s">
        <v>61</v>
      </c>
      <c r="B269" t="s">
        <v>62</v>
      </c>
      <c r="C269" t="s">
        <v>63</v>
      </c>
      <c r="D269" t="s">
        <v>64</v>
      </c>
      <c r="E269">
        <v>1</v>
      </c>
      <c r="F269" t="s">
        <v>9</v>
      </c>
      <c r="G269" t="s">
        <v>15</v>
      </c>
      <c r="H269" t="s">
        <v>10</v>
      </c>
      <c r="I269">
        <v>1</v>
      </c>
      <c r="J269">
        <v>80</v>
      </c>
      <c r="K269">
        <v>1</v>
      </c>
      <c r="L269" t="s">
        <v>10</v>
      </c>
      <c r="M269">
        <v>4</v>
      </c>
    </row>
    <row r="270" spans="1:13" hidden="1">
      <c r="A270" t="s">
        <v>61</v>
      </c>
      <c r="B270" t="s">
        <v>62</v>
      </c>
      <c r="C270" t="s">
        <v>63</v>
      </c>
      <c r="D270" t="s">
        <v>64</v>
      </c>
      <c r="E270">
        <v>1</v>
      </c>
      <c r="F270" t="s">
        <v>9</v>
      </c>
      <c r="G270" t="s">
        <v>15</v>
      </c>
      <c r="H270" t="s">
        <v>10</v>
      </c>
      <c r="I270">
        <v>1</v>
      </c>
      <c r="J270">
        <v>80</v>
      </c>
      <c r="K270">
        <v>1</v>
      </c>
      <c r="L270" t="s">
        <v>288</v>
      </c>
      <c r="M270">
        <v>2</v>
      </c>
    </row>
    <row r="271" spans="1:13" hidden="1">
      <c r="A271" t="s">
        <v>61</v>
      </c>
      <c r="B271" t="s">
        <v>62</v>
      </c>
      <c r="C271" t="s">
        <v>63</v>
      </c>
      <c r="D271" t="s">
        <v>64</v>
      </c>
      <c r="E271">
        <v>1</v>
      </c>
      <c r="F271" t="s">
        <v>9</v>
      </c>
      <c r="G271" t="s">
        <v>15</v>
      </c>
      <c r="H271" t="s">
        <v>10</v>
      </c>
      <c r="I271">
        <v>1</v>
      </c>
      <c r="J271">
        <v>80</v>
      </c>
      <c r="K271">
        <v>1</v>
      </c>
      <c r="L271" t="s">
        <v>67</v>
      </c>
      <c r="M271">
        <v>1</v>
      </c>
    </row>
    <row r="272" spans="1:13" hidden="1">
      <c r="A272" t="s">
        <v>61</v>
      </c>
      <c r="B272" t="s">
        <v>62</v>
      </c>
      <c r="C272" t="s">
        <v>63</v>
      </c>
      <c r="D272" t="s">
        <v>64</v>
      </c>
      <c r="E272">
        <v>1</v>
      </c>
      <c r="F272" t="s">
        <v>9</v>
      </c>
      <c r="G272" t="s">
        <v>15</v>
      </c>
      <c r="H272" t="s">
        <v>10</v>
      </c>
      <c r="I272">
        <v>1</v>
      </c>
      <c r="J272">
        <v>80</v>
      </c>
      <c r="K272">
        <v>1</v>
      </c>
      <c r="L272" t="s">
        <v>288</v>
      </c>
      <c r="M272">
        <v>3</v>
      </c>
    </row>
    <row r="273" spans="1:13" hidden="1">
      <c r="A273" t="s">
        <v>61</v>
      </c>
      <c r="B273" t="s">
        <v>62</v>
      </c>
      <c r="C273" t="s">
        <v>63</v>
      </c>
      <c r="D273" t="s">
        <v>64</v>
      </c>
      <c r="E273">
        <v>1</v>
      </c>
      <c r="F273" t="s">
        <v>9</v>
      </c>
      <c r="G273" t="s">
        <v>15</v>
      </c>
      <c r="H273" t="s">
        <v>10</v>
      </c>
      <c r="I273">
        <v>1</v>
      </c>
      <c r="J273">
        <v>80</v>
      </c>
      <c r="K273">
        <v>1</v>
      </c>
      <c r="L273" t="s">
        <v>42</v>
      </c>
      <c r="M273">
        <v>3</v>
      </c>
    </row>
    <row r="274" spans="1:13" hidden="1">
      <c r="A274" t="s">
        <v>61</v>
      </c>
      <c r="B274" t="s">
        <v>62</v>
      </c>
      <c r="C274" t="s">
        <v>63</v>
      </c>
      <c r="D274" t="s">
        <v>64</v>
      </c>
      <c r="E274">
        <v>1</v>
      </c>
      <c r="F274" t="s">
        <v>9</v>
      </c>
      <c r="G274" t="s">
        <v>15</v>
      </c>
      <c r="H274" t="s">
        <v>10</v>
      </c>
      <c r="I274">
        <v>1</v>
      </c>
      <c r="J274">
        <v>80</v>
      </c>
      <c r="K274">
        <v>1</v>
      </c>
      <c r="L274" t="s">
        <v>290</v>
      </c>
      <c r="M274">
        <v>3</v>
      </c>
    </row>
    <row r="275" spans="1:13" hidden="1">
      <c r="A275" t="s">
        <v>61</v>
      </c>
      <c r="B275" t="s">
        <v>62</v>
      </c>
      <c r="C275" t="s">
        <v>63</v>
      </c>
      <c r="D275" t="s">
        <v>64</v>
      </c>
      <c r="E275">
        <v>1</v>
      </c>
      <c r="F275" t="s">
        <v>9</v>
      </c>
      <c r="G275" t="s">
        <v>15</v>
      </c>
      <c r="H275" t="s">
        <v>10</v>
      </c>
      <c r="I275">
        <v>1</v>
      </c>
      <c r="J275">
        <v>80</v>
      </c>
      <c r="K275">
        <v>1</v>
      </c>
      <c r="L275" t="s">
        <v>17</v>
      </c>
      <c r="M275">
        <v>1</v>
      </c>
    </row>
    <row r="276" spans="1:13" hidden="1">
      <c r="A276" t="s">
        <v>61</v>
      </c>
      <c r="B276" t="s">
        <v>62</v>
      </c>
      <c r="C276" t="s">
        <v>63</v>
      </c>
      <c r="D276" t="s">
        <v>64</v>
      </c>
      <c r="E276">
        <v>1</v>
      </c>
      <c r="F276" t="s">
        <v>9</v>
      </c>
      <c r="G276" t="s">
        <v>15</v>
      </c>
      <c r="H276" t="s">
        <v>10</v>
      </c>
      <c r="I276">
        <v>2</v>
      </c>
      <c r="J276">
        <v>70</v>
      </c>
      <c r="K276">
        <v>0</v>
      </c>
      <c r="L276" t="s">
        <v>10</v>
      </c>
      <c r="M276">
        <v>4</v>
      </c>
    </row>
    <row r="277" spans="1:13" hidden="1">
      <c r="A277" t="s">
        <v>61</v>
      </c>
      <c r="B277" t="s">
        <v>62</v>
      </c>
      <c r="C277" t="s">
        <v>63</v>
      </c>
      <c r="D277" t="s">
        <v>64</v>
      </c>
      <c r="E277">
        <v>1</v>
      </c>
      <c r="F277" t="s">
        <v>9</v>
      </c>
      <c r="G277" t="s">
        <v>15</v>
      </c>
      <c r="H277" t="s">
        <v>10</v>
      </c>
      <c r="I277">
        <v>2</v>
      </c>
      <c r="J277">
        <v>70</v>
      </c>
      <c r="K277">
        <v>0</v>
      </c>
      <c r="L277" t="s">
        <v>288</v>
      </c>
      <c r="M277">
        <v>2</v>
      </c>
    </row>
    <row r="278" spans="1:13" hidden="1">
      <c r="A278" t="s">
        <v>61</v>
      </c>
      <c r="B278" t="s">
        <v>62</v>
      </c>
      <c r="C278" t="s">
        <v>63</v>
      </c>
      <c r="D278" t="s">
        <v>64</v>
      </c>
      <c r="E278">
        <v>1</v>
      </c>
      <c r="F278" t="s">
        <v>9</v>
      </c>
      <c r="G278" t="s">
        <v>15</v>
      </c>
      <c r="H278" t="s">
        <v>10</v>
      </c>
      <c r="I278">
        <v>2</v>
      </c>
      <c r="J278">
        <v>70</v>
      </c>
      <c r="K278">
        <v>0</v>
      </c>
      <c r="L278" t="s">
        <v>18</v>
      </c>
      <c r="M278">
        <v>2</v>
      </c>
    </row>
    <row r="279" spans="1:13" hidden="1">
      <c r="A279" t="s">
        <v>61</v>
      </c>
      <c r="B279" t="s">
        <v>62</v>
      </c>
      <c r="C279" t="s">
        <v>63</v>
      </c>
      <c r="D279" t="s">
        <v>64</v>
      </c>
      <c r="E279">
        <v>1</v>
      </c>
      <c r="F279" t="s">
        <v>9</v>
      </c>
      <c r="G279" t="s">
        <v>15</v>
      </c>
      <c r="H279" t="s">
        <v>10</v>
      </c>
      <c r="I279">
        <v>2</v>
      </c>
      <c r="J279">
        <v>70</v>
      </c>
      <c r="K279">
        <v>0</v>
      </c>
      <c r="L279" t="s">
        <v>16</v>
      </c>
      <c r="M279">
        <v>1</v>
      </c>
    </row>
    <row r="280" spans="1:13" hidden="1">
      <c r="A280" t="s">
        <v>61</v>
      </c>
      <c r="B280" t="s">
        <v>62</v>
      </c>
      <c r="C280" t="s">
        <v>63</v>
      </c>
      <c r="D280" t="s">
        <v>64</v>
      </c>
      <c r="E280">
        <v>1</v>
      </c>
      <c r="F280" t="s">
        <v>9</v>
      </c>
      <c r="G280" t="s">
        <v>15</v>
      </c>
      <c r="H280" t="s">
        <v>10</v>
      </c>
      <c r="I280">
        <v>2</v>
      </c>
      <c r="J280">
        <v>70</v>
      </c>
      <c r="K280">
        <v>0</v>
      </c>
      <c r="L280" t="s">
        <v>67</v>
      </c>
      <c r="M280">
        <v>2</v>
      </c>
    </row>
    <row r="281" spans="1:13" hidden="1">
      <c r="A281" t="s">
        <v>61</v>
      </c>
      <c r="B281" t="s">
        <v>62</v>
      </c>
      <c r="C281" t="s">
        <v>63</v>
      </c>
      <c r="D281" t="s">
        <v>64</v>
      </c>
      <c r="E281">
        <v>1</v>
      </c>
      <c r="F281" t="s">
        <v>9</v>
      </c>
      <c r="G281" t="s">
        <v>15</v>
      </c>
      <c r="H281" t="s">
        <v>10</v>
      </c>
      <c r="I281">
        <v>2</v>
      </c>
      <c r="J281">
        <v>70</v>
      </c>
      <c r="K281">
        <v>0</v>
      </c>
      <c r="L281" t="s">
        <v>68</v>
      </c>
      <c r="M281">
        <v>1</v>
      </c>
    </row>
    <row r="282" spans="1:13" hidden="1">
      <c r="A282" t="s">
        <v>61</v>
      </c>
      <c r="B282" t="s">
        <v>62</v>
      </c>
      <c r="C282" t="s">
        <v>63</v>
      </c>
      <c r="D282" t="s">
        <v>64</v>
      </c>
      <c r="E282">
        <v>1</v>
      </c>
      <c r="F282" t="s">
        <v>9</v>
      </c>
      <c r="G282" t="s">
        <v>15</v>
      </c>
      <c r="H282" t="s">
        <v>10</v>
      </c>
      <c r="I282">
        <v>2</v>
      </c>
      <c r="J282">
        <v>70</v>
      </c>
      <c r="K282">
        <v>0</v>
      </c>
      <c r="L282" t="s">
        <v>290</v>
      </c>
      <c r="M282">
        <v>1</v>
      </c>
    </row>
    <row r="283" spans="1:13" hidden="1">
      <c r="A283" t="s">
        <v>61</v>
      </c>
      <c r="B283" t="s">
        <v>62</v>
      </c>
      <c r="C283" t="s">
        <v>63</v>
      </c>
      <c r="D283" t="s">
        <v>64</v>
      </c>
      <c r="E283">
        <v>1</v>
      </c>
      <c r="F283" t="s">
        <v>9</v>
      </c>
      <c r="G283" t="s">
        <v>15</v>
      </c>
      <c r="H283" t="s">
        <v>10</v>
      </c>
      <c r="I283">
        <v>2</v>
      </c>
      <c r="J283">
        <v>70</v>
      </c>
      <c r="K283">
        <v>0</v>
      </c>
      <c r="L283" t="s">
        <v>42</v>
      </c>
      <c r="M283">
        <v>1</v>
      </c>
    </row>
    <row r="284" spans="1:13" hidden="1">
      <c r="A284" t="s">
        <v>61</v>
      </c>
      <c r="B284" t="s">
        <v>62</v>
      </c>
      <c r="C284" t="s">
        <v>63</v>
      </c>
      <c r="D284" t="s">
        <v>64</v>
      </c>
      <c r="E284">
        <v>1</v>
      </c>
      <c r="F284" t="s">
        <v>9</v>
      </c>
      <c r="G284" t="s">
        <v>15</v>
      </c>
      <c r="H284" t="s">
        <v>10</v>
      </c>
      <c r="I284">
        <v>2</v>
      </c>
      <c r="J284">
        <v>70</v>
      </c>
      <c r="K284">
        <v>0</v>
      </c>
      <c r="L284" t="s">
        <v>23</v>
      </c>
      <c r="M284">
        <v>1</v>
      </c>
    </row>
    <row r="285" spans="1:13" hidden="1">
      <c r="A285" t="s">
        <v>61</v>
      </c>
      <c r="B285" t="s">
        <v>62</v>
      </c>
      <c r="C285" t="s">
        <v>63</v>
      </c>
      <c r="D285" t="s">
        <v>64</v>
      </c>
      <c r="E285">
        <v>1</v>
      </c>
      <c r="F285" t="s">
        <v>9</v>
      </c>
      <c r="G285" t="s">
        <v>15</v>
      </c>
      <c r="H285" t="s">
        <v>10</v>
      </c>
      <c r="I285">
        <v>2</v>
      </c>
      <c r="J285">
        <v>70</v>
      </c>
      <c r="K285">
        <v>0</v>
      </c>
      <c r="L285" t="s">
        <v>69</v>
      </c>
      <c r="M285">
        <v>2</v>
      </c>
    </row>
    <row r="286" spans="1:13" hidden="1">
      <c r="A286" t="s">
        <v>61</v>
      </c>
      <c r="B286" t="s">
        <v>62</v>
      </c>
      <c r="C286" t="s">
        <v>63</v>
      </c>
      <c r="D286" t="s">
        <v>64</v>
      </c>
      <c r="E286">
        <v>1</v>
      </c>
      <c r="F286" t="s">
        <v>9</v>
      </c>
      <c r="G286" t="s">
        <v>15</v>
      </c>
      <c r="H286" t="s">
        <v>301</v>
      </c>
      <c r="I286">
        <v>2</v>
      </c>
      <c r="J286">
        <v>10</v>
      </c>
      <c r="K286">
        <v>0</v>
      </c>
      <c r="L286" t="s">
        <v>19</v>
      </c>
      <c r="M286">
        <v>4</v>
      </c>
    </row>
    <row r="287" spans="1:13" hidden="1">
      <c r="A287" t="s">
        <v>61</v>
      </c>
      <c r="B287" t="s">
        <v>62</v>
      </c>
      <c r="C287" t="s">
        <v>63</v>
      </c>
      <c r="D287" t="s">
        <v>64</v>
      </c>
      <c r="E287">
        <v>1</v>
      </c>
      <c r="F287" t="s">
        <v>9</v>
      </c>
      <c r="G287" t="s">
        <v>15</v>
      </c>
      <c r="H287" t="s">
        <v>301</v>
      </c>
      <c r="I287">
        <v>2</v>
      </c>
      <c r="J287">
        <v>10</v>
      </c>
      <c r="K287">
        <v>0</v>
      </c>
      <c r="L287" t="s">
        <v>17</v>
      </c>
      <c r="M287">
        <v>3</v>
      </c>
    </row>
    <row r="288" spans="1:13" hidden="1">
      <c r="A288" t="s">
        <v>61</v>
      </c>
      <c r="B288" t="s">
        <v>62</v>
      </c>
      <c r="C288" t="s">
        <v>63</v>
      </c>
      <c r="D288" t="s">
        <v>64</v>
      </c>
      <c r="E288">
        <v>1</v>
      </c>
      <c r="F288" t="s">
        <v>9</v>
      </c>
      <c r="G288" t="s">
        <v>15</v>
      </c>
      <c r="H288" t="s">
        <v>301</v>
      </c>
      <c r="I288">
        <v>2</v>
      </c>
      <c r="J288">
        <v>10</v>
      </c>
      <c r="K288">
        <v>0</v>
      </c>
      <c r="L288" t="s">
        <v>20</v>
      </c>
      <c r="M288">
        <v>4</v>
      </c>
    </row>
    <row r="289" spans="1:13" hidden="1">
      <c r="A289" t="s">
        <v>61</v>
      </c>
      <c r="B289" t="s">
        <v>62</v>
      </c>
      <c r="C289" t="s">
        <v>63</v>
      </c>
      <c r="D289" t="s">
        <v>64</v>
      </c>
      <c r="E289">
        <v>1</v>
      </c>
      <c r="F289" t="s">
        <v>9</v>
      </c>
      <c r="G289" t="s">
        <v>15</v>
      </c>
      <c r="H289" t="s">
        <v>301</v>
      </c>
      <c r="I289">
        <v>2</v>
      </c>
      <c r="J289">
        <v>10</v>
      </c>
      <c r="K289">
        <v>0</v>
      </c>
      <c r="L289" t="s">
        <v>40</v>
      </c>
      <c r="M289">
        <v>2</v>
      </c>
    </row>
    <row r="290" spans="1:13" hidden="1">
      <c r="A290" t="s">
        <v>61</v>
      </c>
      <c r="B290" t="s">
        <v>62</v>
      </c>
      <c r="C290" t="s">
        <v>63</v>
      </c>
      <c r="D290" t="s">
        <v>64</v>
      </c>
      <c r="E290">
        <v>1</v>
      </c>
      <c r="F290" t="s">
        <v>9</v>
      </c>
      <c r="G290" t="s">
        <v>15</v>
      </c>
      <c r="H290" t="s">
        <v>301</v>
      </c>
      <c r="I290">
        <v>2</v>
      </c>
      <c r="J290">
        <v>10</v>
      </c>
      <c r="K290">
        <v>0</v>
      </c>
      <c r="L290" t="s">
        <v>29</v>
      </c>
      <c r="M290">
        <v>2</v>
      </c>
    </row>
    <row r="291" spans="1:13" hidden="1">
      <c r="A291" t="s">
        <v>61</v>
      </c>
      <c r="B291" t="s">
        <v>62</v>
      </c>
      <c r="C291" t="s">
        <v>63</v>
      </c>
      <c r="D291" t="s">
        <v>64</v>
      </c>
      <c r="E291">
        <v>1</v>
      </c>
      <c r="F291" t="s">
        <v>9</v>
      </c>
      <c r="G291" t="s">
        <v>15</v>
      </c>
      <c r="H291" t="s">
        <v>301</v>
      </c>
      <c r="I291">
        <v>2</v>
      </c>
      <c r="J291">
        <v>10</v>
      </c>
      <c r="K291">
        <v>0</v>
      </c>
      <c r="L291" t="s">
        <v>33</v>
      </c>
      <c r="M291">
        <v>1</v>
      </c>
    </row>
    <row r="292" spans="1:13" hidden="1">
      <c r="A292" t="s">
        <v>61</v>
      </c>
      <c r="B292" t="s">
        <v>62</v>
      </c>
      <c r="C292" t="s">
        <v>63</v>
      </c>
      <c r="D292" t="s">
        <v>64</v>
      </c>
      <c r="E292">
        <v>1</v>
      </c>
      <c r="F292" t="s">
        <v>9</v>
      </c>
      <c r="G292" t="s">
        <v>15</v>
      </c>
      <c r="H292" t="s">
        <v>301</v>
      </c>
      <c r="I292">
        <v>2</v>
      </c>
      <c r="J292">
        <v>10</v>
      </c>
      <c r="K292">
        <v>0</v>
      </c>
      <c r="L292" t="s">
        <v>10</v>
      </c>
      <c r="M292">
        <v>2</v>
      </c>
    </row>
    <row r="293" spans="1:13" hidden="1">
      <c r="A293" t="s">
        <v>61</v>
      </c>
      <c r="B293" t="s">
        <v>62</v>
      </c>
      <c r="C293" t="s">
        <v>63</v>
      </c>
      <c r="D293" t="s">
        <v>64</v>
      </c>
      <c r="E293">
        <v>1</v>
      </c>
      <c r="F293" t="s">
        <v>9</v>
      </c>
      <c r="G293" t="s">
        <v>15</v>
      </c>
      <c r="H293" t="s">
        <v>301</v>
      </c>
      <c r="I293">
        <v>2</v>
      </c>
      <c r="J293">
        <v>10</v>
      </c>
      <c r="K293">
        <v>0</v>
      </c>
      <c r="L293" t="s">
        <v>70</v>
      </c>
      <c r="M293">
        <v>2</v>
      </c>
    </row>
    <row r="294" spans="1:13" hidden="1">
      <c r="A294" t="s">
        <v>61</v>
      </c>
      <c r="B294" t="s">
        <v>62</v>
      </c>
      <c r="C294" t="s">
        <v>63</v>
      </c>
      <c r="D294" t="s">
        <v>64</v>
      </c>
      <c r="E294">
        <v>1</v>
      </c>
      <c r="F294" t="s">
        <v>9</v>
      </c>
      <c r="G294" t="s">
        <v>15</v>
      </c>
      <c r="H294" t="s">
        <v>301</v>
      </c>
      <c r="I294">
        <v>2</v>
      </c>
      <c r="J294">
        <v>10</v>
      </c>
      <c r="K294">
        <v>0</v>
      </c>
      <c r="L294" t="s">
        <v>23</v>
      </c>
      <c r="M294">
        <v>1</v>
      </c>
    </row>
    <row r="295" spans="1:13" hidden="1">
      <c r="A295" t="s">
        <v>61</v>
      </c>
      <c r="B295" t="s">
        <v>62</v>
      </c>
      <c r="C295" t="s">
        <v>63</v>
      </c>
      <c r="D295" t="s">
        <v>64</v>
      </c>
      <c r="E295">
        <v>1</v>
      </c>
      <c r="F295" t="s">
        <v>9</v>
      </c>
      <c r="G295" t="s">
        <v>15</v>
      </c>
      <c r="H295" t="s">
        <v>301</v>
      </c>
      <c r="I295">
        <v>2</v>
      </c>
      <c r="J295">
        <v>10</v>
      </c>
      <c r="K295">
        <v>0</v>
      </c>
      <c r="L295" t="s">
        <v>66</v>
      </c>
      <c r="M295">
        <v>1</v>
      </c>
    </row>
    <row r="296" spans="1:13" hidden="1">
      <c r="A296" t="s">
        <v>61</v>
      </c>
      <c r="B296" t="s">
        <v>62</v>
      </c>
      <c r="C296" t="s">
        <v>63</v>
      </c>
      <c r="D296" t="s">
        <v>64</v>
      </c>
      <c r="E296">
        <v>1</v>
      </c>
      <c r="F296" t="s">
        <v>9</v>
      </c>
      <c r="G296" t="s">
        <v>15</v>
      </c>
      <c r="H296" t="s">
        <v>10</v>
      </c>
      <c r="I296">
        <v>3</v>
      </c>
      <c r="J296">
        <v>65</v>
      </c>
      <c r="K296">
        <v>0</v>
      </c>
      <c r="L296" t="s">
        <v>10</v>
      </c>
      <c r="M296">
        <v>4</v>
      </c>
    </row>
    <row r="297" spans="1:13" hidden="1">
      <c r="A297" t="s">
        <v>61</v>
      </c>
      <c r="B297" t="s">
        <v>62</v>
      </c>
      <c r="C297" t="s">
        <v>63</v>
      </c>
      <c r="D297" t="s">
        <v>64</v>
      </c>
      <c r="E297">
        <v>1</v>
      </c>
      <c r="F297" t="s">
        <v>9</v>
      </c>
      <c r="G297" t="s">
        <v>15</v>
      </c>
      <c r="H297" t="s">
        <v>10</v>
      </c>
      <c r="I297">
        <v>3</v>
      </c>
      <c r="J297">
        <v>65</v>
      </c>
      <c r="K297">
        <v>0</v>
      </c>
      <c r="L297" t="s">
        <v>19</v>
      </c>
      <c r="M297">
        <v>4</v>
      </c>
    </row>
    <row r="298" spans="1:13" hidden="1">
      <c r="A298" t="s">
        <v>61</v>
      </c>
      <c r="B298" t="s">
        <v>62</v>
      </c>
      <c r="C298" t="s">
        <v>63</v>
      </c>
      <c r="D298" t="s">
        <v>64</v>
      </c>
      <c r="E298">
        <v>1</v>
      </c>
      <c r="F298" t="s">
        <v>9</v>
      </c>
      <c r="G298" t="s">
        <v>15</v>
      </c>
      <c r="H298" t="s">
        <v>10</v>
      </c>
      <c r="I298">
        <v>3</v>
      </c>
      <c r="J298">
        <v>65</v>
      </c>
      <c r="K298">
        <v>0</v>
      </c>
      <c r="L298" t="s">
        <v>17</v>
      </c>
      <c r="M298">
        <v>1</v>
      </c>
    </row>
    <row r="299" spans="1:13" hidden="1">
      <c r="A299" t="s">
        <v>61</v>
      </c>
      <c r="B299" t="s">
        <v>62</v>
      </c>
      <c r="C299" t="s">
        <v>63</v>
      </c>
      <c r="D299" t="s">
        <v>64</v>
      </c>
      <c r="E299">
        <v>1</v>
      </c>
      <c r="F299" t="s">
        <v>9</v>
      </c>
      <c r="G299" t="s">
        <v>15</v>
      </c>
      <c r="H299" t="s">
        <v>10</v>
      </c>
      <c r="I299">
        <v>3</v>
      </c>
      <c r="J299">
        <v>65</v>
      </c>
      <c r="K299">
        <v>0</v>
      </c>
      <c r="L299" t="s">
        <v>71</v>
      </c>
      <c r="M299">
        <v>2</v>
      </c>
    </row>
    <row r="300" spans="1:13" hidden="1">
      <c r="A300" t="s">
        <v>61</v>
      </c>
      <c r="B300" t="s">
        <v>62</v>
      </c>
      <c r="C300" t="s">
        <v>63</v>
      </c>
      <c r="D300" t="s">
        <v>64</v>
      </c>
      <c r="E300">
        <v>1</v>
      </c>
      <c r="F300" t="s">
        <v>9</v>
      </c>
      <c r="G300" t="s">
        <v>15</v>
      </c>
      <c r="H300" t="s">
        <v>10</v>
      </c>
      <c r="I300">
        <v>3</v>
      </c>
      <c r="J300">
        <v>65</v>
      </c>
      <c r="K300">
        <v>0</v>
      </c>
      <c r="L300" t="s">
        <v>40</v>
      </c>
      <c r="M300">
        <v>4</v>
      </c>
    </row>
    <row r="301" spans="1:13" hidden="1">
      <c r="A301" t="s">
        <v>61</v>
      </c>
      <c r="B301" t="s">
        <v>62</v>
      </c>
      <c r="C301" t="s">
        <v>63</v>
      </c>
      <c r="D301" t="s">
        <v>64</v>
      </c>
      <c r="E301">
        <v>1</v>
      </c>
      <c r="F301" t="s">
        <v>9</v>
      </c>
      <c r="G301" t="s">
        <v>15</v>
      </c>
      <c r="H301" t="s">
        <v>10</v>
      </c>
      <c r="I301">
        <v>3</v>
      </c>
      <c r="J301">
        <v>65</v>
      </c>
      <c r="K301">
        <v>0</v>
      </c>
      <c r="L301" t="s">
        <v>70</v>
      </c>
      <c r="M301">
        <v>3</v>
      </c>
    </row>
    <row r="302" spans="1:13" hidden="1">
      <c r="A302" t="s">
        <v>61</v>
      </c>
      <c r="B302" t="s">
        <v>62</v>
      </c>
      <c r="C302" t="s">
        <v>63</v>
      </c>
      <c r="D302" t="s">
        <v>64</v>
      </c>
      <c r="E302">
        <v>1</v>
      </c>
      <c r="F302" t="s">
        <v>9</v>
      </c>
      <c r="G302" t="s">
        <v>15</v>
      </c>
      <c r="H302" t="s">
        <v>10</v>
      </c>
      <c r="I302">
        <v>3</v>
      </c>
      <c r="J302">
        <v>65</v>
      </c>
      <c r="K302">
        <v>0</v>
      </c>
      <c r="L302" t="s">
        <v>20</v>
      </c>
      <c r="M302">
        <v>2</v>
      </c>
    </row>
    <row r="303" spans="1:13" hidden="1">
      <c r="A303" t="s">
        <v>61</v>
      </c>
      <c r="B303" t="s">
        <v>62</v>
      </c>
      <c r="C303" t="s">
        <v>63</v>
      </c>
      <c r="D303" t="s">
        <v>64</v>
      </c>
      <c r="E303">
        <v>1</v>
      </c>
      <c r="F303" t="s">
        <v>9</v>
      </c>
      <c r="G303" t="s">
        <v>15</v>
      </c>
      <c r="H303" t="s">
        <v>10</v>
      </c>
      <c r="I303">
        <v>3</v>
      </c>
      <c r="J303">
        <v>65</v>
      </c>
      <c r="K303">
        <v>0</v>
      </c>
      <c r="L303" t="s">
        <v>16</v>
      </c>
      <c r="M303">
        <v>1</v>
      </c>
    </row>
    <row r="304" spans="1:13" hidden="1">
      <c r="A304" t="s">
        <v>61</v>
      </c>
      <c r="B304" t="s">
        <v>62</v>
      </c>
      <c r="C304" t="s">
        <v>63</v>
      </c>
      <c r="D304" t="s">
        <v>64</v>
      </c>
      <c r="E304">
        <v>1</v>
      </c>
      <c r="F304" t="s">
        <v>9</v>
      </c>
      <c r="G304" t="s">
        <v>15</v>
      </c>
      <c r="H304" t="s">
        <v>10</v>
      </c>
      <c r="I304">
        <v>3</v>
      </c>
      <c r="J304">
        <v>65</v>
      </c>
      <c r="K304">
        <v>0</v>
      </c>
      <c r="L304" t="s">
        <v>33</v>
      </c>
      <c r="M304">
        <v>2</v>
      </c>
    </row>
    <row r="305" spans="1:13" hidden="1">
      <c r="A305" t="s">
        <v>61</v>
      </c>
      <c r="B305" t="s">
        <v>62</v>
      </c>
      <c r="C305" t="s">
        <v>63</v>
      </c>
      <c r="D305" t="s">
        <v>64</v>
      </c>
      <c r="E305">
        <v>1</v>
      </c>
      <c r="F305" t="s">
        <v>9</v>
      </c>
      <c r="G305" t="s">
        <v>15</v>
      </c>
      <c r="H305" t="s">
        <v>10</v>
      </c>
      <c r="I305">
        <v>3</v>
      </c>
      <c r="J305">
        <v>65</v>
      </c>
      <c r="K305">
        <v>0</v>
      </c>
      <c r="L305" t="s">
        <v>57</v>
      </c>
      <c r="M305">
        <v>1</v>
      </c>
    </row>
    <row r="306" spans="1:13" hidden="1">
      <c r="A306" t="s">
        <v>61</v>
      </c>
      <c r="B306" t="s">
        <v>62</v>
      </c>
      <c r="C306" t="s">
        <v>63</v>
      </c>
      <c r="D306" t="s">
        <v>64</v>
      </c>
      <c r="E306">
        <v>1</v>
      </c>
      <c r="F306" t="s">
        <v>9</v>
      </c>
      <c r="G306" t="s">
        <v>15</v>
      </c>
      <c r="H306" t="s">
        <v>10</v>
      </c>
      <c r="I306">
        <v>4</v>
      </c>
      <c r="J306">
        <v>10</v>
      </c>
      <c r="K306">
        <v>2</v>
      </c>
      <c r="L306" t="s">
        <v>10</v>
      </c>
      <c r="M306">
        <v>4</v>
      </c>
    </row>
    <row r="307" spans="1:13" hidden="1">
      <c r="A307" t="s">
        <v>61</v>
      </c>
      <c r="B307" t="s">
        <v>62</v>
      </c>
      <c r="C307" t="s">
        <v>63</v>
      </c>
      <c r="D307" t="s">
        <v>64</v>
      </c>
      <c r="E307">
        <v>1</v>
      </c>
      <c r="F307" t="s">
        <v>9</v>
      </c>
      <c r="G307" t="s">
        <v>15</v>
      </c>
      <c r="H307" t="s">
        <v>10</v>
      </c>
      <c r="I307">
        <v>4</v>
      </c>
      <c r="J307">
        <v>10</v>
      </c>
      <c r="K307">
        <v>2</v>
      </c>
      <c r="L307" t="s">
        <v>40</v>
      </c>
      <c r="M307">
        <v>2</v>
      </c>
    </row>
    <row r="308" spans="1:13" hidden="1">
      <c r="A308" t="s">
        <v>61</v>
      </c>
      <c r="B308" t="s">
        <v>62</v>
      </c>
      <c r="C308" t="s">
        <v>63</v>
      </c>
      <c r="D308" t="s">
        <v>64</v>
      </c>
      <c r="E308">
        <v>1</v>
      </c>
      <c r="F308" t="s">
        <v>9</v>
      </c>
      <c r="G308" t="s">
        <v>15</v>
      </c>
      <c r="H308" t="s">
        <v>10</v>
      </c>
      <c r="I308">
        <v>4</v>
      </c>
      <c r="J308">
        <v>10</v>
      </c>
      <c r="K308">
        <v>2</v>
      </c>
      <c r="L308" t="s">
        <v>19</v>
      </c>
      <c r="M308">
        <v>4</v>
      </c>
    </row>
    <row r="309" spans="1:13" hidden="1">
      <c r="A309" t="s">
        <v>61</v>
      </c>
      <c r="B309" t="s">
        <v>62</v>
      </c>
      <c r="C309" t="s">
        <v>63</v>
      </c>
      <c r="D309" t="s">
        <v>64</v>
      </c>
      <c r="E309">
        <v>1</v>
      </c>
      <c r="F309" t="s">
        <v>9</v>
      </c>
      <c r="G309" t="s">
        <v>15</v>
      </c>
      <c r="H309" t="s">
        <v>10</v>
      </c>
      <c r="I309">
        <v>4</v>
      </c>
      <c r="J309">
        <v>10</v>
      </c>
      <c r="K309">
        <v>2</v>
      </c>
      <c r="L309" t="s">
        <v>70</v>
      </c>
      <c r="M309">
        <v>2</v>
      </c>
    </row>
    <row r="310" spans="1:13" hidden="1">
      <c r="A310" t="s">
        <v>61</v>
      </c>
      <c r="B310" t="s">
        <v>62</v>
      </c>
      <c r="C310" t="s">
        <v>63</v>
      </c>
      <c r="D310" t="s">
        <v>64</v>
      </c>
      <c r="E310">
        <v>1</v>
      </c>
      <c r="F310" t="s">
        <v>9</v>
      </c>
      <c r="G310" t="s">
        <v>15</v>
      </c>
      <c r="H310" t="s">
        <v>10</v>
      </c>
      <c r="I310">
        <v>4</v>
      </c>
      <c r="J310">
        <v>10</v>
      </c>
      <c r="K310">
        <v>2</v>
      </c>
      <c r="L310" t="s">
        <v>33</v>
      </c>
      <c r="M310">
        <v>1</v>
      </c>
    </row>
    <row r="311" spans="1:13" hidden="1">
      <c r="A311" t="s">
        <v>61</v>
      </c>
      <c r="B311" t="s">
        <v>62</v>
      </c>
      <c r="C311" t="s">
        <v>63</v>
      </c>
      <c r="D311" t="s">
        <v>64</v>
      </c>
      <c r="E311">
        <v>1</v>
      </c>
      <c r="F311" t="s">
        <v>9</v>
      </c>
      <c r="G311" t="s">
        <v>15</v>
      </c>
      <c r="H311" t="s">
        <v>10</v>
      </c>
      <c r="I311">
        <v>4</v>
      </c>
      <c r="J311">
        <v>10</v>
      </c>
      <c r="K311">
        <v>2</v>
      </c>
      <c r="L311" t="s">
        <v>20</v>
      </c>
      <c r="M311">
        <v>2</v>
      </c>
    </row>
    <row r="312" spans="1:13" hidden="1">
      <c r="A312" t="s">
        <v>61</v>
      </c>
      <c r="B312" t="s">
        <v>62</v>
      </c>
      <c r="C312" t="s">
        <v>63</v>
      </c>
      <c r="D312" t="s">
        <v>64</v>
      </c>
      <c r="E312">
        <v>1</v>
      </c>
      <c r="F312" t="s">
        <v>9</v>
      </c>
      <c r="G312" t="s">
        <v>15</v>
      </c>
      <c r="H312" t="s">
        <v>10</v>
      </c>
      <c r="I312">
        <v>4</v>
      </c>
      <c r="J312">
        <v>10</v>
      </c>
      <c r="K312">
        <v>2</v>
      </c>
      <c r="L312" t="s">
        <v>66</v>
      </c>
      <c r="M312">
        <v>1</v>
      </c>
    </row>
    <row r="313" spans="1:13" hidden="1">
      <c r="A313" t="s">
        <v>61</v>
      </c>
      <c r="B313" t="s">
        <v>62</v>
      </c>
      <c r="C313" t="s">
        <v>63</v>
      </c>
      <c r="D313" t="s">
        <v>64</v>
      </c>
      <c r="E313">
        <v>1</v>
      </c>
      <c r="F313" t="s">
        <v>9</v>
      </c>
      <c r="G313" t="s">
        <v>15</v>
      </c>
      <c r="H313" t="s">
        <v>10</v>
      </c>
      <c r="I313">
        <v>4</v>
      </c>
      <c r="J313">
        <v>10</v>
      </c>
      <c r="K313">
        <v>2</v>
      </c>
      <c r="L313" t="s">
        <v>17</v>
      </c>
      <c r="M313">
        <v>1</v>
      </c>
    </row>
    <row r="314" spans="1:13" hidden="1">
      <c r="A314" t="s">
        <v>61</v>
      </c>
      <c r="B314" t="s">
        <v>62</v>
      </c>
      <c r="C314" t="s">
        <v>63</v>
      </c>
      <c r="D314" t="s">
        <v>64</v>
      </c>
      <c r="E314">
        <v>1</v>
      </c>
      <c r="F314" t="s">
        <v>9</v>
      </c>
      <c r="G314" t="s">
        <v>15</v>
      </c>
      <c r="H314" t="s">
        <v>10</v>
      </c>
      <c r="I314">
        <v>4</v>
      </c>
      <c r="J314">
        <v>10</v>
      </c>
      <c r="K314">
        <v>2</v>
      </c>
      <c r="L314" t="s">
        <v>72</v>
      </c>
      <c r="M314">
        <v>1</v>
      </c>
    </row>
    <row r="315" spans="1:13" hidden="1">
      <c r="A315" t="s">
        <v>61</v>
      </c>
      <c r="B315" t="s">
        <v>62</v>
      </c>
      <c r="C315" t="s">
        <v>63</v>
      </c>
      <c r="D315" t="s">
        <v>64</v>
      </c>
      <c r="E315">
        <v>1</v>
      </c>
      <c r="F315" t="s">
        <v>9</v>
      </c>
      <c r="G315" t="s">
        <v>15</v>
      </c>
      <c r="H315" t="s">
        <v>301</v>
      </c>
      <c r="I315">
        <v>3</v>
      </c>
      <c r="J315">
        <v>10</v>
      </c>
      <c r="K315">
        <v>1</v>
      </c>
      <c r="L315" t="s">
        <v>19</v>
      </c>
      <c r="M315">
        <v>4</v>
      </c>
    </row>
    <row r="316" spans="1:13" hidden="1">
      <c r="A316" t="s">
        <v>61</v>
      </c>
      <c r="B316" t="s">
        <v>62</v>
      </c>
      <c r="C316" t="s">
        <v>63</v>
      </c>
      <c r="D316" t="s">
        <v>64</v>
      </c>
      <c r="E316">
        <v>1</v>
      </c>
      <c r="F316" t="s">
        <v>9</v>
      </c>
      <c r="G316" t="s">
        <v>15</v>
      </c>
      <c r="H316" t="s">
        <v>301</v>
      </c>
      <c r="I316">
        <v>3</v>
      </c>
      <c r="J316">
        <v>10</v>
      </c>
      <c r="K316">
        <v>1</v>
      </c>
      <c r="L316" t="s">
        <v>41</v>
      </c>
      <c r="M316">
        <v>3</v>
      </c>
    </row>
    <row r="317" spans="1:13" hidden="1">
      <c r="A317" t="s">
        <v>61</v>
      </c>
      <c r="B317" t="s">
        <v>62</v>
      </c>
      <c r="C317" t="s">
        <v>63</v>
      </c>
      <c r="D317" t="s">
        <v>64</v>
      </c>
      <c r="E317">
        <v>1</v>
      </c>
      <c r="F317" t="s">
        <v>9</v>
      </c>
      <c r="G317" t="s">
        <v>15</v>
      </c>
      <c r="H317" t="s">
        <v>301</v>
      </c>
      <c r="I317">
        <v>3</v>
      </c>
      <c r="J317">
        <v>10</v>
      </c>
      <c r="K317">
        <v>1</v>
      </c>
      <c r="L317" t="s">
        <v>72</v>
      </c>
      <c r="M317">
        <v>1</v>
      </c>
    </row>
    <row r="318" spans="1:13" hidden="1">
      <c r="A318" t="s">
        <v>61</v>
      </c>
      <c r="B318" t="s">
        <v>62</v>
      </c>
      <c r="C318" t="s">
        <v>63</v>
      </c>
      <c r="D318" t="s">
        <v>64</v>
      </c>
      <c r="E318">
        <v>1</v>
      </c>
      <c r="F318" t="s">
        <v>9</v>
      </c>
      <c r="G318" t="s">
        <v>15</v>
      </c>
      <c r="H318" t="s">
        <v>301</v>
      </c>
      <c r="I318">
        <v>3</v>
      </c>
      <c r="J318">
        <v>10</v>
      </c>
      <c r="K318">
        <v>1</v>
      </c>
      <c r="L318" t="s">
        <v>23</v>
      </c>
      <c r="M318">
        <v>2</v>
      </c>
    </row>
    <row r="319" spans="1:13" hidden="1">
      <c r="A319" t="s">
        <v>61</v>
      </c>
      <c r="B319" t="s">
        <v>62</v>
      </c>
      <c r="C319" t="s">
        <v>63</v>
      </c>
      <c r="D319" t="s">
        <v>64</v>
      </c>
      <c r="E319">
        <v>1</v>
      </c>
      <c r="F319" t="s">
        <v>9</v>
      </c>
      <c r="G319" t="s">
        <v>15</v>
      </c>
      <c r="H319" t="s">
        <v>301</v>
      </c>
      <c r="I319">
        <v>3</v>
      </c>
      <c r="J319">
        <v>10</v>
      </c>
      <c r="K319">
        <v>1</v>
      </c>
      <c r="L319" t="s">
        <v>73</v>
      </c>
      <c r="M319">
        <v>4</v>
      </c>
    </row>
    <row r="320" spans="1:13" hidden="1">
      <c r="A320" t="s">
        <v>61</v>
      </c>
      <c r="B320" t="s">
        <v>62</v>
      </c>
      <c r="C320" t="s">
        <v>63</v>
      </c>
      <c r="D320" t="s">
        <v>64</v>
      </c>
      <c r="E320">
        <v>1</v>
      </c>
      <c r="F320" t="s">
        <v>9</v>
      </c>
      <c r="G320" t="s">
        <v>15</v>
      </c>
      <c r="H320" t="s">
        <v>301</v>
      </c>
      <c r="I320">
        <v>3</v>
      </c>
      <c r="J320">
        <v>10</v>
      </c>
      <c r="K320">
        <v>1</v>
      </c>
      <c r="L320" t="s">
        <v>18</v>
      </c>
      <c r="M320">
        <v>1</v>
      </c>
    </row>
    <row r="321" spans="1:13" hidden="1">
      <c r="A321" t="s">
        <v>61</v>
      </c>
      <c r="B321" t="s">
        <v>62</v>
      </c>
      <c r="C321" t="s">
        <v>63</v>
      </c>
      <c r="D321" t="s">
        <v>64</v>
      </c>
      <c r="E321">
        <v>1</v>
      </c>
      <c r="F321" t="s">
        <v>9</v>
      </c>
      <c r="G321" t="s">
        <v>15</v>
      </c>
      <c r="H321" t="s">
        <v>301</v>
      </c>
      <c r="I321">
        <v>3</v>
      </c>
      <c r="J321">
        <v>10</v>
      </c>
      <c r="K321">
        <v>1</v>
      </c>
      <c r="L321" t="s">
        <v>288</v>
      </c>
      <c r="M321">
        <v>2</v>
      </c>
    </row>
    <row r="322" spans="1:13" hidden="1">
      <c r="A322" t="s">
        <v>61</v>
      </c>
      <c r="B322" t="s">
        <v>62</v>
      </c>
      <c r="C322" t="s">
        <v>63</v>
      </c>
      <c r="D322" t="s">
        <v>64</v>
      </c>
      <c r="E322">
        <v>1</v>
      </c>
      <c r="F322" t="s">
        <v>9</v>
      </c>
      <c r="G322" t="s">
        <v>15</v>
      </c>
      <c r="H322" t="s">
        <v>301</v>
      </c>
      <c r="I322">
        <v>3</v>
      </c>
      <c r="J322">
        <v>10</v>
      </c>
      <c r="K322">
        <v>1</v>
      </c>
      <c r="L322" t="s">
        <v>20</v>
      </c>
      <c r="M322">
        <v>2</v>
      </c>
    </row>
    <row r="323" spans="1:13" hidden="1">
      <c r="A323" t="s">
        <v>61</v>
      </c>
      <c r="B323" t="s">
        <v>62</v>
      </c>
      <c r="C323" t="s">
        <v>63</v>
      </c>
      <c r="D323" t="s">
        <v>64</v>
      </c>
      <c r="E323">
        <v>1</v>
      </c>
      <c r="F323" t="s">
        <v>9</v>
      </c>
      <c r="G323" t="s">
        <v>15</v>
      </c>
      <c r="H323" t="s">
        <v>301</v>
      </c>
      <c r="I323">
        <v>3</v>
      </c>
      <c r="J323">
        <v>10</v>
      </c>
      <c r="K323">
        <v>1</v>
      </c>
      <c r="L323" t="s">
        <v>71</v>
      </c>
      <c r="M323">
        <v>1</v>
      </c>
    </row>
    <row r="324" spans="1:13" hidden="1">
      <c r="A324" t="s">
        <v>61</v>
      </c>
      <c r="B324" t="s">
        <v>62</v>
      </c>
      <c r="C324" t="s">
        <v>63</v>
      </c>
      <c r="D324" t="s">
        <v>64</v>
      </c>
      <c r="E324">
        <v>1</v>
      </c>
      <c r="F324" t="s">
        <v>9</v>
      </c>
      <c r="G324" t="s">
        <v>15</v>
      </c>
      <c r="H324" t="s">
        <v>301</v>
      </c>
      <c r="I324">
        <v>3</v>
      </c>
      <c r="J324">
        <v>10</v>
      </c>
      <c r="K324">
        <v>1</v>
      </c>
      <c r="L324" t="s">
        <v>29</v>
      </c>
      <c r="M324">
        <v>2</v>
      </c>
    </row>
    <row r="325" spans="1:13" hidden="1">
      <c r="A325" t="s">
        <v>61</v>
      </c>
      <c r="B325" t="s">
        <v>62</v>
      </c>
      <c r="C325" t="s">
        <v>63</v>
      </c>
      <c r="D325" t="s">
        <v>64</v>
      </c>
      <c r="E325">
        <v>1</v>
      </c>
      <c r="F325" t="s">
        <v>9</v>
      </c>
      <c r="G325" t="s">
        <v>15</v>
      </c>
      <c r="H325" t="s">
        <v>301</v>
      </c>
      <c r="I325">
        <v>3</v>
      </c>
      <c r="J325">
        <v>10</v>
      </c>
      <c r="K325">
        <v>1</v>
      </c>
      <c r="L325" t="s">
        <v>290</v>
      </c>
      <c r="M325">
        <v>1</v>
      </c>
    </row>
    <row r="326" spans="1:13" hidden="1">
      <c r="A326" t="s">
        <v>61</v>
      </c>
      <c r="B326" t="s">
        <v>62</v>
      </c>
      <c r="C326" t="s">
        <v>63</v>
      </c>
      <c r="D326" t="s">
        <v>64</v>
      </c>
      <c r="E326">
        <v>1</v>
      </c>
      <c r="F326" t="s">
        <v>9</v>
      </c>
      <c r="G326" t="s">
        <v>15</v>
      </c>
      <c r="H326" t="s">
        <v>301</v>
      </c>
      <c r="I326">
        <v>4</v>
      </c>
      <c r="J326">
        <v>2.5</v>
      </c>
      <c r="K326">
        <v>0</v>
      </c>
      <c r="L326" t="s">
        <v>27</v>
      </c>
      <c r="M326">
        <v>4</v>
      </c>
    </row>
    <row r="327" spans="1:13" hidden="1">
      <c r="A327" t="s">
        <v>61</v>
      </c>
      <c r="B327" t="s">
        <v>62</v>
      </c>
      <c r="C327" t="s">
        <v>63</v>
      </c>
      <c r="D327" t="s">
        <v>64</v>
      </c>
      <c r="E327">
        <v>1</v>
      </c>
      <c r="F327" t="s">
        <v>9</v>
      </c>
      <c r="G327" t="s">
        <v>15</v>
      </c>
      <c r="H327" t="s">
        <v>301</v>
      </c>
      <c r="I327">
        <v>4</v>
      </c>
      <c r="J327">
        <v>2.5</v>
      </c>
      <c r="K327">
        <v>0</v>
      </c>
      <c r="L327" t="s">
        <v>74</v>
      </c>
      <c r="M327">
        <v>2</v>
      </c>
    </row>
    <row r="328" spans="1:13" hidden="1">
      <c r="A328" t="s">
        <v>61</v>
      </c>
      <c r="B328" t="s">
        <v>62</v>
      </c>
      <c r="C328" t="s">
        <v>63</v>
      </c>
      <c r="D328" t="s">
        <v>64</v>
      </c>
      <c r="E328">
        <v>1</v>
      </c>
      <c r="F328" t="s">
        <v>9</v>
      </c>
      <c r="G328" t="s">
        <v>15</v>
      </c>
      <c r="H328" t="s">
        <v>301</v>
      </c>
      <c r="I328">
        <v>4</v>
      </c>
      <c r="J328">
        <v>2.5</v>
      </c>
      <c r="K328">
        <v>0</v>
      </c>
      <c r="L328" t="s">
        <v>19</v>
      </c>
      <c r="M328">
        <v>4</v>
      </c>
    </row>
    <row r="329" spans="1:13" hidden="1">
      <c r="A329" t="s">
        <v>61</v>
      </c>
      <c r="B329" t="s">
        <v>62</v>
      </c>
      <c r="C329" t="s">
        <v>63</v>
      </c>
      <c r="D329" t="s">
        <v>64</v>
      </c>
      <c r="E329">
        <v>1</v>
      </c>
      <c r="F329" t="s">
        <v>9</v>
      </c>
      <c r="G329" t="s">
        <v>15</v>
      </c>
      <c r="H329" t="s">
        <v>301</v>
      </c>
      <c r="I329">
        <v>4</v>
      </c>
      <c r="J329">
        <v>2.5</v>
      </c>
      <c r="K329">
        <v>0</v>
      </c>
      <c r="L329" t="s">
        <v>73</v>
      </c>
      <c r="M329">
        <v>3</v>
      </c>
    </row>
    <row r="330" spans="1:13" hidden="1">
      <c r="A330" t="s">
        <v>61</v>
      </c>
      <c r="B330" t="s">
        <v>62</v>
      </c>
      <c r="C330" t="s">
        <v>63</v>
      </c>
      <c r="D330" t="s">
        <v>64</v>
      </c>
      <c r="E330">
        <v>1</v>
      </c>
      <c r="F330" t="s">
        <v>9</v>
      </c>
      <c r="G330" t="s">
        <v>15</v>
      </c>
      <c r="H330" t="s">
        <v>301</v>
      </c>
      <c r="I330">
        <v>4</v>
      </c>
      <c r="J330">
        <v>2.5</v>
      </c>
      <c r="K330">
        <v>0</v>
      </c>
      <c r="L330" t="s">
        <v>20</v>
      </c>
      <c r="M330">
        <v>2</v>
      </c>
    </row>
    <row r="331" spans="1:13" hidden="1">
      <c r="A331" t="s">
        <v>61</v>
      </c>
      <c r="B331" t="s">
        <v>62</v>
      </c>
      <c r="C331" t="s">
        <v>63</v>
      </c>
      <c r="D331" t="s">
        <v>64</v>
      </c>
      <c r="E331">
        <v>1</v>
      </c>
      <c r="F331" t="s">
        <v>9</v>
      </c>
      <c r="G331" t="s">
        <v>15</v>
      </c>
      <c r="H331" t="s">
        <v>301</v>
      </c>
      <c r="I331">
        <v>4</v>
      </c>
      <c r="J331">
        <v>2.5</v>
      </c>
      <c r="K331">
        <v>0</v>
      </c>
      <c r="L331" t="s">
        <v>22</v>
      </c>
      <c r="M331">
        <v>2</v>
      </c>
    </row>
    <row r="332" spans="1:13" hidden="1">
      <c r="A332" t="s">
        <v>61</v>
      </c>
      <c r="B332" t="s">
        <v>62</v>
      </c>
      <c r="C332" t="s">
        <v>63</v>
      </c>
      <c r="D332" t="s">
        <v>64</v>
      </c>
      <c r="E332">
        <v>1</v>
      </c>
      <c r="F332" t="s">
        <v>9</v>
      </c>
      <c r="G332" t="s">
        <v>15</v>
      </c>
      <c r="H332" t="s">
        <v>301</v>
      </c>
      <c r="I332">
        <v>4</v>
      </c>
      <c r="J332">
        <v>2.5</v>
      </c>
      <c r="K332">
        <v>0</v>
      </c>
      <c r="L332" t="s">
        <v>33</v>
      </c>
      <c r="M332">
        <v>2</v>
      </c>
    </row>
    <row r="333" spans="1:13" hidden="1">
      <c r="A333" t="s">
        <v>61</v>
      </c>
      <c r="B333" t="s">
        <v>62</v>
      </c>
      <c r="C333" t="s">
        <v>63</v>
      </c>
      <c r="D333" t="s">
        <v>64</v>
      </c>
      <c r="E333">
        <v>1</v>
      </c>
      <c r="F333" t="s">
        <v>9</v>
      </c>
      <c r="G333" t="s">
        <v>15</v>
      </c>
      <c r="H333" t="s">
        <v>301</v>
      </c>
      <c r="I333">
        <v>4</v>
      </c>
      <c r="J333">
        <v>2.5</v>
      </c>
      <c r="K333">
        <v>0</v>
      </c>
      <c r="L333" t="s">
        <v>23</v>
      </c>
      <c r="M333">
        <v>1</v>
      </c>
    </row>
    <row r="334" spans="1:13" hidden="1">
      <c r="A334" t="s">
        <v>61</v>
      </c>
      <c r="B334" t="s">
        <v>62</v>
      </c>
      <c r="C334" t="s">
        <v>63</v>
      </c>
      <c r="D334" t="s">
        <v>64</v>
      </c>
      <c r="E334">
        <v>1</v>
      </c>
      <c r="F334" t="s">
        <v>9</v>
      </c>
      <c r="G334" t="s">
        <v>15</v>
      </c>
      <c r="H334" t="s">
        <v>301</v>
      </c>
      <c r="I334">
        <v>4</v>
      </c>
      <c r="J334">
        <v>2.5</v>
      </c>
      <c r="K334">
        <v>0</v>
      </c>
      <c r="L334" t="s">
        <v>29</v>
      </c>
      <c r="M334">
        <v>1</v>
      </c>
    </row>
    <row r="335" spans="1:13" hidden="1">
      <c r="A335" t="s">
        <v>61</v>
      </c>
      <c r="B335" t="s">
        <v>62</v>
      </c>
      <c r="C335" t="s">
        <v>63</v>
      </c>
      <c r="D335" t="s">
        <v>64</v>
      </c>
      <c r="E335">
        <v>1</v>
      </c>
      <c r="F335" t="s">
        <v>9</v>
      </c>
      <c r="G335" t="s">
        <v>15</v>
      </c>
      <c r="H335" t="s">
        <v>301</v>
      </c>
      <c r="I335">
        <v>4</v>
      </c>
      <c r="J335">
        <v>2.5</v>
      </c>
      <c r="K335">
        <v>0</v>
      </c>
      <c r="L335" t="s">
        <v>57</v>
      </c>
      <c r="M335">
        <v>2</v>
      </c>
    </row>
    <row r="336" spans="1:13" hidden="1">
      <c r="A336" t="s">
        <v>61</v>
      </c>
      <c r="B336" t="s">
        <v>62</v>
      </c>
      <c r="C336" t="s">
        <v>63</v>
      </c>
      <c r="D336" t="s">
        <v>64</v>
      </c>
      <c r="E336">
        <v>1</v>
      </c>
      <c r="F336" t="s">
        <v>9</v>
      </c>
      <c r="G336" t="s">
        <v>15</v>
      </c>
      <c r="H336" t="s">
        <v>301</v>
      </c>
      <c r="I336">
        <v>4</v>
      </c>
      <c r="J336">
        <v>2.5</v>
      </c>
      <c r="K336">
        <v>0</v>
      </c>
      <c r="L336" t="s">
        <v>18</v>
      </c>
      <c r="M336">
        <v>2</v>
      </c>
    </row>
    <row r="337" spans="1:13" hidden="1">
      <c r="A337" t="s">
        <v>61</v>
      </c>
      <c r="B337" t="s">
        <v>62</v>
      </c>
      <c r="C337" t="s">
        <v>63</v>
      </c>
      <c r="D337" t="s">
        <v>64</v>
      </c>
      <c r="E337">
        <v>1</v>
      </c>
      <c r="F337" t="s">
        <v>9</v>
      </c>
      <c r="G337" t="s">
        <v>15</v>
      </c>
      <c r="H337" t="s">
        <v>301</v>
      </c>
      <c r="I337">
        <v>4</v>
      </c>
      <c r="J337">
        <v>2.5</v>
      </c>
      <c r="K337">
        <v>0</v>
      </c>
      <c r="L337" t="s">
        <v>290</v>
      </c>
      <c r="M337">
        <v>3</v>
      </c>
    </row>
    <row r="338" spans="1:13" hidden="1">
      <c r="A338" t="s">
        <v>61</v>
      </c>
      <c r="B338" t="s">
        <v>62</v>
      </c>
      <c r="C338" t="s">
        <v>63</v>
      </c>
      <c r="D338" t="s">
        <v>64</v>
      </c>
      <c r="E338">
        <v>1</v>
      </c>
      <c r="F338" t="s">
        <v>9</v>
      </c>
      <c r="G338" t="s">
        <v>15</v>
      </c>
      <c r="H338" t="s">
        <v>301</v>
      </c>
      <c r="I338">
        <v>4</v>
      </c>
      <c r="J338">
        <v>2.5</v>
      </c>
      <c r="K338">
        <v>0</v>
      </c>
      <c r="L338" t="s">
        <v>66</v>
      </c>
      <c r="M338">
        <v>3</v>
      </c>
    </row>
    <row r="339" spans="1:13" hidden="1">
      <c r="A339" t="s">
        <v>61</v>
      </c>
      <c r="B339" t="s">
        <v>62</v>
      </c>
      <c r="C339" t="s">
        <v>63</v>
      </c>
      <c r="D339" t="s">
        <v>64</v>
      </c>
      <c r="E339">
        <v>1</v>
      </c>
      <c r="F339" t="s">
        <v>9</v>
      </c>
      <c r="G339" t="s">
        <v>15</v>
      </c>
      <c r="H339" t="s">
        <v>301</v>
      </c>
      <c r="I339">
        <v>4</v>
      </c>
      <c r="J339">
        <v>2.5</v>
      </c>
      <c r="K339">
        <v>0</v>
      </c>
      <c r="L339" t="s">
        <v>72</v>
      </c>
      <c r="M339">
        <v>1</v>
      </c>
    </row>
    <row r="340" spans="1:13" hidden="1">
      <c r="A340" t="s">
        <v>61</v>
      </c>
      <c r="B340" t="s">
        <v>62</v>
      </c>
      <c r="C340" t="s">
        <v>63</v>
      </c>
      <c r="D340" t="s">
        <v>64</v>
      </c>
      <c r="E340">
        <v>1</v>
      </c>
      <c r="F340" t="s">
        <v>77</v>
      </c>
      <c r="G340" t="s">
        <v>15</v>
      </c>
      <c r="H340" t="s">
        <v>301</v>
      </c>
      <c r="I340">
        <v>4</v>
      </c>
      <c r="J340">
        <v>2.5</v>
      </c>
      <c r="K340">
        <v>0</v>
      </c>
      <c r="L340" t="s">
        <v>288</v>
      </c>
      <c r="M340">
        <v>1</v>
      </c>
    </row>
    <row r="341" spans="1:13" hidden="1">
      <c r="A341" t="s">
        <v>61</v>
      </c>
      <c r="B341" t="s">
        <v>62</v>
      </c>
      <c r="C341" t="s">
        <v>63</v>
      </c>
      <c r="D341" t="s">
        <v>64</v>
      </c>
      <c r="E341">
        <v>2</v>
      </c>
      <c r="F341" t="s">
        <v>77</v>
      </c>
      <c r="G341" t="s">
        <v>32</v>
      </c>
      <c r="H341" t="s">
        <v>10</v>
      </c>
      <c r="I341">
        <v>1</v>
      </c>
      <c r="J341">
        <v>35</v>
      </c>
      <c r="K341">
        <v>0</v>
      </c>
      <c r="L341" t="s">
        <v>10</v>
      </c>
      <c r="M341">
        <v>4</v>
      </c>
    </row>
    <row r="342" spans="1:13" hidden="1">
      <c r="A342" t="s">
        <v>61</v>
      </c>
      <c r="B342" t="s">
        <v>62</v>
      </c>
      <c r="C342" t="s">
        <v>63</v>
      </c>
      <c r="D342" t="s">
        <v>64</v>
      </c>
      <c r="E342">
        <v>2</v>
      </c>
      <c r="F342" t="s">
        <v>77</v>
      </c>
      <c r="G342" t="s">
        <v>32</v>
      </c>
      <c r="H342" t="s">
        <v>10</v>
      </c>
      <c r="I342">
        <v>1</v>
      </c>
      <c r="J342">
        <v>35</v>
      </c>
      <c r="K342">
        <v>0</v>
      </c>
      <c r="L342" t="s">
        <v>19</v>
      </c>
      <c r="M342">
        <v>3</v>
      </c>
    </row>
    <row r="343" spans="1:13" hidden="1">
      <c r="A343" t="s">
        <v>61</v>
      </c>
      <c r="B343" t="s">
        <v>62</v>
      </c>
      <c r="C343" t="s">
        <v>63</v>
      </c>
      <c r="D343" t="s">
        <v>64</v>
      </c>
      <c r="E343">
        <v>2</v>
      </c>
      <c r="F343" t="s">
        <v>77</v>
      </c>
      <c r="G343" t="s">
        <v>32</v>
      </c>
      <c r="H343" t="s">
        <v>10</v>
      </c>
      <c r="I343">
        <v>1</v>
      </c>
      <c r="J343">
        <v>35</v>
      </c>
      <c r="K343">
        <v>0</v>
      </c>
      <c r="L343" t="s">
        <v>26</v>
      </c>
      <c r="M343">
        <v>1</v>
      </c>
    </row>
    <row r="344" spans="1:13" hidden="1">
      <c r="A344" t="s">
        <v>61</v>
      </c>
      <c r="B344" t="s">
        <v>62</v>
      </c>
      <c r="C344" t="s">
        <v>63</v>
      </c>
      <c r="D344" t="s">
        <v>64</v>
      </c>
      <c r="E344">
        <v>2</v>
      </c>
      <c r="F344" t="s">
        <v>77</v>
      </c>
      <c r="G344" t="s">
        <v>32</v>
      </c>
      <c r="H344" t="s">
        <v>10</v>
      </c>
      <c r="I344">
        <v>1</v>
      </c>
      <c r="J344">
        <v>35</v>
      </c>
      <c r="K344">
        <v>0</v>
      </c>
      <c r="L344" t="s">
        <v>42</v>
      </c>
      <c r="M344">
        <v>4</v>
      </c>
    </row>
    <row r="345" spans="1:13" hidden="1">
      <c r="A345" t="s">
        <v>61</v>
      </c>
      <c r="B345" t="s">
        <v>62</v>
      </c>
      <c r="C345" t="s">
        <v>63</v>
      </c>
      <c r="D345" t="s">
        <v>64</v>
      </c>
      <c r="E345">
        <v>2</v>
      </c>
      <c r="F345" t="s">
        <v>77</v>
      </c>
      <c r="G345" t="s">
        <v>32</v>
      </c>
      <c r="H345" t="s">
        <v>10</v>
      </c>
      <c r="I345">
        <v>1</v>
      </c>
      <c r="J345">
        <v>35</v>
      </c>
      <c r="K345">
        <v>0</v>
      </c>
      <c r="L345" t="s">
        <v>178</v>
      </c>
      <c r="M345">
        <v>1</v>
      </c>
    </row>
    <row r="346" spans="1:13" hidden="1">
      <c r="A346" t="s">
        <v>61</v>
      </c>
      <c r="B346" t="s">
        <v>62</v>
      </c>
      <c r="C346" t="s">
        <v>63</v>
      </c>
      <c r="D346" t="s">
        <v>64</v>
      </c>
      <c r="E346">
        <v>2</v>
      </c>
      <c r="F346" t="s">
        <v>77</v>
      </c>
      <c r="G346" t="s">
        <v>32</v>
      </c>
      <c r="H346" t="s">
        <v>10</v>
      </c>
      <c r="I346">
        <v>1</v>
      </c>
      <c r="J346">
        <v>35</v>
      </c>
      <c r="K346">
        <v>0</v>
      </c>
      <c r="L346" t="s">
        <v>78</v>
      </c>
      <c r="M346">
        <v>1</v>
      </c>
    </row>
    <row r="347" spans="1:13" hidden="1">
      <c r="A347" t="s">
        <v>61</v>
      </c>
      <c r="B347" t="s">
        <v>62</v>
      </c>
      <c r="C347" t="s">
        <v>63</v>
      </c>
      <c r="D347" t="s">
        <v>64</v>
      </c>
      <c r="E347">
        <v>2</v>
      </c>
      <c r="F347" t="s">
        <v>77</v>
      </c>
      <c r="G347" t="s">
        <v>32</v>
      </c>
      <c r="H347" t="s">
        <v>10</v>
      </c>
      <c r="I347">
        <v>1</v>
      </c>
      <c r="J347">
        <v>35</v>
      </c>
      <c r="K347">
        <v>0</v>
      </c>
      <c r="L347" t="s">
        <v>288</v>
      </c>
      <c r="M347">
        <v>1</v>
      </c>
    </row>
    <row r="348" spans="1:13" hidden="1">
      <c r="A348" t="s">
        <v>79</v>
      </c>
      <c r="B348" t="s">
        <v>62</v>
      </c>
      <c r="C348" t="s">
        <v>63</v>
      </c>
      <c r="D348" t="s">
        <v>64</v>
      </c>
      <c r="E348">
        <v>2</v>
      </c>
      <c r="F348" t="s">
        <v>77</v>
      </c>
      <c r="G348" t="s">
        <v>32</v>
      </c>
      <c r="H348" t="s">
        <v>10</v>
      </c>
      <c r="I348">
        <v>2</v>
      </c>
      <c r="J348">
        <v>60</v>
      </c>
      <c r="K348">
        <v>3</v>
      </c>
      <c r="L348" t="s">
        <v>10</v>
      </c>
      <c r="M348">
        <v>4</v>
      </c>
    </row>
    <row r="349" spans="1:13" hidden="1">
      <c r="A349" t="s">
        <v>79</v>
      </c>
      <c r="B349" t="s">
        <v>62</v>
      </c>
      <c r="C349" t="s">
        <v>63</v>
      </c>
      <c r="D349" t="s">
        <v>64</v>
      </c>
      <c r="E349">
        <v>2</v>
      </c>
      <c r="F349" t="s">
        <v>77</v>
      </c>
      <c r="G349" t="s">
        <v>32</v>
      </c>
      <c r="H349" t="s">
        <v>10</v>
      </c>
      <c r="I349">
        <v>2</v>
      </c>
      <c r="J349">
        <v>60</v>
      </c>
      <c r="K349">
        <v>3</v>
      </c>
      <c r="L349" t="s">
        <v>19</v>
      </c>
      <c r="M349">
        <v>4</v>
      </c>
    </row>
    <row r="350" spans="1:13" hidden="1">
      <c r="A350" t="s">
        <v>79</v>
      </c>
      <c r="B350" t="s">
        <v>62</v>
      </c>
      <c r="C350" t="s">
        <v>63</v>
      </c>
      <c r="D350" t="s">
        <v>64</v>
      </c>
      <c r="E350">
        <v>2</v>
      </c>
      <c r="F350" t="s">
        <v>77</v>
      </c>
      <c r="G350" t="s">
        <v>32</v>
      </c>
      <c r="H350" t="s">
        <v>10</v>
      </c>
      <c r="I350">
        <v>2</v>
      </c>
      <c r="J350">
        <v>60</v>
      </c>
      <c r="K350">
        <v>3</v>
      </c>
      <c r="L350" t="s">
        <v>178</v>
      </c>
      <c r="M350">
        <v>4</v>
      </c>
    </row>
    <row r="351" spans="1:13" hidden="1">
      <c r="A351" t="s">
        <v>79</v>
      </c>
      <c r="B351" t="s">
        <v>62</v>
      </c>
      <c r="C351" t="s">
        <v>63</v>
      </c>
      <c r="D351" t="s">
        <v>64</v>
      </c>
      <c r="E351">
        <v>2</v>
      </c>
      <c r="F351" t="s">
        <v>77</v>
      </c>
      <c r="G351" t="s">
        <v>32</v>
      </c>
      <c r="H351" t="s">
        <v>10</v>
      </c>
      <c r="I351">
        <v>2</v>
      </c>
      <c r="J351">
        <v>60</v>
      </c>
      <c r="K351">
        <v>3</v>
      </c>
      <c r="L351" t="s">
        <v>42</v>
      </c>
      <c r="M351">
        <v>4</v>
      </c>
    </row>
    <row r="352" spans="1:13" hidden="1">
      <c r="A352" t="s">
        <v>79</v>
      </c>
      <c r="B352" t="s">
        <v>62</v>
      </c>
      <c r="C352" t="s">
        <v>63</v>
      </c>
      <c r="D352" t="s">
        <v>64</v>
      </c>
      <c r="E352">
        <v>2</v>
      </c>
      <c r="F352" t="s">
        <v>77</v>
      </c>
      <c r="G352" t="s">
        <v>32</v>
      </c>
      <c r="H352" t="s">
        <v>10</v>
      </c>
      <c r="I352">
        <v>2</v>
      </c>
      <c r="J352">
        <v>60</v>
      </c>
      <c r="K352">
        <v>3</v>
      </c>
      <c r="L352" t="s">
        <v>40</v>
      </c>
      <c r="M352">
        <v>4</v>
      </c>
    </row>
    <row r="353" spans="1:13" hidden="1">
      <c r="A353" t="s">
        <v>79</v>
      </c>
      <c r="B353" t="s">
        <v>62</v>
      </c>
      <c r="C353" t="s">
        <v>63</v>
      </c>
      <c r="D353" t="s">
        <v>64</v>
      </c>
      <c r="E353">
        <v>2</v>
      </c>
      <c r="F353" t="s">
        <v>77</v>
      </c>
      <c r="G353" t="s">
        <v>32</v>
      </c>
      <c r="H353" t="s">
        <v>10</v>
      </c>
      <c r="I353">
        <v>2</v>
      </c>
      <c r="J353">
        <v>60</v>
      </c>
      <c r="K353">
        <v>3</v>
      </c>
      <c r="L353" t="s">
        <v>80</v>
      </c>
      <c r="M353">
        <v>1</v>
      </c>
    </row>
    <row r="354" spans="1:13" hidden="1">
      <c r="A354" t="s">
        <v>79</v>
      </c>
      <c r="B354" t="s">
        <v>62</v>
      </c>
      <c r="C354" t="s">
        <v>63</v>
      </c>
      <c r="D354" t="s">
        <v>64</v>
      </c>
      <c r="E354">
        <v>2</v>
      </c>
      <c r="F354" t="s">
        <v>77</v>
      </c>
      <c r="G354" t="s">
        <v>32</v>
      </c>
      <c r="H354" t="s">
        <v>10</v>
      </c>
      <c r="I354">
        <v>2</v>
      </c>
      <c r="J354">
        <v>60</v>
      </c>
      <c r="K354">
        <v>3</v>
      </c>
      <c r="L354" t="s">
        <v>81</v>
      </c>
      <c r="M354">
        <v>3</v>
      </c>
    </row>
    <row r="355" spans="1:13" hidden="1">
      <c r="A355" t="s">
        <v>79</v>
      </c>
      <c r="B355" t="s">
        <v>62</v>
      </c>
      <c r="C355" t="s">
        <v>63</v>
      </c>
      <c r="D355" t="s">
        <v>64</v>
      </c>
      <c r="E355">
        <v>2</v>
      </c>
      <c r="F355" t="s">
        <v>77</v>
      </c>
      <c r="G355" t="s">
        <v>32</v>
      </c>
      <c r="H355" t="s">
        <v>10</v>
      </c>
      <c r="I355">
        <v>2</v>
      </c>
      <c r="J355">
        <v>60</v>
      </c>
      <c r="K355">
        <v>3</v>
      </c>
      <c r="L355" t="s">
        <v>26</v>
      </c>
      <c r="M355">
        <v>3</v>
      </c>
    </row>
    <row r="356" spans="1:13" hidden="1">
      <c r="A356" t="s">
        <v>79</v>
      </c>
      <c r="B356" t="s">
        <v>62</v>
      </c>
      <c r="C356" t="s">
        <v>63</v>
      </c>
      <c r="D356" t="s">
        <v>64</v>
      </c>
      <c r="E356">
        <v>2</v>
      </c>
      <c r="F356" t="s">
        <v>77</v>
      </c>
      <c r="G356" t="s">
        <v>32</v>
      </c>
      <c r="H356" t="s">
        <v>10</v>
      </c>
      <c r="I356">
        <v>2</v>
      </c>
      <c r="J356">
        <v>60</v>
      </c>
      <c r="K356">
        <v>3</v>
      </c>
      <c r="L356" t="s">
        <v>18</v>
      </c>
      <c r="M356">
        <v>2</v>
      </c>
    </row>
    <row r="357" spans="1:13" hidden="1">
      <c r="A357" t="s">
        <v>79</v>
      </c>
      <c r="B357" t="s">
        <v>62</v>
      </c>
      <c r="C357" t="s">
        <v>63</v>
      </c>
      <c r="D357" t="s">
        <v>64</v>
      </c>
      <c r="E357">
        <v>2</v>
      </c>
      <c r="F357" t="s">
        <v>77</v>
      </c>
      <c r="G357" t="s">
        <v>32</v>
      </c>
      <c r="H357" t="s">
        <v>10</v>
      </c>
      <c r="I357">
        <v>2</v>
      </c>
      <c r="J357">
        <v>60</v>
      </c>
      <c r="K357">
        <v>3</v>
      </c>
      <c r="L357" t="s">
        <v>82</v>
      </c>
      <c r="M357">
        <v>1</v>
      </c>
    </row>
    <row r="358" spans="1:13" hidden="1">
      <c r="A358" t="s">
        <v>79</v>
      </c>
      <c r="B358" t="s">
        <v>62</v>
      </c>
      <c r="C358" t="s">
        <v>63</v>
      </c>
      <c r="D358" t="s">
        <v>64</v>
      </c>
      <c r="E358">
        <v>2</v>
      </c>
      <c r="F358" t="s">
        <v>77</v>
      </c>
      <c r="G358" t="s">
        <v>32</v>
      </c>
      <c r="H358" t="s">
        <v>10</v>
      </c>
      <c r="I358">
        <v>2</v>
      </c>
      <c r="J358">
        <v>60</v>
      </c>
      <c r="K358">
        <v>3</v>
      </c>
      <c r="L358" t="s">
        <v>20</v>
      </c>
      <c r="M358">
        <v>1</v>
      </c>
    </row>
    <row r="359" spans="1:13" hidden="1">
      <c r="A359" t="s">
        <v>79</v>
      </c>
      <c r="B359" t="s">
        <v>62</v>
      </c>
      <c r="C359" t="s">
        <v>63</v>
      </c>
      <c r="D359" t="s">
        <v>64</v>
      </c>
      <c r="E359">
        <v>2</v>
      </c>
      <c r="F359" t="s">
        <v>77</v>
      </c>
      <c r="G359" t="s">
        <v>32</v>
      </c>
      <c r="H359" t="s">
        <v>10</v>
      </c>
      <c r="I359">
        <v>3</v>
      </c>
      <c r="J359">
        <v>70</v>
      </c>
      <c r="K359">
        <v>0</v>
      </c>
      <c r="L359" t="s">
        <v>10</v>
      </c>
      <c r="M359">
        <v>4</v>
      </c>
    </row>
    <row r="360" spans="1:13" hidden="1">
      <c r="A360" t="s">
        <v>79</v>
      </c>
      <c r="B360" t="s">
        <v>62</v>
      </c>
      <c r="C360" t="s">
        <v>63</v>
      </c>
      <c r="D360" t="s">
        <v>64</v>
      </c>
      <c r="E360">
        <v>2</v>
      </c>
      <c r="F360" t="s">
        <v>77</v>
      </c>
      <c r="G360" t="s">
        <v>32</v>
      </c>
      <c r="H360" t="s">
        <v>10</v>
      </c>
      <c r="I360">
        <v>3</v>
      </c>
      <c r="J360">
        <v>70</v>
      </c>
      <c r="K360">
        <v>0</v>
      </c>
      <c r="L360" t="s">
        <v>19</v>
      </c>
      <c r="M360">
        <v>4</v>
      </c>
    </row>
    <row r="361" spans="1:13" hidden="1">
      <c r="A361" t="s">
        <v>79</v>
      </c>
      <c r="B361" t="s">
        <v>62</v>
      </c>
      <c r="C361" t="s">
        <v>63</v>
      </c>
      <c r="D361" t="s">
        <v>64</v>
      </c>
      <c r="E361">
        <v>2</v>
      </c>
      <c r="F361" t="s">
        <v>77</v>
      </c>
      <c r="G361" t="s">
        <v>32</v>
      </c>
      <c r="H361" t="s">
        <v>10</v>
      </c>
      <c r="I361">
        <v>3</v>
      </c>
      <c r="J361">
        <v>70</v>
      </c>
      <c r="K361">
        <v>0</v>
      </c>
      <c r="L361" t="s">
        <v>288</v>
      </c>
      <c r="M361">
        <v>3</v>
      </c>
    </row>
    <row r="362" spans="1:13" hidden="1">
      <c r="A362" t="s">
        <v>79</v>
      </c>
      <c r="B362" t="s">
        <v>62</v>
      </c>
      <c r="C362" t="s">
        <v>63</v>
      </c>
      <c r="D362" t="s">
        <v>64</v>
      </c>
      <c r="E362">
        <v>2</v>
      </c>
      <c r="F362" t="s">
        <v>77</v>
      </c>
      <c r="G362" t="s">
        <v>32</v>
      </c>
      <c r="H362" t="s">
        <v>10</v>
      </c>
      <c r="I362">
        <v>3</v>
      </c>
      <c r="J362">
        <v>70</v>
      </c>
      <c r="K362">
        <v>0</v>
      </c>
      <c r="L362" t="s">
        <v>20</v>
      </c>
      <c r="M362">
        <v>3</v>
      </c>
    </row>
    <row r="363" spans="1:13" hidden="1">
      <c r="A363" t="s">
        <v>79</v>
      </c>
      <c r="B363" t="s">
        <v>62</v>
      </c>
      <c r="C363" t="s">
        <v>63</v>
      </c>
      <c r="D363" t="s">
        <v>64</v>
      </c>
      <c r="E363">
        <v>2</v>
      </c>
      <c r="F363" t="s">
        <v>77</v>
      </c>
      <c r="G363" t="s">
        <v>32</v>
      </c>
      <c r="H363" t="s">
        <v>10</v>
      </c>
      <c r="I363">
        <v>3</v>
      </c>
      <c r="J363">
        <v>70</v>
      </c>
      <c r="K363">
        <v>0</v>
      </c>
      <c r="L363" t="s">
        <v>18</v>
      </c>
      <c r="M363">
        <v>2</v>
      </c>
    </row>
    <row r="364" spans="1:13" hidden="1">
      <c r="A364" t="s">
        <v>79</v>
      </c>
      <c r="B364" t="s">
        <v>62</v>
      </c>
      <c r="C364" t="s">
        <v>63</v>
      </c>
      <c r="D364" t="s">
        <v>64</v>
      </c>
      <c r="E364">
        <v>2</v>
      </c>
      <c r="F364" t="s">
        <v>77</v>
      </c>
      <c r="G364" t="s">
        <v>32</v>
      </c>
      <c r="H364" t="s">
        <v>10</v>
      </c>
      <c r="I364">
        <v>3</v>
      </c>
      <c r="J364">
        <v>70</v>
      </c>
      <c r="K364">
        <v>0</v>
      </c>
      <c r="L364" t="s">
        <v>26</v>
      </c>
      <c r="M364">
        <v>2</v>
      </c>
    </row>
    <row r="365" spans="1:13" hidden="1">
      <c r="A365" t="s">
        <v>79</v>
      </c>
      <c r="B365" t="s">
        <v>62</v>
      </c>
      <c r="C365" t="s">
        <v>63</v>
      </c>
      <c r="D365" t="s">
        <v>64</v>
      </c>
      <c r="E365">
        <v>2</v>
      </c>
      <c r="F365" t="s">
        <v>77</v>
      </c>
      <c r="G365" t="s">
        <v>32</v>
      </c>
      <c r="H365" t="s">
        <v>10</v>
      </c>
      <c r="I365">
        <v>3</v>
      </c>
      <c r="J365">
        <v>70</v>
      </c>
      <c r="K365">
        <v>0</v>
      </c>
      <c r="L365" t="s">
        <v>83</v>
      </c>
      <c r="M365">
        <v>1</v>
      </c>
    </row>
    <row r="366" spans="1:13" hidden="1">
      <c r="A366" t="s">
        <v>79</v>
      </c>
      <c r="B366" t="s">
        <v>62</v>
      </c>
      <c r="C366" t="s">
        <v>63</v>
      </c>
      <c r="D366" t="s">
        <v>64</v>
      </c>
      <c r="E366">
        <v>2</v>
      </c>
      <c r="F366" t="s">
        <v>77</v>
      </c>
      <c r="G366" t="s">
        <v>32</v>
      </c>
      <c r="H366" t="s">
        <v>10</v>
      </c>
      <c r="I366">
        <v>3</v>
      </c>
      <c r="J366">
        <v>70</v>
      </c>
      <c r="K366">
        <v>0</v>
      </c>
      <c r="L366" t="s">
        <v>24</v>
      </c>
      <c r="M366">
        <v>1</v>
      </c>
    </row>
    <row r="367" spans="1:13" hidden="1">
      <c r="A367" t="s">
        <v>79</v>
      </c>
      <c r="B367" t="s">
        <v>62</v>
      </c>
      <c r="C367" t="s">
        <v>63</v>
      </c>
      <c r="D367" t="s">
        <v>64</v>
      </c>
      <c r="E367">
        <v>2</v>
      </c>
      <c r="F367" t="s">
        <v>77</v>
      </c>
      <c r="G367" t="s">
        <v>32</v>
      </c>
      <c r="H367" t="s">
        <v>10</v>
      </c>
      <c r="I367">
        <v>3</v>
      </c>
      <c r="J367">
        <v>70</v>
      </c>
      <c r="K367">
        <v>0</v>
      </c>
      <c r="L367" t="s">
        <v>23</v>
      </c>
      <c r="M367">
        <v>1</v>
      </c>
    </row>
    <row r="368" spans="1:13" hidden="1">
      <c r="A368" t="s">
        <v>79</v>
      </c>
      <c r="B368" t="s">
        <v>62</v>
      </c>
      <c r="C368" t="s">
        <v>63</v>
      </c>
      <c r="D368" t="s">
        <v>64</v>
      </c>
      <c r="E368">
        <v>2</v>
      </c>
      <c r="F368" t="s">
        <v>77</v>
      </c>
      <c r="G368" t="s">
        <v>32</v>
      </c>
      <c r="H368" t="s">
        <v>10</v>
      </c>
      <c r="I368">
        <v>3</v>
      </c>
      <c r="J368">
        <v>70</v>
      </c>
      <c r="K368">
        <v>0</v>
      </c>
      <c r="L368" t="s">
        <v>42</v>
      </c>
      <c r="M368">
        <v>1</v>
      </c>
    </row>
    <row r="369" spans="1:13" hidden="1">
      <c r="A369" t="s">
        <v>79</v>
      </c>
      <c r="B369" t="s">
        <v>62</v>
      </c>
      <c r="C369" t="s">
        <v>63</v>
      </c>
      <c r="D369" t="s">
        <v>64</v>
      </c>
      <c r="E369">
        <v>2</v>
      </c>
      <c r="F369" t="s">
        <v>77</v>
      </c>
      <c r="G369" t="s">
        <v>32</v>
      </c>
      <c r="H369" t="s">
        <v>10</v>
      </c>
      <c r="I369">
        <v>3</v>
      </c>
      <c r="J369">
        <v>70</v>
      </c>
      <c r="K369">
        <v>0</v>
      </c>
      <c r="L369" t="s">
        <v>17</v>
      </c>
      <c r="M369">
        <v>1</v>
      </c>
    </row>
    <row r="370" spans="1:13" hidden="1">
      <c r="A370" t="s">
        <v>79</v>
      </c>
      <c r="B370" t="s">
        <v>62</v>
      </c>
      <c r="C370" t="s">
        <v>63</v>
      </c>
      <c r="D370" t="s">
        <v>64</v>
      </c>
      <c r="E370">
        <v>2</v>
      </c>
      <c r="F370" t="s">
        <v>77</v>
      </c>
      <c r="G370" t="s">
        <v>32</v>
      </c>
      <c r="H370" t="s">
        <v>10</v>
      </c>
      <c r="I370">
        <v>3</v>
      </c>
      <c r="J370">
        <v>70</v>
      </c>
      <c r="K370">
        <v>0</v>
      </c>
      <c r="L370" t="s">
        <v>25</v>
      </c>
      <c r="M370">
        <v>1</v>
      </c>
    </row>
    <row r="371" spans="1:13" hidden="1">
      <c r="A371" t="s">
        <v>79</v>
      </c>
      <c r="B371" t="s">
        <v>62</v>
      </c>
      <c r="C371" t="s">
        <v>63</v>
      </c>
      <c r="D371" t="s">
        <v>64</v>
      </c>
      <c r="E371">
        <v>2</v>
      </c>
      <c r="F371" t="s">
        <v>77</v>
      </c>
      <c r="G371" t="s">
        <v>32</v>
      </c>
      <c r="H371" t="s">
        <v>10</v>
      </c>
      <c r="I371">
        <v>4</v>
      </c>
      <c r="J371">
        <v>60</v>
      </c>
      <c r="K371">
        <v>1</v>
      </c>
      <c r="L371" t="s">
        <v>10</v>
      </c>
      <c r="M371">
        <v>4</v>
      </c>
    </row>
    <row r="372" spans="1:13" hidden="1">
      <c r="A372" t="s">
        <v>79</v>
      </c>
      <c r="B372" t="s">
        <v>62</v>
      </c>
      <c r="C372" t="s">
        <v>63</v>
      </c>
      <c r="D372" t="s">
        <v>64</v>
      </c>
      <c r="E372">
        <v>2</v>
      </c>
      <c r="F372" t="s">
        <v>77</v>
      </c>
      <c r="G372" t="s">
        <v>32</v>
      </c>
      <c r="H372" t="s">
        <v>10</v>
      </c>
      <c r="I372">
        <v>4</v>
      </c>
      <c r="J372">
        <v>60</v>
      </c>
      <c r="K372">
        <v>1</v>
      </c>
      <c r="L372" t="s">
        <v>17</v>
      </c>
      <c r="M372">
        <v>2</v>
      </c>
    </row>
    <row r="373" spans="1:13" hidden="1">
      <c r="A373" t="s">
        <v>79</v>
      </c>
      <c r="B373" t="s">
        <v>62</v>
      </c>
      <c r="C373" t="s">
        <v>63</v>
      </c>
      <c r="D373" t="s">
        <v>64</v>
      </c>
      <c r="E373">
        <v>2</v>
      </c>
      <c r="F373" t="s">
        <v>77</v>
      </c>
      <c r="G373" t="s">
        <v>32</v>
      </c>
      <c r="H373" t="s">
        <v>10</v>
      </c>
      <c r="I373">
        <v>4</v>
      </c>
      <c r="J373">
        <v>60</v>
      </c>
      <c r="K373">
        <v>1</v>
      </c>
      <c r="L373" t="s">
        <v>19</v>
      </c>
      <c r="M373">
        <v>4</v>
      </c>
    </row>
    <row r="374" spans="1:13" hidden="1">
      <c r="A374" t="s">
        <v>79</v>
      </c>
      <c r="B374" t="s">
        <v>62</v>
      </c>
      <c r="C374" t="s">
        <v>63</v>
      </c>
      <c r="D374" t="s">
        <v>64</v>
      </c>
      <c r="E374">
        <v>2</v>
      </c>
      <c r="F374" t="s">
        <v>77</v>
      </c>
      <c r="G374" t="s">
        <v>32</v>
      </c>
      <c r="H374" t="s">
        <v>10</v>
      </c>
      <c r="I374">
        <v>4</v>
      </c>
      <c r="J374">
        <v>60</v>
      </c>
      <c r="K374">
        <v>1</v>
      </c>
      <c r="L374" t="s">
        <v>22</v>
      </c>
      <c r="M374">
        <v>3</v>
      </c>
    </row>
    <row r="375" spans="1:13" hidden="1">
      <c r="A375" t="s">
        <v>79</v>
      </c>
      <c r="B375" t="s">
        <v>62</v>
      </c>
      <c r="C375" t="s">
        <v>63</v>
      </c>
      <c r="D375" t="s">
        <v>64</v>
      </c>
      <c r="E375">
        <v>2</v>
      </c>
      <c r="F375" t="s">
        <v>77</v>
      </c>
      <c r="G375" t="s">
        <v>32</v>
      </c>
      <c r="H375" t="s">
        <v>10</v>
      </c>
      <c r="I375">
        <v>4</v>
      </c>
      <c r="J375">
        <v>60</v>
      </c>
      <c r="K375">
        <v>1</v>
      </c>
      <c r="L375" t="s">
        <v>20</v>
      </c>
      <c r="M375">
        <v>3</v>
      </c>
    </row>
    <row r="376" spans="1:13" hidden="1">
      <c r="A376" t="s">
        <v>79</v>
      </c>
      <c r="B376" t="s">
        <v>62</v>
      </c>
      <c r="C376" t="s">
        <v>63</v>
      </c>
      <c r="D376" t="s">
        <v>64</v>
      </c>
      <c r="E376">
        <v>2</v>
      </c>
      <c r="F376" t="s">
        <v>77</v>
      </c>
      <c r="G376" t="s">
        <v>32</v>
      </c>
      <c r="H376" t="s">
        <v>10</v>
      </c>
      <c r="I376">
        <v>4</v>
      </c>
      <c r="J376">
        <v>60</v>
      </c>
      <c r="K376">
        <v>1</v>
      </c>
      <c r="L376" t="s">
        <v>18</v>
      </c>
      <c r="M376">
        <v>2</v>
      </c>
    </row>
    <row r="377" spans="1:13" hidden="1">
      <c r="A377" t="s">
        <v>79</v>
      </c>
      <c r="B377" t="s">
        <v>62</v>
      </c>
      <c r="C377" t="s">
        <v>63</v>
      </c>
      <c r="D377" t="s">
        <v>64</v>
      </c>
      <c r="E377">
        <v>2</v>
      </c>
      <c r="F377" t="s">
        <v>77</v>
      </c>
      <c r="G377" t="s">
        <v>32</v>
      </c>
      <c r="H377" t="s">
        <v>10</v>
      </c>
      <c r="I377">
        <v>4</v>
      </c>
      <c r="J377">
        <v>60</v>
      </c>
      <c r="K377">
        <v>1</v>
      </c>
      <c r="L377" t="s">
        <v>84</v>
      </c>
      <c r="M377">
        <v>1</v>
      </c>
    </row>
    <row r="378" spans="1:13" hidden="1">
      <c r="A378" t="s">
        <v>79</v>
      </c>
      <c r="B378" t="s">
        <v>62</v>
      </c>
      <c r="C378" t="s">
        <v>63</v>
      </c>
      <c r="D378" t="s">
        <v>64</v>
      </c>
      <c r="E378">
        <v>2</v>
      </c>
      <c r="F378" t="s">
        <v>77</v>
      </c>
      <c r="G378" t="s">
        <v>32</v>
      </c>
      <c r="H378" t="s">
        <v>10</v>
      </c>
      <c r="I378">
        <v>4</v>
      </c>
      <c r="J378">
        <v>60</v>
      </c>
      <c r="K378">
        <v>1</v>
      </c>
      <c r="L378" t="s">
        <v>288</v>
      </c>
      <c r="M378">
        <v>2</v>
      </c>
    </row>
    <row r="379" spans="1:13" hidden="1">
      <c r="A379" t="s">
        <v>79</v>
      </c>
      <c r="B379" t="s">
        <v>62</v>
      </c>
      <c r="C379" t="s">
        <v>63</v>
      </c>
      <c r="D379" t="s">
        <v>64</v>
      </c>
      <c r="E379">
        <v>2</v>
      </c>
      <c r="F379" t="s">
        <v>77</v>
      </c>
      <c r="G379" t="s">
        <v>32</v>
      </c>
      <c r="H379" t="s">
        <v>10</v>
      </c>
      <c r="I379">
        <v>4</v>
      </c>
      <c r="J379">
        <v>60</v>
      </c>
      <c r="K379">
        <v>1</v>
      </c>
      <c r="L379" t="s">
        <v>57</v>
      </c>
      <c r="M379">
        <v>3</v>
      </c>
    </row>
    <row r="380" spans="1:13" hidden="1">
      <c r="A380" t="s">
        <v>79</v>
      </c>
      <c r="B380" t="s">
        <v>62</v>
      </c>
      <c r="C380" t="s">
        <v>63</v>
      </c>
      <c r="D380" t="s">
        <v>64</v>
      </c>
      <c r="E380">
        <v>2</v>
      </c>
      <c r="F380" t="s">
        <v>77</v>
      </c>
      <c r="G380" t="s">
        <v>32</v>
      </c>
      <c r="H380" t="s">
        <v>10</v>
      </c>
      <c r="I380">
        <v>4</v>
      </c>
      <c r="J380">
        <v>60</v>
      </c>
      <c r="K380">
        <v>1</v>
      </c>
      <c r="L380" t="s">
        <v>23</v>
      </c>
      <c r="M380">
        <v>1</v>
      </c>
    </row>
    <row r="381" spans="1:13" hidden="1">
      <c r="A381" t="s">
        <v>79</v>
      </c>
      <c r="B381" t="s">
        <v>62</v>
      </c>
      <c r="C381" t="s">
        <v>63</v>
      </c>
      <c r="D381" t="s">
        <v>64</v>
      </c>
      <c r="E381">
        <v>2</v>
      </c>
      <c r="F381" t="s">
        <v>77</v>
      </c>
      <c r="G381" t="s">
        <v>32</v>
      </c>
      <c r="H381" t="s">
        <v>301</v>
      </c>
      <c r="I381">
        <v>1</v>
      </c>
      <c r="J381">
        <v>20</v>
      </c>
      <c r="K381">
        <v>0</v>
      </c>
      <c r="L381" t="s">
        <v>19</v>
      </c>
      <c r="M381">
        <v>4</v>
      </c>
    </row>
    <row r="382" spans="1:13" hidden="1">
      <c r="A382" t="s">
        <v>79</v>
      </c>
      <c r="B382" t="s">
        <v>62</v>
      </c>
      <c r="C382" t="s">
        <v>63</v>
      </c>
      <c r="D382" t="s">
        <v>64</v>
      </c>
      <c r="E382">
        <v>2</v>
      </c>
      <c r="F382" t="s">
        <v>77</v>
      </c>
      <c r="G382" t="s">
        <v>32</v>
      </c>
      <c r="H382" t="s">
        <v>301</v>
      </c>
      <c r="I382">
        <v>1</v>
      </c>
      <c r="J382">
        <v>20</v>
      </c>
      <c r="K382">
        <v>0</v>
      </c>
      <c r="L382" t="s">
        <v>23</v>
      </c>
      <c r="M382">
        <v>3</v>
      </c>
    </row>
    <row r="383" spans="1:13" hidden="1">
      <c r="A383" t="s">
        <v>79</v>
      </c>
      <c r="B383" t="s">
        <v>62</v>
      </c>
      <c r="C383" t="s">
        <v>63</v>
      </c>
      <c r="D383" t="s">
        <v>64</v>
      </c>
      <c r="E383">
        <v>2</v>
      </c>
      <c r="F383" t="s">
        <v>77</v>
      </c>
      <c r="G383" t="s">
        <v>32</v>
      </c>
      <c r="H383" t="s">
        <v>301</v>
      </c>
      <c r="I383">
        <v>1</v>
      </c>
      <c r="J383">
        <v>20</v>
      </c>
      <c r="K383">
        <v>0</v>
      </c>
      <c r="L383" t="s">
        <v>178</v>
      </c>
      <c r="M383">
        <v>3</v>
      </c>
    </row>
    <row r="384" spans="1:13" hidden="1">
      <c r="A384" t="s">
        <v>79</v>
      </c>
      <c r="B384" t="s">
        <v>62</v>
      </c>
      <c r="C384" t="s">
        <v>63</v>
      </c>
      <c r="D384" t="s">
        <v>64</v>
      </c>
      <c r="E384">
        <v>2</v>
      </c>
      <c r="F384" t="s">
        <v>77</v>
      </c>
      <c r="G384" t="s">
        <v>32</v>
      </c>
      <c r="H384" t="s">
        <v>301</v>
      </c>
      <c r="I384">
        <v>1</v>
      </c>
      <c r="J384">
        <v>20</v>
      </c>
      <c r="K384">
        <v>0</v>
      </c>
      <c r="L384" t="s">
        <v>18</v>
      </c>
      <c r="M384">
        <v>4</v>
      </c>
    </row>
    <row r="385" spans="1:13" hidden="1">
      <c r="A385" t="s">
        <v>79</v>
      </c>
      <c r="B385" t="s">
        <v>62</v>
      </c>
      <c r="C385" t="s">
        <v>63</v>
      </c>
      <c r="D385" t="s">
        <v>64</v>
      </c>
      <c r="E385">
        <v>2</v>
      </c>
      <c r="F385" t="s">
        <v>77</v>
      </c>
      <c r="G385" t="s">
        <v>32</v>
      </c>
      <c r="H385" t="s">
        <v>301</v>
      </c>
      <c r="I385">
        <v>1</v>
      </c>
      <c r="J385">
        <v>20</v>
      </c>
      <c r="K385">
        <v>0</v>
      </c>
      <c r="L385" t="s">
        <v>84</v>
      </c>
      <c r="M385">
        <v>2</v>
      </c>
    </row>
    <row r="386" spans="1:13" hidden="1">
      <c r="A386" t="s">
        <v>79</v>
      </c>
      <c r="B386" t="s">
        <v>62</v>
      </c>
      <c r="C386" t="s">
        <v>63</v>
      </c>
      <c r="D386" t="s">
        <v>64</v>
      </c>
      <c r="E386">
        <v>2</v>
      </c>
      <c r="F386" t="s">
        <v>77</v>
      </c>
      <c r="G386" t="s">
        <v>32</v>
      </c>
      <c r="H386" t="s">
        <v>301</v>
      </c>
      <c r="I386">
        <v>1</v>
      </c>
      <c r="J386">
        <v>20</v>
      </c>
      <c r="K386">
        <v>0</v>
      </c>
      <c r="L386" t="s">
        <v>29</v>
      </c>
      <c r="M386">
        <v>3</v>
      </c>
    </row>
    <row r="387" spans="1:13" hidden="1">
      <c r="A387" t="s">
        <v>79</v>
      </c>
      <c r="B387" t="s">
        <v>62</v>
      </c>
      <c r="C387" t="s">
        <v>63</v>
      </c>
      <c r="D387" t="s">
        <v>64</v>
      </c>
      <c r="E387">
        <v>2</v>
      </c>
      <c r="F387" t="s">
        <v>77</v>
      </c>
      <c r="G387" t="s">
        <v>32</v>
      </c>
      <c r="H387" t="s">
        <v>301</v>
      </c>
      <c r="I387">
        <v>1</v>
      </c>
      <c r="J387">
        <v>20</v>
      </c>
      <c r="K387">
        <v>0</v>
      </c>
      <c r="L387" t="s">
        <v>20</v>
      </c>
      <c r="M387">
        <v>4</v>
      </c>
    </row>
    <row r="388" spans="1:13" hidden="1">
      <c r="A388" t="s">
        <v>79</v>
      </c>
      <c r="B388" t="s">
        <v>62</v>
      </c>
      <c r="C388" t="s">
        <v>63</v>
      </c>
      <c r="D388" t="s">
        <v>64</v>
      </c>
      <c r="E388">
        <v>2</v>
      </c>
      <c r="F388" t="s">
        <v>77</v>
      </c>
      <c r="G388" t="s">
        <v>32</v>
      </c>
      <c r="H388" t="s">
        <v>301</v>
      </c>
      <c r="I388">
        <v>1</v>
      </c>
      <c r="J388">
        <v>20</v>
      </c>
      <c r="K388">
        <v>0</v>
      </c>
      <c r="L388" t="s">
        <v>78</v>
      </c>
      <c r="M388">
        <v>3</v>
      </c>
    </row>
    <row r="389" spans="1:13" hidden="1">
      <c r="A389" t="s">
        <v>79</v>
      </c>
      <c r="B389" t="s">
        <v>62</v>
      </c>
      <c r="C389" t="s">
        <v>63</v>
      </c>
      <c r="D389" t="s">
        <v>64</v>
      </c>
      <c r="E389">
        <v>2</v>
      </c>
      <c r="F389" t="s">
        <v>77</v>
      </c>
      <c r="G389" t="s">
        <v>32</v>
      </c>
      <c r="H389" t="s">
        <v>301</v>
      </c>
      <c r="I389">
        <v>1</v>
      </c>
      <c r="J389">
        <v>20</v>
      </c>
      <c r="K389">
        <v>0</v>
      </c>
      <c r="L389" t="s">
        <v>42</v>
      </c>
      <c r="M389">
        <v>2</v>
      </c>
    </row>
    <row r="390" spans="1:13" hidden="1">
      <c r="A390" t="s">
        <v>79</v>
      </c>
      <c r="B390" t="s">
        <v>62</v>
      </c>
      <c r="C390" t="s">
        <v>63</v>
      </c>
      <c r="D390" t="s">
        <v>64</v>
      </c>
      <c r="E390">
        <v>2</v>
      </c>
      <c r="F390" t="s">
        <v>77</v>
      </c>
      <c r="G390" t="s">
        <v>32</v>
      </c>
      <c r="H390" t="s">
        <v>301</v>
      </c>
      <c r="I390">
        <v>1</v>
      </c>
      <c r="J390">
        <v>20</v>
      </c>
      <c r="K390">
        <v>0</v>
      </c>
      <c r="L390" t="s">
        <v>26</v>
      </c>
      <c r="M390">
        <v>3</v>
      </c>
    </row>
    <row r="391" spans="1:13" hidden="1">
      <c r="A391" t="s">
        <v>79</v>
      </c>
      <c r="B391" t="s">
        <v>62</v>
      </c>
      <c r="C391" t="s">
        <v>63</v>
      </c>
      <c r="D391" t="s">
        <v>64</v>
      </c>
      <c r="E391">
        <v>2</v>
      </c>
      <c r="F391" t="s">
        <v>77</v>
      </c>
      <c r="G391" t="s">
        <v>32</v>
      </c>
      <c r="H391" t="s">
        <v>301</v>
      </c>
      <c r="I391">
        <v>1</v>
      </c>
      <c r="J391">
        <v>20</v>
      </c>
      <c r="K391">
        <v>0</v>
      </c>
      <c r="L391" t="s">
        <v>288</v>
      </c>
      <c r="M391">
        <v>2</v>
      </c>
    </row>
    <row r="392" spans="1:13" hidden="1">
      <c r="A392" t="s">
        <v>79</v>
      </c>
      <c r="B392" t="s">
        <v>62</v>
      </c>
      <c r="C392" t="s">
        <v>63</v>
      </c>
      <c r="D392" t="s">
        <v>64</v>
      </c>
      <c r="E392">
        <v>2</v>
      </c>
      <c r="F392" t="s">
        <v>77</v>
      </c>
      <c r="G392" t="s">
        <v>32</v>
      </c>
      <c r="H392" t="s">
        <v>301</v>
      </c>
      <c r="I392">
        <v>2</v>
      </c>
      <c r="J392">
        <v>10</v>
      </c>
      <c r="K392">
        <v>1</v>
      </c>
      <c r="L392" t="s">
        <v>19</v>
      </c>
      <c r="M392">
        <v>4</v>
      </c>
    </row>
    <row r="393" spans="1:13" hidden="1">
      <c r="A393" t="s">
        <v>79</v>
      </c>
      <c r="B393" t="s">
        <v>62</v>
      </c>
      <c r="C393" t="s">
        <v>63</v>
      </c>
      <c r="D393" t="s">
        <v>64</v>
      </c>
      <c r="E393">
        <v>2</v>
      </c>
      <c r="F393" t="s">
        <v>77</v>
      </c>
      <c r="G393" t="s">
        <v>32</v>
      </c>
      <c r="H393" t="s">
        <v>301</v>
      </c>
      <c r="I393">
        <v>2</v>
      </c>
      <c r="J393">
        <v>10</v>
      </c>
      <c r="K393">
        <v>1</v>
      </c>
      <c r="L393" t="s">
        <v>17</v>
      </c>
      <c r="M393">
        <v>4</v>
      </c>
    </row>
    <row r="394" spans="1:13" hidden="1">
      <c r="A394" t="s">
        <v>79</v>
      </c>
      <c r="B394" t="s">
        <v>62</v>
      </c>
      <c r="C394" t="s">
        <v>63</v>
      </c>
      <c r="D394" t="s">
        <v>64</v>
      </c>
      <c r="E394">
        <v>2</v>
      </c>
      <c r="F394" t="s">
        <v>77</v>
      </c>
      <c r="G394" t="s">
        <v>32</v>
      </c>
      <c r="H394" t="s">
        <v>301</v>
      </c>
      <c r="I394">
        <v>2</v>
      </c>
      <c r="J394">
        <v>10</v>
      </c>
      <c r="K394">
        <v>1</v>
      </c>
      <c r="L394" t="s">
        <v>84</v>
      </c>
      <c r="M394">
        <v>2</v>
      </c>
    </row>
    <row r="395" spans="1:13" hidden="1">
      <c r="A395" t="s">
        <v>79</v>
      </c>
      <c r="B395" t="s">
        <v>62</v>
      </c>
      <c r="C395" t="s">
        <v>63</v>
      </c>
      <c r="D395" t="s">
        <v>64</v>
      </c>
      <c r="E395">
        <v>2</v>
      </c>
      <c r="F395" t="s">
        <v>77</v>
      </c>
      <c r="G395" t="s">
        <v>32</v>
      </c>
      <c r="H395" t="s">
        <v>301</v>
      </c>
      <c r="I395">
        <v>2</v>
      </c>
      <c r="J395">
        <v>10</v>
      </c>
      <c r="K395">
        <v>1</v>
      </c>
      <c r="L395" t="s">
        <v>18</v>
      </c>
      <c r="M395">
        <v>4</v>
      </c>
    </row>
    <row r="396" spans="1:13" hidden="1">
      <c r="A396" t="s">
        <v>79</v>
      </c>
      <c r="B396" t="s">
        <v>62</v>
      </c>
      <c r="C396" t="s">
        <v>63</v>
      </c>
      <c r="D396" t="s">
        <v>64</v>
      </c>
      <c r="E396">
        <v>2</v>
      </c>
      <c r="F396" t="s">
        <v>77</v>
      </c>
      <c r="G396" t="s">
        <v>32</v>
      </c>
      <c r="H396" t="s">
        <v>301</v>
      </c>
      <c r="I396">
        <v>2</v>
      </c>
      <c r="J396">
        <v>10</v>
      </c>
      <c r="K396">
        <v>1</v>
      </c>
      <c r="L396" t="s">
        <v>26</v>
      </c>
      <c r="M396">
        <v>4</v>
      </c>
    </row>
    <row r="397" spans="1:13" hidden="1">
      <c r="A397" t="s">
        <v>79</v>
      </c>
      <c r="B397" t="s">
        <v>62</v>
      </c>
      <c r="C397" t="s">
        <v>63</v>
      </c>
      <c r="D397" t="s">
        <v>64</v>
      </c>
      <c r="E397">
        <v>2</v>
      </c>
      <c r="F397" t="s">
        <v>77</v>
      </c>
      <c r="G397" t="s">
        <v>32</v>
      </c>
      <c r="H397" t="s">
        <v>301</v>
      </c>
      <c r="I397">
        <v>2</v>
      </c>
      <c r="J397">
        <v>10</v>
      </c>
      <c r="K397">
        <v>1</v>
      </c>
      <c r="L397" t="s">
        <v>20</v>
      </c>
      <c r="M397">
        <v>4</v>
      </c>
    </row>
    <row r="398" spans="1:13" hidden="1">
      <c r="A398" t="s">
        <v>79</v>
      </c>
      <c r="B398" t="s">
        <v>62</v>
      </c>
      <c r="C398" t="s">
        <v>63</v>
      </c>
      <c r="D398" t="s">
        <v>64</v>
      </c>
      <c r="E398">
        <v>2</v>
      </c>
      <c r="F398" t="s">
        <v>77</v>
      </c>
      <c r="G398" t="s">
        <v>32</v>
      </c>
      <c r="H398" t="s">
        <v>301</v>
      </c>
      <c r="I398">
        <v>2</v>
      </c>
      <c r="J398">
        <v>10</v>
      </c>
      <c r="K398">
        <v>1</v>
      </c>
      <c r="L398" t="s">
        <v>178</v>
      </c>
      <c r="M398">
        <v>2</v>
      </c>
    </row>
    <row r="399" spans="1:13" hidden="1">
      <c r="A399" t="s">
        <v>79</v>
      </c>
      <c r="B399" t="s">
        <v>62</v>
      </c>
      <c r="C399" t="s">
        <v>63</v>
      </c>
      <c r="D399" t="s">
        <v>64</v>
      </c>
      <c r="E399">
        <v>2</v>
      </c>
      <c r="F399" t="s">
        <v>77</v>
      </c>
      <c r="G399" t="s">
        <v>32</v>
      </c>
      <c r="H399" t="s">
        <v>301</v>
      </c>
      <c r="I399">
        <v>2</v>
      </c>
      <c r="J399">
        <v>10</v>
      </c>
      <c r="K399">
        <v>1</v>
      </c>
      <c r="L399" t="s">
        <v>288</v>
      </c>
      <c r="M399">
        <v>2</v>
      </c>
    </row>
    <row r="400" spans="1:13" hidden="1">
      <c r="A400" t="s">
        <v>79</v>
      </c>
      <c r="B400" t="s">
        <v>62</v>
      </c>
      <c r="C400" t="s">
        <v>63</v>
      </c>
      <c r="D400" t="s">
        <v>64</v>
      </c>
      <c r="E400">
        <v>2</v>
      </c>
      <c r="F400" t="s">
        <v>77</v>
      </c>
      <c r="G400" t="s">
        <v>32</v>
      </c>
      <c r="H400" t="s">
        <v>301</v>
      </c>
      <c r="I400">
        <v>2</v>
      </c>
      <c r="J400">
        <v>10</v>
      </c>
      <c r="K400">
        <v>1</v>
      </c>
      <c r="L400" t="s">
        <v>10</v>
      </c>
      <c r="M400">
        <v>3</v>
      </c>
    </row>
    <row r="401" spans="1:13" hidden="1">
      <c r="A401" t="s">
        <v>79</v>
      </c>
      <c r="B401" t="s">
        <v>62</v>
      </c>
      <c r="C401" t="s">
        <v>63</v>
      </c>
      <c r="D401" t="s">
        <v>64</v>
      </c>
      <c r="E401">
        <v>2</v>
      </c>
      <c r="F401" t="s">
        <v>77</v>
      </c>
      <c r="G401" t="s">
        <v>32</v>
      </c>
      <c r="H401" t="s">
        <v>301</v>
      </c>
      <c r="I401">
        <v>2</v>
      </c>
      <c r="J401">
        <v>10</v>
      </c>
      <c r="K401">
        <v>1</v>
      </c>
      <c r="L401" t="s">
        <v>29</v>
      </c>
      <c r="M401">
        <v>1</v>
      </c>
    </row>
    <row r="402" spans="1:13" hidden="1">
      <c r="A402" t="s">
        <v>79</v>
      </c>
      <c r="B402" t="s">
        <v>62</v>
      </c>
      <c r="C402" t="s">
        <v>63</v>
      </c>
      <c r="D402" t="s">
        <v>64</v>
      </c>
      <c r="E402">
        <v>2</v>
      </c>
      <c r="F402" t="s">
        <v>77</v>
      </c>
      <c r="G402" t="s">
        <v>32</v>
      </c>
      <c r="H402" t="s">
        <v>301</v>
      </c>
      <c r="I402">
        <v>3</v>
      </c>
      <c r="J402">
        <v>20</v>
      </c>
      <c r="K402">
        <v>4</v>
      </c>
      <c r="L402" t="s">
        <v>17</v>
      </c>
      <c r="M402">
        <v>4</v>
      </c>
    </row>
    <row r="403" spans="1:13" hidden="1">
      <c r="A403" t="s">
        <v>79</v>
      </c>
      <c r="B403" t="s">
        <v>62</v>
      </c>
      <c r="C403" t="s">
        <v>63</v>
      </c>
      <c r="D403" t="s">
        <v>64</v>
      </c>
      <c r="E403">
        <v>2</v>
      </c>
      <c r="F403" t="s">
        <v>77</v>
      </c>
      <c r="G403" t="s">
        <v>32</v>
      </c>
      <c r="H403" t="s">
        <v>301</v>
      </c>
      <c r="I403">
        <v>3</v>
      </c>
      <c r="J403">
        <v>20</v>
      </c>
      <c r="K403">
        <v>4</v>
      </c>
      <c r="L403" t="s">
        <v>19</v>
      </c>
      <c r="M403">
        <v>4</v>
      </c>
    </row>
    <row r="404" spans="1:13" hidden="1">
      <c r="A404" t="s">
        <v>79</v>
      </c>
      <c r="B404" t="s">
        <v>62</v>
      </c>
      <c r="C404" t="s">
        <v>63</v>
      </c>
      <c r="D404" t="s">
        <v>64</v>
      </c>
      <c r="E404">
        <v>2</v>
      </c>
      <c r="F404" t="s">
        <v>77</v>
      </c>
      <c r="G404" t="s">
        <v>32</v>
      </c>
      <c r="H404" t="s">
        <v>301</v>
      </c>
      <c r="I404">
        <v>3</v>
      </c>
      <c r="J404">
        <v>20</v>
      </c>
      <c r="K404">
        <v>4</v>
      </c>
      <c r="L404" t="s">
        <v>26</v>
      </c>
      <c r="M404">
        <v>4</v>
      </c>
    </row>
    <row r="405" spans="1:13" hidden="1">
      <c r="A405" t="s">
        <v>79</v>
      </c>
      <c r="B405" t="s">
        <v>62</v>
      </c>
      <c r="C405" t="s">
        <v>63</v>
      </c>
      <c r="D405" t="s">
        <v>64</v>
      </c>
      <c r="E405">
        <v>2</v>
      </c>
      <c r="F405" t="s">
        <v>77</v>
      </c>
      <c r="G405" t="s">
        <v>32</v>
      </c>
      <c r="H405" t="s">
        <v>301</v>
      </c>
      <c r="I405">
        <v>3</v>
      </c>
      <c r="J405">
        <v>20</v>
      </c>
      <c r="K405">
        <v>4</v>
      </c>
      <c r="L405" t="s">
        <v>178</v>
      </c>
      <c r="M405">
        <v>3</v>
      </c>
    </row>
    <row r="406" spans="1:13" hidden="1">
      <c r="A406" t="s">
        <v>79</v>
      </c>
      <c r="B406" t="s">
        <v>62</v>
      </c>
      <c r="C406" t="s">
        <v>63</v>
      </c>
      <c r="D406" t="s">
        <v>64</v>
      </c>
      <c r="E406">
        <v>2</v>
      </c>
      <c r="F406" t="s">
        <v>77</v>
      </c>
      <c r="G406" t="s">
        <v>32</v>
      </c>
      <c r="H406" t="s">
        <v>301</v>
      </c>
      <c r="I406">
        <v>3</v>
      </c>
      <c r="J406">
        <v>20</v>
      </c>
      <c r="K406">
        <v>4</v>
      </c>
      <c r="L406" t="s">
        <v>20</v>
      </c>
      <c r="M406">
        <v>4</v>
      </c>
    </row>
    <row r="407" spans="1:13" hidden="1">
      <c r="A407" t="s">
        <v>79</v>
      </c>
      <c r="B407" t="s">
        <v>62</v>
      </c>
      <c r="C407" t="s">
        <v>63</v>
      </c>
      <c r="D407" t="s">
        <v>64</v>
      </c>
      <c r="E407">
        <v>2</v>
      </c>
      <c r="F407" t="s">
        <v>77</v>
      </c>
      <c r="G407" t="s">
        <v>32</v>
      </c>
      <c r="H407" t="s">
        <v>301</v>
      </c>
      <c r="I407">
        <v>3</v>
      </c>
      <c r="J407">
        <v>20</v>
      </c>
      <c r="K407">
        <v>4</v>
      </c>
      <c r="L407" t="s">
        <v>288</v>
      </c>
      <c r="M407">
        <v>1</v>
      </c>
    </row>
    <row r="408" spans="1:13" hidden="1">
      <c r="A408" t="s">
        <v>79</v>
      </c>
      <c r="B408" t="s">
        <v>62</v>
      </c>
      <c r="C408" t="s">
        <v>63</v>
      </c>
      <c r="D408" t="s">
        <v>64</v>
      </c>
      <c r="E408">
        <v>2</v>
      </c>
      <c r="F408" t="s">
        <v>77</v>
      </c>
      <c r="G408" t="s">
        <v>32</v>
      </c>
      <c r="H408" t="s">
        <v>301</v>
      </c>
      <c r="I408">
        <v>3</v>
      </c>
      <c r="J408">
        <v>20</v>
      </c>
      <c r="K408">
        <v>4</v>
      </c>
      <c r="L408" t="s">
        <v>84</v>
      </c>
      <c r="M408">
        <v>1</v>
      </c>
    </row>
    <row r="409" spans="1:13" hidden="1">
      <c r="A409" t="s">
        <v>79</v>
      </c>
      <c r="B409" t="s">
        <v>62</v>
      </c>
      <c r="C409" t="s">
        <v>63</v>
      </c>
      <c r="D409" t="s">
        <v>64</v>
      </c>
      <c r="E409">
        <v>2</v>
      </c>
      <c r="F409" t="s">
        <v>77</v>
      </c>
      <c r="G409" t="s">
        <v>32</v>
      </c>
      <c r="H409" t="s">
        <v>301</v>
      </c>
      <c r="I409">
        <v>3</v>
      </c>
      <c r="J409">
        <v>20</v>
      </c>
      <c r="K409">
        <v>4</v>
      </c>
      <c r="L409" t="s">
        <v>10</v>
      </c>
      <c r="M409">
        <v>3</v>
      </c>
    </row>
    <row r="410" spans="1:13" hidden="1">
      <c r="A410" t="s">
        <v>79</v>
      </c>
      <c r="B410" t="s">
        <v>62</v>
      </c>
      <c r="C410" t="s">
        <v>63</v>
      </c>
      <c r="D410" t="s">
        <v>64</v>
      </c>
      <c r="E410">
        <v>2</v>
      </c>
      <c r="F410" t="s">
        <v>77</v>
      </c>
      <c r="G410" t="s">
        <v>32</v>
      </c>
      <c r="H410" t="s">
        <v>301</v>
      </c>
      <c r="I410">
        <v>3</v>
      </c>
      <c r="J410">
        <v>20</v>
      </c>
      <c r="K410">
        <v>4</v>
      </c>
      <c r="L410" t="s">
        <v>29</v>
      </c>
      <c r="M410">
        <v>1</v>
      </c>
    </row>
    <row r="411" spans="1:13" hidden="1">
      <c r="A411" t="s">
        <v>79</v>
      </c>
      <c r="B411" t="s">
        <v>62</v>
      </c>
      <c r="C411" t="s">
        <v>63</v>
      </c>
      <c r="D411" t="s">
        <v>64</v>
      </c>
      <c r="E411">
        <v>2</v>
      </c>
      <c r="F411" t="s">
        <v>77</v>
      </c>
      <c r="G411" t="s">
        <v>32</v>
      </c>
      <c r="H411" t="s">
        <v>301</v>
      </c>
      <c r="I411">
        <v>3</v>
      </c>
      <c r="J411">
        <v>20</v>
      </c>
      <c r="K411">
        <v>4</v>
      </c>
      <c r="L411" t="s">
        <v>18</v>
      </c>
      <c r="M411">
        <v>3</v>
      </c>
    </row>
    <row r="412" spans="1:13" hidden="1">
      <c r="A412" t="s">
        <v>79</v>
      </c>
      <c r="B412" t="s">
        <v>62</v>
      </c>
      <c r="C412" t="s">
        <v>63</v>
      </c>
      <c r="D412" t="s">
        <v>64</v>
      </c>
      <c r="E412">
        <v>2</v>
      </c>
      <c r="F412" t="s">
        <v>77</v>
      </c>
      <c r="G412" t="s">
        <v>32</v>
      </c>
      <c r="H412" t="s">
        <v>301</v>
      </c>
      <c r="I412">
        <v>4</v>
      </c>
      <c r="J412">
        <v>25</v>
      </c>
      <c r="K412">
        <v>3</v>
      </c>
      <c r="L412" t="s">
        <v>26</v>
      </c>
      <c r="M412">
        <v>4</v>
      </c>
    </row>
    <row r="413" spans="1:13" hidden="1">
      <c r="A413" t="s">
        <v>79</v>
      </c>
      <c r="B413" t="s">
        <v>62</v>
      </c>
      <c r="C413" t="s">
        <v>63</v>
      </c>
      <c r="D413" t="s">
        <v>64</v>
      </c>
      <c r="E413">
        <v>2</v>
      </c>
      <c r="F413" t="s">
        <v>77</v>
      </c>
      <c r="G413" t="s">
        <v>32</v>
      </c>
      <c r="H413" t="s">
        <v>301</v>
      </c>
      <c r="I413">
        <v>4</v>
      </c>
      <c r="J413">
        <v>25</v>
      </c>
      <c r="K413">
        <v>3</v>
      </c>
      <c r="L413" t="s">
        <v>17</v>
      </c>
      <c r="M413">
        <v>4</v>
      </c>
    </row>
    <row r="414" spans="1:13" hidden="1">
      <c r="A414" t="s">
        <v>79</v>
      </c>
      <c r="B414" t="s">
        <v>62</v>
      </c>
      <c r="C414" t="s">
        <v>63</v>
      </c>
      <c r="D414" t="s">
        <v>64</v>
      </c>
      <c r="E414">
        <v>2</v>
      </c>
      <c r="F414" t="s">
        <v>77</v>
      </c>
      <c r="G414" t="s">
        <v>32</v>
      </c>
      <c r="H414" t="s">
        <v>301</v>
      </c>
      <c r="I414">
        <v>4</v>
      </c>
      <c r="J414">
        <v>25</v>
      </c>
      <c r="K414">
        <v>3</v>
      </c>
      <c r="L414" t="s">
        <v>19</v>
      </c>
      <c r="M414">
        <v>4</v>
      </c>
    </row>
    <row r="415" spans="1:13" hidden="1">
      <c r="A415" t="s">
        <v>79</v>
      </c>
      <c r="B415" t="s">
        <v>62</v>
      </c>
      <c r="C415" t="s">
        <v>63</v>
      </c>
      <c r="D415" t="s">
        <v>64</v>
      </c>
      <c r="E415">
        <v>2</v>
      </c>
      <c r="F415" t="s">
        <v>77</v>
      </c>
      <c r="G415" t="s">
        <v>32</v>
      </c>
      <c r="H415" t="s">
        <v>301</v>
      </c>
      <c r="I415">
        <v>4</v>
      </c>
      <c r="J415">
        <v>25</v>
      </c>
      <c r="K415">
        <v>3</v>
      </c>
      <c r="L415" t="s">
        <v>288</v>
      </c>
      <c r="M415">
        <v>4</v>
      </c>
    </row>
    <row r="416" spans="1:13" hidden="1">
      <c r="A416" t="s">
        <v>79</v>
      </c>
      <c r="B416" t="s">
        <v>62</v>
      </c>
      <c r="C416" t="s">
        <v>63</v>
      </c>
      <c r="D416" t="s">
        <v>64</v>
      </c>
      <c r="E416">
        <v>2</v>
      </c>
      <c r="F416" t="s">
        <v>77</v>
      </c>
      <c r="G416" t="s">
        <v>32</v>
      </c>
      <c r="H416" t="s">
        <v>301</v>
      </c>
      <c r="I416">
        <v>4</v>
      </c>
      <c r="J416">
        <v>25</v>
      </c>
      <c r="K416">
        <v>3</v>
      </c>
      <c r="L416" t="s">
        <v>16</v>
      </c>
      <c r="M416">
        <v>1</v>
      </c>
    </row>
    <row r="417" spans="1:13" hidden="1">
      <c r="A417" t="s">
        <v>79</v>
      </c>
      <c r="B417" t="s">
        <v>62</v>
      </c>
      <c r="C417" t="s">
        <v>63</v>
      </c>
      <c r="D417" t="s">
        <v>64</v>
      </c>
      <c r="E417">
        <v>2</v>
      </c>
      <c r="F417" t="s">
        <v>77</v>
      </c>
      <c r="G417" t="s">
        <v>32</v>
      </c>
      <c r="H417" t="s">
        <v>301</v>
      </c>
      <c r="I417">
        <v>4</v>
      </c>
      <c r="J417">
        <v>25</v>
      </c>
      <c r="K417">
        <v>3</v>
      </c>
      <c r="L417" t="s">
        <v>178</v>
      </c>
      <c r="M417">
        <v>4</v>
      </c>
    </row>
    <row r="418" spans="1:13" hidden="1">
      <c r="A418" t="s">
        <v>79</v>
      </c>
      <c r="B418" t="s">
        <v>62</v>
      </c>
      <c r="C418" t="s">
        <v>63</v>
      </c>
      <c r="D418" t="s">
        <v>64</v>
      </c>
      <c r="E418">
        <v>2</v>
      </c>
      <c r="F418" t="s">
        <v>77</v>
      </c>
      <c r="G418" t="s">
        <v>32</v>
      </c>
      <c r="H418" t="s">
        <v>301</v>
      </c>
      <c r="I418">
        <v>4</v>
      </c>
      <c r="J418">
        <v>25</v>
      </c>
      <c r="K418">
        <v>3</v>
      </c>
      <c r="L418" t="s">
        <v>18</v>
      </c>
      <c r="M418">
        <v>1</v>
      </c>
    </row>
    <row r="419" spans="1:13" hidden="1">
      <c r="A419" t="s">
        <v>79</v>
      </c>
      <c r="B419" t="s">
        <v>62</v>
      </c>
      <c r="C419" t="s">
        <v>63</v>
      </c>
      <c r="D419" t="s">
        <v>64</v>
      </c>
      <c r="E419">
        <v>2</v>
      </c>
      <c r="F419" t="s">
        <v>77</v>
      </c>
      <c r="G419" t="s">
        <v>32</v>
      </c>
      <c r="H419" t="s">
        <v>301</v>
      </c>
      <c r="I419">
        <v>4</v>
      </c>
      <c r="J419">
        <v>25</v>
      </c>
      <c r="K419">
        <v>3</v>
      </c>
      <c r="L419" t="s">
        <v>78</v>
      </c>
      <c r="M419">
        <v>3</v>
      </c>
    </row>
    <row r="420" spans="1:13" hidden="1">
      <c r="A420" t="s">
        <v>79</v>
      </c>
      <c r="B420" t="s">
        <v>62</v>
      </c>
      <c r="C420" t="s">
        <v>63</v>
      </c>
      <c r="D420" t="s">
        <v>64</v>
      </c>
      <c r="E420">
        <v>2</v>
      </c>
      <c r="F420" t="s">
        <v>77</v>
      </c>
      <c r="G420" t="s">
        <v>32</v>
      </c>
      <c r="H420" t="s">
        <v>301</v>
      </c>
      <c r="I420">
        <v>4</v>
      </c>
      <c r="J420">
        <v>25</v>
      </c>
      <c r="K420">
        <v>3</v>
      </c>
      <c r="L420" t="s">
        <v>20</v>
      </c>
      <c r="M420">
        <v>4</v>
      </c>
    </row>
    <row r="421" spans="1:13" hidden="1">
      <c r="A421" t="s">
        <v>79</v>
      </c>
      <c r="B421" t="s">
        <v>62</v>
      </c>
      <c r="C421" t="s">
        <v>63</v>
      </c>
      <c r="D421" t="s">
        <v>64</v>
      </c>
      <c r="E421">
        <v>2</v>
      </c>
      <c r="F421" t="s">
        <v>77</v>
      </c>
      <c r="G421" t="s">
        <v>32</v>
      </c>
      <c r="H421" t="s">
        <v>301</v>
      </c>
      <c r="I421">
        <v>4</v>
      </c>
      <c r="J421">
        <v>25</v>
      </c>
      <c r="K421">
        <v>3</v>
      </c>
      <c r="L421" t="s">
        <v>10</v>
      </c>
      <c r="M421">
        <v>2</v>
      </c>
    </row>
    <row r="422" spans="1:13" hidden="1">
      <c r="A422" t="s">
        <v>79</v>
      </c>
      <c r="B422" t="s">
        <v>62</v>
      </c>
      <c r="C422" t="s">
        <v>63</v>
      </c>
      <c r="D422" t="s">
        <v>64</v>
      </c>
      <c r="E422">
        <v>2</v>
      </c>
      <c r="F422" t="s">
        <v>31</v>
      </c>
      <c r="G422" t="s">
        <v>32</v>
      </c>
      <c r="H422" t="s">
        <v>301</v>
      </c>
      <c r="I422">
        <v>4</v>
      </c>
      <c r="J422">
        <v>25</v>
      </c>
      <c r="K422">
        <v>3</v>
      </c>
      <c r="L422" t="s">
        <v>40</v>
      </c>
      <c r="M422">
        <v>1</v>
      </c>
    </row>
    <row r="423" spans="1:13" hidden="1">
      <c r="A423" t="s">
        <v>79</v>
      </c>
      <c r="B423" t="s">
        <v>85</v>
      </c>
      <c r="C423" t="s">
        <v>75</v>
      </c>
      <c r="D423" t="s">
        <v>76</v>
      </c>
      <c r="E423">
        <v>1</v>
      </c>
      <c r="F423" t="s">
        <v>31</v>
      </c>
      <c r="G423" t="s">
        <v>15</v>
      </c>
      <c r="H423" t="s">
        <v>301</v>
      </c>
      <c r="I423">
        <v>1</v>
      </c>
      <c r="J423">
        <v>30</v>
      </c>
      <c r="K423">
        <v>0</v>
      </c>
      <c r="L423" t="s">
        <v>29</v>
      </c>
      <c r="M423">
        <v>4</v>
      </c>
    </row>
    <row r="424" spans="1:13" hidden="1">
      <c r="A424" t="s">
        <v>79</v>
      </c>
      <c r="B424" t="s">
        <v>85</v>
      </c>
      <c r="C424" t="s">
        <v>75</v>
      </c>
      <c r="D424" t="s">
        <v>76</v>
      </c>
      <c r="E424">
        <v>1</v>
      </c>
      <c r="F424" t="s">
        <v>31</v>
      </c>
      <c r="G424" t="s">
        <v>15</v>
      </c>
      <c r="H424" t="s">
        <v>301</v>
      </c>
      <c r="I424">
        <v>1</v>
      </c>
      <c r="J424">
        <v>30</v>
      </c>
      <c r="K424">
        <v>0</v>
      </c>
      <c r="L424" t="s">
        <v>86</v>
      </c>
      <c r="M424">
        <v>4</v>
      </c>
    </row>
    <row r="425" spans="1:13" hidden="1">
      <c r="A425" t="s">
        <v>79</v>
      </c>
      <c r="B425" t="s">
        <v>85</v>
      </c>
      <c r="C425" t="s">
        <v>75</v>
      </c>
      <c r="D425" t="s">
        <v>76</v>
      </c>
      <c r="E425">
        <v>1</v>
      </c>
      <c r="F425" t="s">
        <v>31</v>
      </c>
      <c r="G425" t="s">
        <v>15</v>
      </c>
      <c r="H425" t="s">
        <v>301</v>
      </c>
      <c r="I425">
        <v>1</v>
      </c>
      <c r="J425">
        <v>30</v>
      </c>
      <c r="K425">
        <v>0</v>
      </c>
      <c r="L425" t="s">
        <v>17</v>
      </c>
      <c r="M425">
        <v>1</v>
      </c>
    </row>
    <row r="426" spans="1:13" hidden="1">
      <c r="A426" t="s">
        <v>79</v>
      </c>
      <c r="B426" t="s">
        <v>85</v>
      </c>
      <c r="C426" t="s">
        <v>75</v>
      </c>
      <c r="D426" t="s">
        <v>76</v>
      </c>
      <c r="E426">
        <v>1</v>
      </c>
      <c r="F426" t="s">
        <v>31</v>
      </c>
      <c r="G426" t="s">
        <v>15</v>
      </c>
      <c r="H426" t="s">
        <v>301</v>
      </c>
      <c r="I426">
        <v>1</v>
      </c>
      <c r="J426">
        <v>30</v>
      </c>
      <c r="K426">
        <v>0</v>
      </c>
      <c r="L426" t="s">
        <v>26</v>
      </c>
      <c r="M426">
        <v>3</v>
      </c>
    </row>
    <row r="427" spans="1:13" hidden="1">
      <c r="A427" t="s">
        <v>79</v>
      </c>
      <c r="B427" t="s">
        <v>85</v>
      </c>
      <c r="C427" t="s">
        <v>75</v>
      </c>
      <c r="D427" t="s">
        <v>76</v>
      </c>
      <c r="E427">
        <v>1</v>
      </c>
      <c r="F427" t="s">
        <v>31</v>
      </c>
      <c r="G427" t="s">
        <v>15</v>
      </c>
      <c r="H427" t="s">
        <v>301</v>
      </c>
      <c r="I427">
        <v>1</v>
      </c>
      <c r="J427">
        <v>30</v>
      </c>
      <c r="K427">
        <v>0</v>
      </c>
      <c r="L427" t="s">
        <v>288</v>
      </c>
      <c r="M427">
        <v>4</v>
      </c>
    </row>
    <row r="428" spans="1:13" hidden="1">
      <c r="A428" t="s">
        <v>79</v>
      </c>
      <c r="B428" t="s">
        <v>85</v>
      </c>
      <c r="C428" t="s">
        <v>75</v>
      </c>
      <c r="D428" t="s">
        <v>76</v>
      </c>
      <c r="E428">
        <v>1</v>
      </c>
      <c r="F428" t="s">
        <v>31</v>
      </c>
      <c r="G428" t="s">
        <v>15</v>
      </c>
      <c r="H428" t="s">
        <v>301</v>
      </c>
      <c r="I428">
        <v>1</v>
      </c>
      <c r="J428">
        <v>30</v>
      </c>
      <c r="K428">
        <v>0</v>
      </c>
      <c r="L428" t="s">
        <v>57</v>
      </c>
      <c r="M428">
        <v>3</v>
      </c>
    </row>
    <row r="429" spans="1:13" hidden="1">
      <c r="A429" t="s">
        <v>79</v>
      </c>
      <c r="B429" t="s">
        <v>85</v>
      </c>
      <c r="C429" t="s">
        <v>75</v>
      </c>
      <c r="D429" t="s">
        <v>76</v>
      </c>
      <c r="E429">
        <v>1</v>
      </c>
      <c r="F429" t="s">
        <v>31</v>
      </c>
      <c r="G429" t="s">
        <v>15</v>
      </c>
      <c r="H429" t="s">
        <v>301</v>
      </c>
      <c r="I429">
        <v>1</v>
      </c>
      <c r="J429">
        <v>30</v>
      </c>
      <c r="K429">
        <v>0</v>
      </c>
      <c r="L429" t="s">
        <v>84</v>
      </c>
      <c r="M429">
        <v>1</v>
      </c>
    </row>
    <row r="430" spans="1:13" hidden="1">
      <c r="A430" t="s">
        <v>79</v>
      </c>
      <c r="B430" t="s">
        <v>85</v>
      </c>
      <c r="C430" t="s">
        <v>75</v>
      </c>
      <c r="D430" t="s">
        <v>76</v>
      </c>
      <c r="E430">
        <v>1</v>
      </c>
      <c r="F430" t="s">
        <v>31</v>
      </c>
      <c r="G430" t="s">
        <v>15</v>
      </c>
      <c r="H430" t="s">
        <v>10</v>
      </c>
      <c r="I430">
        <v>1</v>
      </c>
      <c r="J430">
        <v>40</v>
      </c>
      <c r="K430">
        <v>0</v>
      </c>
      <c r="L430" t="s">
        <v>10</v>
      </c>
      <c r="M430">
        <v>4</v>
      </c>
    </row>
    <row r="431" spans="1:13" hidden="1">
      <c r="A431" t="s">
        <v>79</v>
      </c>
      <c r="B431" t="s">
        <v>85</v>
      </c>
      <c r="C431" t="s">
        <v>75</v>
      </c>
      <c r="D431" t="s">
        <v>76</v>
      </c>
      <c r="E431">
        <v>1</v>
      </c>
      <c r="F431" t="s">
        <v>31</v>
      </c>
      <c r="G431" t="s">
        <v>15</v>
      </c>
      <c r="H431" t="s">
        <v>10</v>
      </c>
      <c r="I431">
        <v>1</v>
      </c>
      <c r="J431">
        <v>40</v>
      </c>
      <c r="K431">
        <v>0</v>
      </c>
      <c r="L431" t="s">
        <v>86</v>
      </c>
      <c r="M431">
        <v>4</v>
      </c>
    </row>
    <row r="432" spans="1:13" hidden="1">
      <c r="A432" t="s">
        <v>79</v>
      </c>
      <c r="B432" t="s">
        <v>85</v>
      </c>
      <c r="C432" t="s">
        <v>75</v>
      </c>
      <c r="D432" t="s">
        <v>76</v>
      </c>
      <c r="E432">
        <v>1</v>
      </c>
      <c r="F432" t="s">
        <v>31</v>
      </c>
      <c r="G432" t="s">
        <v>15</v>
      </c>
      <c r="H432" t="s">
        <v>10</v>
      </c>
      <c r="I432">
        <v>1</v>
      </c>
      <c r="J432">
        <v>40</v>
      </c>
      <c r="K432">
        <v>0</v>
      </c>
      <c r="L432" t="s">
        <v>26</v>
      </c>
      <c r="M432">
        <v>1</v>
      </c>
    </row>
    <row r="433" spans="1:13" hidden="1">
      <c r="A433" t="s">
        <v>79</v>
      </c>
      <c r="B433" t="s">
        <v>85</v>
      </c>
      <c r="C433" t="s">
        <v>75</v>
      </c>
      <c r="D433" t="s">
        <v>76</v>
      </c>
      <c r="E433">
        <v>1</v>
      </c>
      <c r="F433" t="s">
        <v>31</v>
      </c>
      <c r="G433" t="s">
        <v>15</v>
      </c>
      <c r="H433" t="s">
        <v>10</v>
      </c>
      <c r="I433">
        <v>1</v>
      </c>
      <c r="J433">
        <v>40</v>
      </c>
      <c r="K433">
        <v>0</v>
      </c>
      <c r="L433" t="s">
        <v>84</v>
      </c>
      <c r="M433">
        <v>3</v>
      </c>
    </row>
    <row r="434" spans="1:13" hidden="1">
      <c r="A434" t="s">
        <v>79</v>
      </c>
      <c r="B434" t="s">
        <v>85</v>
      </c>
      <c r="C434" t="s">
        <v>75</v>
      </c>
      <c r="D434" t="s">
        <v>76</v>
      </c>
      <c r="E434">
        <v>1</v>
      </c>
      <c r="F434" t="s">
        <v>31</v>
      </c>
      <c r="G434" t="s">
        <v>15</v>
      </c>
      <c r="H434" t="s">
        <v>10</v>
      </c>
      <c r="I434">
        <v>1</v>
      </c>
      <c r="J434">
        <v>40</v>
      </c>
      <c r="K434">
        <v>0</v>
      </c>
      <c r="L434" t="s">
        <v>288</v>
      </c>
      <c r="M434">
        <v>4</v>
      </c>
    </row>
    <row r="435" spans="1:13" hidden="1">
      <c r="A435" t="s">
        <v>79</v>
      </c>
      <c r="B435" t="s">
        <v>85</v>
      </c>
      <c r="C435" t="s">
        <v>75</v>
      </c>
      <c r="D435" t="s">
        <v>76</v>
      </c>
      <c r="E435">
        <v>1</v>
      </c>
      <c r="F435" t="s">
        <v>31</v>
      </c>
      <c r="G435" t="s">
        <v>15</v>
      </c>
      <c r="H435" t="s">
        <v>10</v>
      </c>
      <c r="I435">
        <v>1</v>
      </c>
      <c r="J435">
        <v>40</v>
      </c>
      <c r="K435">
        <v>0</v>
      </c>
      <c r="L435" t="s">
        <v>25</v>
      </c>
      <c r="M435">
        <v>1</v>
      </c>
    </row>
    <row r="436" spans="1:13" hidden="1">
      <c r="A436" t="s">
        <v>79</v>
      </c>
      <c r="B436" t="s">
        <v>85</v>
      </c>
      <c r="C436" t="s">
        <v>75</v>
      </c>
      <c r="D436" t="s">
        <v>76</v>
      </c>
      <c r="E436">
        <v>1</v>
      </c>
      <c r="F436" t="s">
        <v>31</v>
      </c>
      <c r="G436" t="s">
        <v>15</v>
      </c>
      <c r="H436" t="s">
        <v>10</v>
      </c>
      <c r="I436">
        <v>1</v>
      </c>
      <c r="J436">
        <v>40</v>
      </c>
      <c r="K436">
        <v>0</v>
      </c>
      <c r="L436" t="s">
        <v>33</v>
      </c>
      <c r="M436">
        <v>3</v>
      </c>
    </row>
    <row r="437" spans="1:13" hidden="1">
      <c r="A437" t="s">
        <v>79</v>
      </c>
      <c r="B437" t="s">
        <v>85</v>
      </c>
      <c r="C437" t="s">
        <v>75</v>
      </c>
      <c r="D437" t="s">
        <v>76</v>
      </c>
      <c r="E437">
        <v>1</v>
      </c>
      <c r="F437" t="s">
        <v>31</v>
      </c>
      <c r="G437" t="s">
        <v>15</v>
      </c>
      <c r="H437" t="s">
        <v>10</v>
      </c>
      <c r="I437">
        <v>1</v>
      </c>
      <c r="J437">
        <v>40</v>
      </c>
      <c r="K437">
        <v>0</v>
      </c>
      <c r="L437" t="s">
        <v>20</v>
      </c>
      <c r="M437">
        <v>1</v>
      </c>
    </row>
    <row r="438" spans="1:13" hidden="1">
      <c r="A438" t="s">
        <v>79</v>
      </c>
      <c r="B438" t="s">
        <v>85</v>
      </c>
      <c r="C438" t="s">
        <v>75</v>
      </c>
      <c r="D438" t="s">
        <v>76</v>
      </c>
      <c r="E438">
        <v>1</v>
      </c>
      <c r="F438" t="s">
        <v>31</v>
      </c>
      <c r="G438" t="s">
        <v>15</v>
      </c>
      <c r="H438" t="s">
        <v>10</v>
      </c>
      <c r="I438">
        <v>1</v>
      </c>
      <c r="J438">
        <v>40</v>
      </c>
      <c r="K438">
        <v>0</v>
      </c>
      <c r="L438" t="s">
        <v>17</v>
      </c>
      <c r="M438">
        <v>3</v>
      </c>
    </row>
    <row r="439" spans="1:13" hidden="1">
      <c r="A439" t="s">
        <v>79</v>
      </c>
      <c r="B439" t="s">
        <v>85</v>
      </c>
      <c r="C439" t="s">
        <v>75</v>
      </c>
      <c r="D439" t="s">
        <v>76</v>
      </c>
      <c r="E439">
        <v>1</v>
      </c>
      <c r="F439" t="s">
        <v>31</v>
      </c>
      <c r="G439" t="s">
        <v>15</v>
      </c>
      <c r="H439" t="s">
        <v>10</v>
      </c>
      <c r="I439">
        <v>1</v>
      </c>
      <c r="J439">
        <v>40</v>
      </c>
      <c r="K439">
        <v>0</v>
      </c>
      <c r="L439" t="s">
        <v>48</v>
      </c>
      <c r="M439">
        <v>1</v>
      </c>
    </row>
    <row r="440" spans="1:13" hidden="1">
      <c r="A440" t="s">
        <v>79</v>
      </c>
      <c r="B440" t="s">
        <v>85</v>
      </c>
      <c r="C440" t="s">
        <v>75</v>
      </c>
      <c r="D440" t="s">
        <v>76</v>
      </c>
      <c r="E440">
        <v>1</v>
      </c>
      <c r="F440" t="s">
        <v>31</v>
      </c>
      <c r="G440" t="s">
        <v>15</v>
      </c>
      <c r="H440" t="s">
        <v>10</v>
      </c>
      <c r="I440">
        <v>1</v>
      </c>
      <c r="J440">
        <v>40</v>
      </c>
      <c r="K440">
        <v>0</v>
      </c>
      <c r="L440" t="s">
        <v>18</v>
      </c>
      <c r="M440">
        <v>1</v>
      </c>
    </row>
    <row r="441" spans="1:13" hidden="1">
      <c r="A441" t="s">
        <v>79</v>
      </c>
      <c r="B441" t="s">
        <v>85</v>
      </c>
      <c r="C441" t="s">
        <v>75</v>
      </c>
      <c r="D441" t="s">
        <v>76</v>
      </c>
      <c r="E441">
        <v>1</v>
      </c>
      <c r="F441" t="s">
        <v>31</v>
      </c>
      <c r="G441" t="s">
        <v>15</v>
      </c>
      <c r="H441" t="s">
        <v>10</v>
      </c>
      <c r="I441">
        <v>1</v>
      </c>
      <c r="J441">
        <v>40</v>
      </c>
      <c r="K441">
        <v>0</v>
      </c>
      <c r="L441" t="s">
        <v>87</v>
      </c>
      <c r="M441">
        <v>1</v>
      </c>
    </row>
    <row r="442" spans="1:13" hidden="1">
      <c r="A442" t="s">
        <v>79</v>
      </c>
      <c r="B442" t="s">
        <v>85</v>
      </c>
      <c r="C442" t="s">
        <v>75</v>
      </c>
      <c r="D442" t="s">
        <v>76</v>
      </c>
      <c r="E442">
        <v>1</v>
      </c>
      <c r="F442" t="s">
        <v>31</v>
      </c>
      <c r="G442" t="s">
        <v>15</v>
      </c>
      <c r="H442" t="s">
        <v>10</v>
      </c>
      <c r="I442">
        <v>1</v>
      </c>
      <c r="J442">
        <v>40</v>
      </c>
      <c r="K442">
        <v>0</v>
      </c>
      <c r="L442" t="s">
        <v>46</v>
      </c>
      <c r="M442">
        <v>4</v>
      </c>
    </row>
    <row r="443" spans="1:13" hidden="1">
      <c r="A443" t="s">
        <v>79</v>
      </c>
      <c r="B443" t="s">
        <v>85</v>
      </c>
      <c r="C443" t="s">
        <v>75</v>
      </c>
      <c r="D443" t="s">
        <v>76</v>
      </c>
      <c r="E443">
        <v>1</v>
      </c>
      <c r="F443" t="s">
        <v>31</v>
      </c>
      <c r="G443" t="s">
        <v>15</v>
      </c>
      <c r="H443" t="s">
        <v>10</v>
      </c>
      <c r="I443">
        <v>1</v>
      </c>
      <c r="J443">
        <v>40</v>
      </c>
      <c r="K443">
        <v>0</v>
      </c>
      <c r="L443" t="s">
        <v>57</v>
      </c>
      <c r="M443">
        <v>3</v>
      </c>
    </row>
    <row r="444" spans="1:13" hidden="1">
      <c r="A444" t="s">
        <v>79</v>
      </c>
      <c r="B444" t="s">
        <v>85</v>
      </c>
      <c r="C444" t="s">
        <v>75</v>
      </c>
      <c r="D444" t="s">
        <v>76</v>
      </c>
      <c r="E444">
        <v>1</v>
      </c>
      <c r="F444" t="s">
        <v>31</v>
      </c>
      <c r="G444" t="s">
        <v>15</v>
      </c>
      <c r="H444" t="s">
        <v>10</v>
      </c>
      <c r="I444">
        <v>2</v>
      </c>
      <c r="J444">
        <v>60</v>
      </c>
      <c r="K444">
        <v>0</v>
      </c>
      <c r="L444" t="s">
        <v>29</v>
      </c>
      <c r="M444">
        <v>4</v>
      </c>
    </row>
    <row r="445" spans="1:13" hidden="1">
      <c r="A445" t="s">
        <v>79</v>
      </c>
      <c r="B445" t="s">
        <v>85</v>
      </c>
      <c r="C445" t="s">
        <v>75</v>
      </c>
      <c r="D445" t="s">
        <v>76</v>
      </c>
      <c r="E445">
        <v>1</v>
      </c>
      <c r="F445" t="s">
        <v>31</v>
      </c>
      <c r="G445" t="s">
        <v>15</v>
      </c>
      <c r="H445" t="s">
        <v>10</v>
      </c>
      <c r="I445">
        <v>2</v>
      </c>
      <c r="J445">
        <v>60</v>
      </c>
      <c r="K445">
        <v>0</v>
      </c>
      <c r="L445" t="s">
        <v>74</v>
      </c>
      <c r="M445">
        <v>1</v>
      </c>
    </row>
    <row r="446" spans="1:13" hidden="1">
      <c r="A446" t="s">
        <v>79</v>
      </c>
      <c r="B446" t="s">
        <v>85</v>
      </c>
      <c r="C446" t="s">
        <v>75</v>
      </c>
      <c r="D446" t="s">
        <v>76</v>
      </c>
      <c r="E446">
        <v>1</v>
      </c>
      <c r="F446" t="s">
        <v>31</v>
      </c>
      <c r="G446" t="s">
        <v>15</v>
      </c>
      <c r="H446" t="s">
        <v>10</v>
      </c>
      <c r="I446">
        <v>2</v>
      </c>
      <c r="J446">
        <v>60</v>
      </c>
      <c r="K446">
        <v>0</v>
      </c>
      <c r="L446" t="s">
        <v>40</v>
      </c>
      <c r="M446">
        <v>2</v>
      </c>
    </row>
    <row r="447" spans="1:13" hidden="1">
      <c r="A447" t="s">
        <v>79</v>
      </c>
      <c r="B447" t="s">
        <v>85</v>
      </c>
      <c r="C447" t="s">
        <v>75</v>
      </c>
      <c r="D447" t="s">
        <v>76</v>
      </c>
      <c r="E447">
        <v>1</v>
      </c>
      <c r="F447" t="s">
        <v>31</v>
      </c>
      <c r="G447" t="s">
        <v>15</v>
      </c>
      <c r="H447" t="s">
        <v>10</v>
      </c>
      <c r="I447">
        <v>2</v>
      </c>
      <c r="J447">
        <v>60</v>
      </c>
      <c r="K447">
        <v>0</v>
      </c>
      <c r="L447" t="s">
        <v>10</v>
      </c>
      <c r="M447">
        <v>4</v>
      </c>
    </row>
    <row r="448" spans="1:13" hidden="1">
      <c r="A448" t="s">
        <v>79</v>
      </c>
      <c r="B448" t="s">
        <v>85</v>
      </c>
      <c r="C448" t="s">
        <v>75</v>
      </c>
      <c r="D448" t="s">
        <v>76</v>
      </c>
      <c r="E448">
        <v>1</v>
      </c>
      <c r="F448" t="s">
        <v>31</v>
      </c>
      <c r="G448" t="s">
        <v>15</v>
      </c>
      <c r="H448" t="s">
        <v>10</v>
      </c>
      <c r="I448">
        <v>2</v>
      </c>
      <c r="J448">
        <v>60</v>
      </c>
      <c r="K448">
        <v>0</v>
      </c>
      <c r="L448" t="s">
        <v>290</v>
      </c>
      <c r="M448">
        <v>3</v>
      </c>
    </row>
    <row r="449" spans="1:13" hidden="1">
      <c r="A449" t="s">
        <v>79</v>
      </c>
      <c r="B449" t="s">
        <v>85</v>
      </c>
      <c r="C449" t="s">
        <v>75</v>
      </c>
      <c r="D449" t="s">
        <v>76</v>
      </c>
      <c r="E449">
        <v>1</v>
      </c>
      <c r="F449" t="s">
        <v>31</v>
      </c>
      <c r="G449" t="s">
        <v>15</v>
      </c>
      <c r="H449" t="s">
        <v>10</v>
      </c>
      <c r="I449">
        <v>2</v>
      </c>
      <c r="J449">
        <v>60</v>
      </c>
      <c r="K449">
        <v>0</v>
      </c>
      <c r="L449" t="s">
        <v>88</v>
      </c>
      <c r="M449">
        <v>3</v>
      </c>
    </row>
    <row r="450" spans="1:13" hidden="1">
      <c r="A450" t="s">
        <v>79</v>
      </c>
      <c r="B450" t="s">
        <v>85</v>
      </c>
      <c r="C450" t="s">
        <v>75</v>
      </c>
      <c r="D450" t="s">
        <v>76</v>
      </c>
      <c r="E450">
        <v>1</v>
      </c>
      <c r="F450" t="s">
        <v>31</v>
      </c>
      <c r="G450" t="s">
        <v>15</v>
      </c>
      <c r="H450" t="s">
        <v>10</v>
      </c>
      <c r="I450">
        <v>2</v>
      </c>
      <c r="J450">
        <v>60</v>
      </c>
      <c r="K450">
        <v>0</v>
      </c>
      <c r="L450" t="s">
        <v>18</v>
      </c>
      <c r="M450">
        <v>1</v>
      </c>
    </row>
    <row r="451" spans="1:13" hidden="1">
      <c r="A451" t="s">
        <v>79</v>
      </c>
      <c r="B451" t="s">
        <v>85</v>
      </c>
      <c r="C451" t="s">
        <v>75</v>
      </c>
      <c r="D451" t="s">
        <v>76</v>
      </c>
      <c r="E451">
        <v>1</v>
      </c>
      <c r="F451" t="s">
        <v>31</v>
      </c>
      <c r="G451" t="s">
        <v>15</v>
      </c>
      <c r="H451" t="s">
        <v>10</v>
      </c>
      <c r="I451">
        <v>2</v>
      </c>
      <c r="J451">
        <v>60</v>
      </c>
      <c r="K451">
        <v>0</v>
      </c>
      <c r="L451" t="s">
        <v>89</v>
      </c>
      <c r="M451">
        <v>2</v>
      </c>
    </row>
    <row r="452" spans="1:13" hidden="1">
      <c r="A452" t="s">
        <v>79</v>
      </c>
      <c r="B452" t="s">
        <v>85</v>
      </c>
      <c r="C452" t="s">
        <v>75</v>
      </c>
      <c r="D452" t="s">
        <v>76</v>
      </c>
      <c r="E452">
        <v>1</v>
      </c>
      <c r="F452" t="s">
        <v>31</v>
      </c>
      <c r="G452" t="s">
        <v>15</v>
      </c>
      <c r="H452" t="s">
        <v>10</v>
      </c>
      <c r="I452">
        <v>2</v>
      </c>
      <c r="J452">
        <v>60</v>
      </c>
      <c r="K452">
        <v>0</v>
      </c>
      <c r="L452" t="s">
        <v>90</v>
      </c>
      <c r="M452">
        <v>2</v>
      </c>
    </row>
    <row r="453" spans="1:13" hidden="1">
      <c r="A453" t="s">
        <v>79</v>
      </c>
      <c r="B453" t="s">
        <v>85</v>
      </c>
      <c r="C453" t="s">
        <v>75</v>
      </c>
      <c r="D453" t="s">
        <v>76</v>
      </c>
      <c r="E453">
        <v>1</v>
      </c>
      <c r="F453" t="s">
        <v>31</v>
      </c>
      <c r="G453" t="s">
        <v>15</v>
      </c>
      <c r="H453" t="s">
        <v>10</v>
      </c>
      <c r="I453">
        <v>2</v>
      </c>
      <c r="J453">
        <v>60</v>
      </c>
      <c r="K453">
        <v>0</v>
      </c>
      <c r="L453" t="s">
        <v>46</v>
      </c>
      <c r="M453">
        <v>2</v>
      </c>
    </row>
    <row r="454" spans="1:13" hidden="1">
      <c r="A454" t="s">
        <v>79</v>
      </c>
      <c r="B454" t="s">
        <v>85</v>
      </c>
      <c r="C454" t="s">
        <v>75</v>
      </c>
      <c r="D454" t="s">
        <v>76</v>
      </c>
      <c r="E454">
        <v>1</v>
      </c>
      <c r="F454" t="s">
        <v>31</v>
      </c>
      <c r="G454" t="s">
        <v>15</v>
      </c>
      <c r="H454" t="s">
        <v>10</v>
      </c>
      <c r="I454">
        <v>2</v>
      </c>
      <c r="J454">
        <v>60</v>
      </c>
      <c r="K454">
        <v>0</v>
      </c>
      <c r="L454" t="s">
        <v>20</v>
      </c>
      <c r="M454">
        <v>1</v>
      </c>
    </row>
    <row r="455" spans="1:13" hidden="1">
      <c r="A455" t="s">
        <v>79</v>
      </c>
      <c r="B455" t="s">
        <v>85</v>
      </c>
      <c r="C455" t="s">
        <v>75</v>
      </c>
      <c r="D455" t="s">
        <v>76</v>
      </c>
      <c r="E455">
        <v>1</v>
      </c>
      <c r="F455" t="s">
        <v>31</v>
      </c>
      <c r="G455" t="s">
        <v>15</v>
      </c>
      <c r="H455" t="s">
        <v>10</v>
      </c>
      <c r="I455">
        <v>2</v>
      </c>
      <c r="J455">
        <v>60</v>
      </c>
      <c r="K455">
        <v>0</v>
      </c>
      <c r="L455" t="s">
        <v>86</v>
      </c>
      <c r="M455">
        <v>3</v>
      </c>
    </row>
    <row r="456" spans="1:13" hidden="1">
      <c r="A456" t="s">
        <v>79</v>
      </c>
      <c r="B456" t="s">
        <v>85</v>
      </c>
      <c r="C456" t="s">
        <v>75</v>
      </c>
      <c r="D456" t="s">
        <v>76</v>
      </c>
      <c r="E456">
        <v>1</v>
      </c>
      <c r="F456" t="s">
        <v>31</v>
      </c>
      <c r="G456" t="s">
        <v>15</v>
      </c>
      <c r="H456" t="s">
        <v>10</v>
      </c>
      <c r="I456">
        <v>2</v>
      </c>
      <c r="J456">
        <v>60</v>
      </c>
      <c r="K456">
        <v>0</v>
      </c>
      <c r="L456" t="s">
        <v>33</v>
      </c>
      <c r="M456">
        <v>1</v>
      </c>
    </row>
    <row r="457" spans="1:13" hidden="1">
      <c r="A457" t="s">
        <v>79</v>
      </c>
      <c r="B457" t="s">
        <v>85</v>
      </c>
      <c r="C457" t="s">
        <v>75</v>
      </c>
      <c r="D457" t="s">
        <v>76</v>
      </c>
      <c r="E457">
        <v>1</v>
      </c>
      <c r="F457" t="s">
        <v>31</v>
      </c>
      <c r="G457" t="s">
        <v>15</v>
      </c>
      <c r="H457" t="s">
        <v>301</v>
      </c>
      <c r="I457">
        <v>2</v>
      </c>
      <c r="J457">
        <v>0</v>
      </c>
      <c r="K457">
        <v>1</v>
      </c>
      <c r="L457" t="s">
        <v>86</v>
      </c>
      <c r="M457">
        <v>4</v>
      </c>
    </row>
    <row r="458" spans="1:13" hidden="1">
      <c r="A458" t="s">
        <v>79</v>
      </c>
      <c r="B458" t="s">
        <v>85</v>
      </c>
      <c r="C458" t="s">
        <v>75</v>
      </c>
      <c r="D458" t="s">
        <v>76</v>
      </c>
      <c r="E458">
        <v>1</v>
      </c>
      <c r="F458" t="s">
        <v>31</v>
      </c>
      <c r="G458" t="s">
        <v>15</v>
      </c>
      <c r="H458" t="s">
        <v>301</v>
      </c>
      <c r="I458">
        <v>2</v>
      </c>
      <c r="J458">
        <v>0</v>
      </c>
      <c r="K458">
        <v>1</v>
      </c>
      <c r="L458" t="s">
        <v>33</v>
      </c>
      <c r="M458">
        <v>4</v>
      </c>
    </row>
    <row r="459" spans="1:13" hidden="1">
      <c r="A459" t="s">
        <v>79</v>
      </c>
      <c r="B459" t="s">
        <v>85</v>
      </c>
      <c r="C459" t="s">
        <v>75</v>
      </c>
      <c r="D459" t="s">
        <v>76</v>
      </c>
      <c r="E459">
        <v>1</v>
      </c>
      <c r="F459" t="s">
        <v>31</v>
      </c>
      <c r="G459" t="s">
        <v>15</v>
      </c>
      <c r="H459" t="s">
        <v>301</v>
      </c>
      <c r="I459">
        <v>2</v>
      </c>
      <c r="J459">
        <v>0</v>
      </c>
      <c r="K459">
        <v>1</v>
      </c>
      <c r="L459" t="s">
        <v>18</v>
      </c>
      <c r="M459">
        <v>4</v>
      </c>
    </row>
    <row r="460" spans="1:13" hidden="1">
      <c r="A460" t="s">
        <v>79</v>
      </c>
      <c r="B460" t="s">
        <v>85</v>
      </c>
      <c r="C460" t="s">
        <v>75</v>
      </c>
      <c r="D460" t="s">
        <v>76</v>
      </c>
      <c r="E460">
        <v>1</v>
      </c>
      <c r="F460" t="s">
        <v>31</v>
      </c>
      <c r="G460" t="s">
        <v>15</v>
      </c>
      <c r="H460" t="s">
        <v>301</v>
      </c>
      <c r="I460">
        <v>2</v>
      </c>
      <c r="J460">
        <v>0</v>
      </c>
      <c r="K460">
        <v>1</v>
      </c>
      <c r="L460" t="s">
        <v>87</v>
      </c>
      <c r="M460">
        <v>2</v>
      </c>
    </row>
    <row r="461" spans="1:13" hidden="1">
      <c r="A461" t="s">
        <v>79</v>
      </c>
      <c r="B461" t="s">
        <v>85</v>
      </c>
      <c r="C461" t="s">
        <v>75</v>
      </c>
      <c r="D461" t="s">
        <v>76</v>
      </c>
      <c r="E461">
        <v>1</v>
      </c>
      <c r="F461" t="s">
        <v>31</v>
      </c>
      <c r="G461" t="s">
        <v>15</v>
      </c>
      <c r="H461" t="s">
        <v>301</v>
      </c>
      <c r="I461">
        <v>2</v>
      </c>
      <c r="J461">
        <v>0</v>
      </c>
      <c r="K461">
        <v>1</v>
      </c>
      <c r="L461" t="s">
        <v>17</v>
      </c>
      <c r="M461">
        <v>2</v>
      </c>
    </row>
    <row r="462" spans="1:13" hidden="1">
      <c r="A462" t="s">
        <v>79</v>
      </c>
      <c r="B462" t="s">
        <v>85</v>
      </c>
      <c r="C462" t="s">
        <v>75</v>
      </c>
      <c r="D462" t="s">
        <v>76</v>
      </c>
      <c r="E462">
        <v>1</v>
      </c>
      <c r="F462" t="s">
        <v>31</v>
      </c>
      <c r="G462" t="s">
        <v>15</v>
      </c>
      <c r="H462" t="s">
        <v>301</v>
      </c>
      <c r="I462">
        <v>2</v>
      </c>
      <c r="J462">
        <v>0</v>
      </c>
      <c r="K462">
        <v>1</v>
      </c>
      <c r="L462" t="s">
        <v>84</v>
      </c>
      <c r="M462">
        <v>2</v>
      </c>
    </row>
    <row r="463" spans="1:13" hidden="1">
      <c r="A463" t="s">
        <v>79</v>
      </c>
      <c r="B463" t="s">
        <v>85</v>
      </c>
      <c r="C463" t="s">
        <v>75</v>
      </c>
      <c r="D463" t="s">
        <v>76</v>
      </c>
      <c r="E463">
        <v>1</v>
      </c>
      <c r="F463" t="s">
        <v>31</v>
      </c>
      <c r="G463" t="s">
        <v>15</v>
      </c>
      <c r="H463" t="s">
        <v>301</v>
      </c>
      <c r="I463">
        <v>2</v>
      </c>
      <c r="J463">
        <v>0</v>
      </c>
      <c r="K463">
        <v>1</v>
      </c>
      <c r="L463" t="s">
        <v>66</v>
      </c>
      <c r="M463">
        <v>1</v>
      </c>
    </row>
    <row r="464" spans="1:13" hidden="1">
      <c r="A464" t="s">
        <v>79</v>
      </c>
      <c r="B464" t="s">
        <v>85</v>
      </c>
      <c r="C464" t="s">
        <v>75</v>
      </c>
      <c r="D464" t="s">
        <v>76</v>
      </c>
      <c r="E464">
        <v>1</v>
      </c>
      <c r="F464" t="s">
        <v>31</v>
      </c>
      <c r="G464" t="s">
        <v>15</v>
      </c>
      <c r="H464" t="s">
        <v>301</v>
      </c>
      <c r="I464">
        <v>2</v>
      </c>
      <c r="J464">
        <v>0</v>
      </c>
      <c r="K464">
        <v>1</v>
      </c>
      <c r="L464" t="s">
        <v>288</v>
      </c>
      <c r="M464">
        <v>3</v>
      </c>
    </row>
    <row r="465" spans="1:13" hidden="1">
      <c r="A465" t="s">
        <v>79</v>
      </c>
      <c r="B465" t="s">
        <v>85</v>
      </c>
      <c r="C465" t="s">
        <v>75</v>
      </c>
      <c r="D465" t="s">
        <v>76</v>
      </c>
      <c r="E465">
        <v>1</v>
      </c>
      <c r="F465" t="s">
        <v>31</v>
      </c>
      <c r="G465" t="s">
        <v>15</v>
      </c>
      <c r="H465" t="s">
        <v>301</v>
      </c>
      <c r="I465">
        <v>2</v>
      </c>
      <c r="J465">
        <v>0</v>
      </c>
      <c r="K465">
        <v>1</v>
      </c>
      <c r="L465" t="s">
        <v>10</v>
      </c>
      <c r="M465">
        <v>1</v>
      </c>
    </row>
    <row r="466" spans="1:13" hidden="1">
      <c r="A466" t="s">
        <v>79</v>
      </c>
      <c r="B466" t="s">
        <v>85</v>
      </c>
      <c r="C466" t="s">
        <v>75</v>
      </c>
      <c r="D466" t="s">
        <v>76</v>
      </c>
      <c r="E466">
        <v>1</v>
      </c>
      <c r="F466" t="s">
        <v>31</v>
      </c>
      <c r="G466" t="s">
        <v>15</v>
      </c>
      <c r="H466" t="s">
        <v>301</v>
      </c>
      <c r="I466">
        <v>2</v>
      </c>
      <c r="J466">
        <v>0</v>
      </c>
      <c r="K466">
        <v>1</v>
      </c>
      <c r="L466" t="s">
        <v>60</v>
      </c>
      <c r="M466">
        <v>1</v>
      </c>
    </row>
    <row r="467" spans="1:13" hidden="1">
      <c r="A467" t="s">
        <v>79</v>
      </c>
      <c r="B467" t="s">
        <v>85</v>
      </c>
      <c r="C467" t="s">
        <v>75</v>
      </c>
      <c r="D467" t="s">
        <v>76</v>
      </c>
      <c r="E467">
        <v>1</v>
      </c>
      <c r="F467" t="s">
        <v>31</v>
      </c>
      <c r="G467" t="s">
        <v>15</v>
      </c>
      <c r="H467" t="s">
        <v>301</v>
      </c>
      <c r="I467">
        <v>3</v>
      </c>
      <c r="J467">
        <v>0</v>
      </c>
      <c r="K467">
        <v>0</v>
      </c>
      <c r="L467" t="s">
        <v>88</v>
      </c>
      <c r="M467">
        <v>3</v>
      </c>
    </row>
    <row r="468" spans="1:13" hidden="1">
      <c r="A468" t="s">
        <v>79</v>
      </c>
      <c r="B468" t="s">
        <v>85</v>
      </c>
      <c r="C468" t="s">
        <v>75</v>
      </c>
      <c r="D468" t="s">
        <v>76</v>
      </c>
      <c r="E468">
        <v>1</v>
      </c>
      <c r="F468" t="s">
        <v>31</v>
      </c>
      <c r="G468" t="s">
        <v>15</v>
      </c>
      <c r="H468" t="s">
        <v>301</v>
      </c>
      <c r="I468">
        <v>3</v>
      </c>
      <c r="J468">
        <v>0</v>
      </c>
      <c r="K468">
        <v>0</v>
      </c>
      <c r="L468" t="s">
        <v>19</v>
      </c>
      <c r="M468">
        <v>4</v>
      </c>
    </row>
    <row r="469" spans="1:13" hidden="1">
      <c r="A469" t="s">
        <v>79</v>
      </c>
      <c r="B469" t="s">
        <v>85</v>
      </c>
      <c r="C469" t="s">
        <v>75</v>
      </c>
      <c r="D469" t="s">
        <v>76</v>
      </c>
      <c r="E469">
        <v>1</v>
      </c>
      <c r="F469" t="s">
        <v>31</v>
      </c>
      <c r="G469" t="s">
        <v>15</v>
      </c>
      <c r="H469" t="s">
        <v>301</v>
      </c>
      <c r="I469">
        <v>3</v>
      </c>
      <c r="J469">
        <v>0</v>
      </c>
      <c r="K469">
        <v>0</v>
      </c>
      <c r="L469" t="s">
        <v>86</v>
      </c>
      <c r="M469">
        <v>1</v>
      </c>
    </row>
    <row r="470" spans="1:13" hidden="1">
      <c r="A470" t="s">
        <v>79</v>
      </c>
      <c r="B470" t="s">
        <v>85</v>
      </c>
      <c r="C470" t="s">
        <v>75</v>
      </c>
      <c r="D470" t="s">
        <v>76</v>
      </c>
      <c r="E470">
        <v>1</v>
      </c>
      <c r="F470" t="s">
        <v>31</v>
      </c>
      <c r="G470" t="s">
        <v>15</v>
      </c>
      <c r="H470" t="s">
        <v>301</v>
      </c>
      <c r="I470">
        <v>3</v>
      </c>
      <c r="J470">
        <v>0</v>
      </c>
      <c r="K470">
        <v>0</v>
      </c>
      <c r="L470" t="s">
        <v>89</v>
      </c>
      <c r="M470">
        <v>2</v>
      </c>
    </row>
    <row r="471" spans="1:13" hidden="1">
      <c r="A471" t="s">
        <v>79</v>
      </c>
      <c r="B471" t="s">
        <v>85</v>
      </c>
      <c r="C471" t="s">
        <v>75</v>
      </c>
      <c r="D471" t="s">
        <v>76</v>
      </c>
      <c r="E471">
        <v>1</v>
      </c>
      <c r="F471" t="s">
        <v>31</v>
      </c>
      <c r="G471" t="s">
        <v>15</v>
      </c>
      <c r="H471" t="s">
        <v>301</v>
      </c>
      <c r="I471">
        <v>3</v>
      </c>
      <c r="J471">
        <v>0</v>
      </c>
      <c r="K471">
        <v>0</v>
      </c>
      <c r="L471" t="s">
        <v>29</v>
      </c>
      <c r="M471">
        <v>3</v>
      </c>
    </row>
    <row r="472" spans="1:13" hidden="1">
      <c r="A472" t="s">
        <v>79</v>
      </c>
      <c r="B472" t="s">
        <v>85</v>
      </c>
      <c r="C472" t="s">
        <v>75</v>
      </c>
      <c r="D472" t="s">
        <v>76</v>
      </c>
      <c r="E472">
        <v>1</v>
      </c>
      <c r="F472" t="s">
        <v>31</v>
      </c>
      <c r="G472" t="s">
        <v>15</v>
      </c>
      <c r="H472" t="s">
        <v>301</v>
      </c>
      <c r="I472">
        <v>3</v>
      </c>
      <c r="J472">
        <v>0</v>
      </c>
      <c r="K472">
        <v>0</v>
      </c>
      <c r="L472" t="s">
        <v>288</v>
      </c>
      <c r="M472">
        <v>2</v>
      </c>
    </row>
    <row r="473" spans="1:13" hidden="1">
      <c r="A473" t="s">
        <v>79</v>
      </c>
      <c r="B473" t="s">
        <v>85</v>
      </c>
      <c r="C473" t="s">
        <v>75</v>
      </c>
      <c r="D473" t="s">
        <v>76</v>
      </c>
      <c r="E473">
        <v>1</v>
      </c>
      <c r="F473" t="s">
        <v>31</v>
      </c>
      <c r="G473" t="s">
        <v>15</v>
      </c>
      <c r="H473" t="s">
        <v>301</v>
      </c>
      <c r="I473">
        <v>3</v>
      </c>
      <c r="J473">
        <v>0</v>
      </c>
      <c r="K473">
        <v>0</v>
      </c>
      <c r="L473" t="s">
        <v>87</v>
      </c>
      <c r="M473">
        <v>1</v>
      </c>
    </row>
    <row r="474" spans="1:13" hidden="1">
      <c r="A474" t="s">
        <v>79</v>
      </c>
      <c r="B474" t="s">
        <v>85</v>
      </c>
      <c r="C474" t="s">
        <v>75</v>
      </c>
      <c r="D474" t="s">
        <v>76</v>
      </c>
      <c r="E474">
        <v>1</v>
      </c>
      <c r="F474" t="s">
        <v>31</v>
      </c>
      <c r="G474" t="s">
        <v>15</v>
      </c>
      <c r="H474" t="s">
        <v>301</v>
      </c>
      <c r="I474">
        <v>3</v>
      </c>
      <c r="J474">
        <v>0</v>
      </c>
      <c r="K474">
        <v>0</v>
      </c>
      <c r="L474" t="s">
        <v>40</v>
      </c>
      <c r="M474">
        <v>1</v>
      </c>
    </row>
    <row r="475" spans="1:13" hidden="1">
      <c r="A475" t="s">
        <v>79</v>
      </c>
      <c r="B475" t="s">
        <v>85</v>
      </c>
      <c r="C475" t="s">
        <v>75</v>
      </c>
      <c r="D475" t="s">
        <v>76</v>
      </c>
      <c r="E475">
        <v>1</v>
      </c>
      <c r="F475" t="s">
        <v>31</v>
      </c>
      <c r="G475" t="s">
        <v>15</v>
      </c>
      <c r="H475" t="s">
        <v>301</v>
      </c>
      <c r="I475">
        <v>3</v>
      </c>
      <c r="J475">
        <v>0</v>
      </c>
      <c r="K475">
        <v>0</v>
      </c>
      <c r="L475" t="s">
        <v>92</v>
      </c>
      <c r="M475">
        <v>3</v>
      </c>
    </row>
    <row r="476" spans="1:13" hidden="1">
      <c r="A476" t="s">
        <v>79</v>
      </c>
      <c r="B476" t="s">
        <v>85</v>
      </c>
      <c r="C476" t="s">
        <v>75</v>
      </c>
      <c r="D476" t="s">
        <v>76</v>
      </c>
      <c r="E476">
        <v>1</v>
      </c>
      <c r="F476" t="s">
        <v>31</v>
      </c>
      <c r="G476" t="s">
        <v>15</v>
      </c>
      <c r="H476" t="s">
        <v>301</v>
      </c>
      <c r="I476">
        <v>3</v>
      </c>
      <c r="J476">
        <v>0</v>
      </c>
      <c r="K476">
        <v>0</v>
      </c>
      <c r="L476" t="s">
        <v>46</v>
      </c>
      <c r="M476">
        <v>2</v>
      </c>
    </row>
    <row r="477" spans="1:13" hidden="1">
      <c r="A477" t="s">
        <v>79</v>
      </c>
      <c r="B477" t="s">
        <v>85</v>
      </c>
      <c r="C477" t="s">
        <v>75</v>
      </c>
      <c r="D477" t="s">
        <v>76</v>
      </c>
      <c r="E477">
        <v>1</v>
      </c>
      <c r="F477" t="s">
        <v>31</v>
      </c>
      <c r="G477" t="s">
        <v>15</v>
      </c>
      <c r="H477" t="s">
        <v>301</v>
      </c>
      <c r="I477">
        <v>3</v>
      </c>
      <c r="J477">
        <v>0</v>
      </c>
      <c r="K477">
        <v>0</v>
      </c>
      <c r="L477" t="s">
        <v>91</v>
      </c>
      <c r="M477">
        <v>2</v>
      </c>
    </row>
    <row r="478" spans="1:13" hidden="1">
      <c r="A478" t="s">
        <v>79</v>
      </c>
      <c r="B478" t="s">
        <v>85</v>
      </c>
      <c r="C478" t="s">
        <v>75</v>
      </c>
      <c r="D478" t="s">
        <v>76</v>
      </c>
      <c r="E478">
        <v>1</v>
      </c>
      <c r="F478" t="s">
        <v>31</v>
      </c>
      <c r="G478" t="s">
        <v>15</v>
      </c>
      <c r="H478" t="s">
        <v>10</v>
      </c>
      <c r="I478">
        <v>3</v>
      </c>
      <c r="J478">
        <v>25</v>
      </c>
      <c r="K478">
        <v>0</v>
      </c>
      <c r="L478" t="s">
        <v>10</v>
      </c>
      <c r="M478">
        <v>4</v>
      </c>
    </row>
    <row r="479" spans="1:13" hidden="1">
      <c r="A479" t="s">
        <v>79</v>
      </c>
      <c r="B479" t="s">
        <v>85</v>
      </c>
      <c r="C479" t="s">
        <v>75</v>
      </c>
      <c r="D479" t="s">
        <v>76</v>
      </c>
      <c r="E479">
        <v>1</v>
      </c>
      <c r="F479" t="s">
        <v>31</v>
      </c>
      <c r="G479" t="s">
        <v>15</v>
      </c>
      <c r="H479" t="s">
        <v>10</v>
      </c>
      <c r="I479">
        <v>3</v>
      </c>
      <c r="J479">
        <v>25</v>
      </c>
      <c r="K479">
        <v>0</v>
      </c>
      <c r="L479" t="s">
        <v>86</v>
      </c>
      <c r="M479">
        <v>4</v>
      </c>
    </row>
    <row r="480" spans="1:13" hidden="1">
      <c r="A480" t="s">
        <v>79</v>
      </c>
      <c r="B480" t="s">
        <v>85</v>
      </c>
      <c r="C480" t="s">
        <v>75</v>
      </c>
      <c r="D480" t="s">
        <v>76</v>
      </c>
      <c r="E480">
        <v>1</v>
      </c>
      <c r="F480" t="s">
        <v>31</v>
      </c>
      <c r="G480" t="s">
        <v>15</v>
      </c>
      <c r="H480" t="s">
        <v>10</v>
      </c>
      <c r="I480">
        <v>3</v>
      </c>
      <c r="J480">
        <v>25</v>
      </c>
      <c r="K480">
        <v>0</v>
      </c>
      <c r="L480" t="s">
        <v>20</v>
      </c>
      <c r="M480">
        <v>1</v>
      </c>
    </row>
    <row r="481" spans="1:13" hidden="1">
      <c r="A481" t="s">
        <v>79</v>
      </c>
      <c r="B481" t="s">
        <v>85</v>
      </c>
      <c r="C481" t="s">
        <v>75</v>
      </c>
      <c r="D481" t="s">
        <v>76</v>
      </c>
      <c r="E481">
        <v>1</v>
      </c>
      <c r="F481" t="s">
        <v>31</v>
      </c>
      <c r="G481" t="s">
        <v>15</v>
      </c>
      <c r="H481" t="s">
        <v>10</v>
      </c>
      <c r="I481">
        <v>3</v>
      </c>
      <c r="J481">
        <v>25</v>
      </c>
      <c r="K481">
        <v>0</v>
      </c>
      <c r="L481" t="s">
        <v>84</v>
      </c>
      <c r="M481">
        <v>2</v>
      </c>
    </row>
    <row r="482" spans="1:13" hidden="1">
      <c r="A482" t="s">
        <v>79</v>
      </c>
      <c r="B482" t="s">
        <v>85</v>
      </c>
      <c r="C482" t="s">
        <v>75</v>
      </c>
      <c r="D482" t="s">
        <v>76</v>
      </c>
      <c r="E482">
        <v>1</v>
      </c>
      <c r="F482" t="s">
        <v>31</v>
      </c>
      <c r="G482" t="s">
        <v>15</v>
      </c>
      <c r="H482" t="s">
        <v>10</v>
      </c>
      <c r="I482">
        <v>3</v>
      </c>
      <c r="J482">
        <v>25</v>
      </c>
      <c r="K482">
        <v>0</v>
      </c>
      <c r="L482" t="s">
        <v>19</v>
      </c>
      <c r="M482">
        <v>4</v>
      </c>
    </row>
    <row r="483" spans="1:13" hidden="1">
      <c r="A483" t="s">
        <v>79</v>
      </c>
      <c r="B483" t="s">
        <v>85</v>
      </c>
      <c r="C483" t="s">
        <v>75</v>
      </c>
      <c r="D483" t="s">
        <v>76</v>
      </c>
      <c r="E483">
        <v>1</v>
      </c>
      <c r="F483" t="s">
        <v>31</v>
      </c>
      <c r="G483" t="s">
        <v>15</v>
      </c>
      <c r="H483" t="s">
        <v>10</v>
      </c>
      <c r="I483">
        <v>3</v>
      </c>
      <c r="J483">
        <v>25</v>
      </c>
      <c r="K483">
        <v>0</v>
      </c>
      <c r="L483" t="s">
        <v>17</v>
      </c>
      <c r="M483">
        <v>2</v>
      </c>
    </row>
    <row r="484" spans="1:13" hidden="1">
      <c r="A484" t="s">
        <v>79</v>
      </c>
      <c r="B484" t="s">
        <v>85</v>
      </c>
      <c r="C484" t="s">
        <v>75</v>
      </c>
      <c r="D484" t="s">
        <v>76</v>
      </c>
      <c r="E484">
        <v>1</v>
      </c>
      <c r="F484" t="s">
        <v>31</v>
      </c>
      <c r="G484" t="s">
        <v>15</v>
      </c>
      <c r="H484" t="s">
        <v>10</v>
      </c>
      <c r="I484">
        <v>3</v>
      </c>
      <c r="J484">
        <v>25</v>
      </c>
      <c r="K484">
        <v>0</v>
      </c>
      <c r="L484" t="s">
        <v>18</v>
      </c>
      <c r="M484">
        <v>4</v>
      </c>
    </row>
    <row r="485" spans="1:13" hidden="1">
      <c r="A485" t="s">
        <v>79</v>
      </c>
      <c r="B485" t="s">
        <v>85</v>
      </c>
      <c r="C485" t="s">
        <v>75</v>
      </c>
      <c r="D485" t="s">
        <v>76</v>
      </c>
      <c r="E485">
        <v>1</v>
      </c>
      <c r="F485" t="s">
        <v>31</v>
      </c>
      <c r="G485" t="s">
        <v>15</v>
      </c>
      <c r="H485" t="s">
        <v>10</v>
      </c>
      <c r="I485">
        <v>3</v>
      </c>
      <c r="J485">
        <v>25</v>
      </c>
      <c r="K485">
        <v>0</v>
      </c>
      <c r="L485" t="s">
        <v>33</v>
      </c>
      <c r="M485">
        <v>3</v>
      </c>
    </row>
    <row r="486" spans="1:13" hidden="1">
      <c r="A486" t="s">
        <v>79</v>
      </c>
      <c r="B486" t="s">
        <v>85</v>
      </c>
      <c r="C486" t="s">
        <v>75</v>
      </c>
      <c r="D486" t="s">
        <v>76</v>
      </c>
      <c r="E486">
        <v>1</v>
      </c>
      <c r="F486" t="s">
        <v>31</v>
      </c>
      <c r="G486" t="s">
        <v>15</v>
      </c>
      <c r="H486" t="s">
        <v>10</v>
      </c>
      <c r="I486">
        <v>3</v>
      </c>
      <c r="J486">
        <v>25</v>
      </c>
      <c r="K486">
        <v>0</v>
      </c>
      <c r="L486" t="s">
        <v>178</v>
      </c>
      <c r="M486">
        <v>1</v>
      </c>
    </row>
    <row r="487" spans="1:13" hidden="1">
      <c r="A487" t="s">
        <v>79</v>
      </c>
      <c r="B487" t="s">
        <v>85</v>
      </c>
      <c r="C487" t="s">
        <v>75</v>
      </c>
      <c r="D487" t="s">
        <v>76</v>
      </c>
      <c r="E487">
        <v>1</v>
      </c>
      <c r="F487" t="s">
        <v>31</v>
      </c>
      <c r="G487" t="s">
        <v>15</v>
      </c>
      <c r="H487" t="s">
        <v>301</v>
      </c>
      <c r="I487">
        <v>4</v>
      </c>
      <c r="J487">
        <v>15</v>
      </c>
      <c r="K487">
        <v>0</v>
      </c>
      <c r="L487" t="s">
        <v>86</v>
      </c>
      <c r="M487">
        <v>4</v>
      </c>
    </row>
    <row r="488" spans="1:13" hidden="1">
      <c r="A488" t="s">
        <v>79</v>
      </c>
      <c r="B488" t="s">
        <v>85</v>
      </c>
      <c r="C488" t="s">
        <v>75</v>
      </c>
      <c r="D488" t="s">
        <v>76</v>
      </c>
      <c r="E488">
        <v>1</v>
      </c>
      <c r="F488" t="s">
        <v>31</v>
      </c>
      <c r="G488" t="s">
        <v>15</v>
      </c>
      <c r="H488" t="s">
        <v>301</v>
      </c>
      <c r="I488">
        <v>4</v>
      </c>
      <c r="J488">
        <v>15</v>
      </c>
      <c r="K488">
        <v>0</v>
      </c>
      <c r="L488" t="s">
        <v>19</v>
      </c>
      <c r="M488">
        <v>4</v>
      </c>
    </row>
    <row r="489" spans="1:13" hidden="1">
      <c r="A489" t="s">
        <v>79</v>
      </c>
      <c r="B489" t="s">
        <v>85</v>
      </c>
      <c r="C489" t="s">
        <v>75</v>
      </c>
      <c r="D489" t="s">
        <v>76</v>
      </c>
      <c r="E489">
        <v>1</v>
      </c>
      <c r="F489" t="s">
        <v>31</v>
      </c>
      <c r="G489" t="s">
        <v>15</v>
      </c>
      <c r="H489" t="s">
        <v>301</v>
      </c>
      <c r="I489">
        <v>4</v>
      </c>
      <c r="J489">
        <v>15</v>
      </c>
      <c r="K489">
        <v>0</v>
      </c>
      <c r="L489" t="s">
        <v>33</v>
      </c>
      <c r="M489">
        <v>4</v>
      </c>
    </row>
    <row r="490" spans="1:13" hidden="1">
      <c r="A490" t="s">
        <v>79</v>
      </c>
      <c r="B490" t="s">
        <v>85</v>
      </c>
      <c r="C490" t="s">
        <v>75</v>
      </c>
      <c r="D490" t="s">
        <v>76</v>
      </c>
      <c r="E490">
        <v>1</v>
      </c>
      <c r="F490" t="s">
        <v>31</v>
      </c>
      <c r="G490" t="s">
        <v>15</v>
      </c>
      <c r="H490" t="s">
        <v>301</v>
      </c>
      <c r="I490">
        <v>4</v>
      </c>
      <c r="J490">
        <v>15</v>
      </c>
      <c r="K490">
        <v>0</v>
      </c>
      <c r="L490" t="s">
        <v>93</v>
      </c>
      <c r="M490">
        <v>1</v>
      </c>
    </row>
    <row r="491" spans="1:13" hidden="1">
      <c r="A491" t="s">
        <v>79</v>
      </c>
      <c r="B491" t="s">
        <v>85</v>
      </c>
      <c r="C491" t="s">
        <v>75</v>
      </c>
      <c r="D491" t="s">
        <v>76</v>
      </c>
      <c r="E491">
        <v>1</v>
      </c>
      <c r="F491" t="s">
        <v>31</v>
      </c>
      <c r="G491" t="s">
        <v>15</v>
      </c>
      <c r="H491" t="s">
        <v>301</v>
      </c>
      <c r="I491">
        <v>4</v>
      </c>
      <c r="J491">
        <v>15</v>
      </c>
      <c r="K491">
        <v>0</v>
      </c>
      <c r="L491" t="s">
        <v>84</v>
      </c>
      <c r="M491">
        <v>4</v>
      </c>
    </row>
    <row r="492" spans="1:13" hidden="1">
      <c r="A492" t="s">
        <v>79</v>
      </c>
      <c r="B492" t="s">
        <v>85</v>
      </c>
      <c r="C492" t="s">
        <v>75</v>
      </c>
      <c r="D492" t="s">
        <v>76</v>
      </c>
      <c r="E492">
        <v>1</v>
      </c>
      <c r="F492" t="s">
        <v>31</v>
      </c>
      <c r="G492" t="s">
        <v>15</v>
      </c>
      <c r="H492" t="s">
        <v>301</v>
      </c>
      <c r="I492">
        <v>4</v>
      </c>
      <c r="J492">
        <v>15</v>
      </c>
      <c r="K492">
        <v>0</v>
      </c>
      <c r="L492" t="s">
        <v>18</v>
      </c>
      <c r="M492">
        <v>4</v>
      </c>
    </row>
    <row r="493" spans="1:13" hidden="1">
      <c r="A493" t="s">
        <v>79</v>
      </c>
      <c r="B493" t="s">
        <v>85</v>
      </c>
      <c r="C493" t="s">
        <v>75</v>
      </c>
      <c r="D493" t="s">
        <v>76</v>
      </c>
      <c r="E493">
        <v>1</v>
      </c>
      <c r="F493" t="s">
        <v>31</v>
      </c>
      <c r="G493" t="s">
        <v>15</v>
      </c>
      <c r="H493" t="s">
        <v>301</v>
      </c>
      <c r="I493">
        <v>4</v>
      </c>
      <c r="J493">
        <v>15</v>
      </c>
      <c r="K493">
        <v>0</v>
      </c>
      <c r="L493" t="s">
        <v>20</v>
      </c>
      <c r="M493">
        <v>1</v>
      </c>
    </row>
    <row r="494" spans="1:13" hidden="1">
      <c r="A494" t="s">
        <v>79</v>
      </c>
      <c r="B494" t="s">
        <v>85</v>
      </c>
      <c r="C494" t="s">
        <v>75</v>
      </c>
      <c r="D494" t="s">
        <v>76</v>
      </c>
      <c r="E494">
        <v>1</v>
      </c>
      <c r="F494" t="s">
        <v>31</v>
      </c>
      <c r="G494" t="s">
        <v>15</v>
      </c>
      <c r="H494" t="s">
        <v>301</v>
      </c>
      <c r="I494">
        <v>4</v>
      </c>
      <c r="J494">
        <v>15</v>
      </c>
      <c r="K494">
        <v>0</v>
      </c>
      <c r="L494" t="s">
        <v>46</v>
      </c>
      <c r="M494">
        <v>2</v>
      </c>
    </row>
    <row r="495" spans="1:13" hidden="1">
      <c r="A495" t="s">
        <v>79</v>
      </c>
      <c r="B495" t="s">
        <v>85</v>
      </c>
      <c r="C495" t="s">
        <v>75</v>
      </c>
      <c r="D495" t="s">
        <v>76</v>
      </c>
      <c r="E495">
        <v>1</v>
      </c>
      <c r="F495" t="s">
        <v>31</v>
      </c>
      <c r="G495" t="s">
        <v>15</v>
      </c>
      <c r="H495" t="s">
        <v>301</v>
      </c>
      <c r="I495">
        <v>4</v>
      </c>
      <c r="J495">
        <v>15</v>
      </c>
      <c r="K495">
        <v>0</v>
      </c>
      <c r="L495" t="s">
        <v>288</v>
      </c>
      <c r="M495">
        <v>2</v>
      </c>
    </row>
    <row r="496" spans="1:13" hidden="1">
      <c r="A496" t="s">
        <v>79</v>
      </c>
      <c r="B496" t="s">
        <v>85</v>
      </c>
      <c r="C496" t="s">
        <v>75</v>
      </c>
      <c r="D496" t="s">
        <v>76</v>
      </c>
      <c r="E496">
        <v>1</v>
      </c>
      <c r="F496" t="s">
        <v>31</v>
      </c>
      <c r="G496" t="s">
        <v>15</v>
      </c>
      <c r="H496" t="s">
        <v>301</v>
      </c>
      <c r="I496">
        <v>4</v>
      </c>
      <c r="J496">
        <v>15</v>
      </c>
      <c r="K496">
        <v>0</v>
      </c>
      <c r="L496" t="s">
        <v>17</v>
      </c>
      <c r="M496">
        <v>1</v>
      </c>
    </row>
    <row r="497" spans="1:13" hidden="1">
      <c r="A497" t="s">
        <v>79</v>
      </c>
      <c r="B497" t="s">
        <v>85</v>
      </c>
      <c r="C497" t="s">
        <v>75</v>
      </c>
      <c r="D497" t="s">
        <v>76</v>
      </c>
      <c r="E497">
        <v>1</v>
      </c>
      <c r="F497" t="s">
        <v>31</v>
      </c>
      <c r="G497" t="s">
        <v>15</v>
      </c>
      <c r="H497" t="s">
        <v>301</v>
      </c>
      <c r="I497">
        <v>4</v>
      </c>
      <c r="J497">
        <v>15</v>
      </c>
      <c r="K497">
        <v>0</v>
      </c>
      <c r="L497" t="s">
        <v>48</v>
      </c>
      <c r="M497">
        <v>1</v>
      </c>
    </row>
    <row r="498" spans="1:13" hidden="1">
      <c r="A498" t="s">
        <v>79</v>
      </c>
      <c r="B498" t="s">
        <v>85</v>
      </c>
      <c r="C498" t="s">
        <v>75</v>
      </c>
      <c r="D498" t="s">
        <v>76</v>
      </c>
      <c r="E498">
        <v>1</v>
      </c>
      <c r="F498" t="s">
        <v>31</v>
      </c>
      <c r="G498" t="s">
        <v>15</v>
      </c>
      <c r="H498" t="s">
        <v>301</v>
      </c>
      <c r="I498">
        <v>4</v>
      </c>
      <c r="J498">
        <v>15</v>
      </c>
      <c r="K498">
        <v>0</v>
      </c>
      <c r="L498" t="s">
        <v>23</v>
      </c>
      <c r="M498">
        <v>1</v>
      </c>
    </row>
    <row r="499" spans="1:13" hidden="1">
      <c r="A499" t="s">
        <v>79</v>
      </c>
      <c r="B499" t="s">
        <v>85</v>
      </c>
      <c r="C499" t="s">
        <v>75</v>
      </c>
      <c r="D499" t="s">
        <v>76</v>
      </c>
      <c r="E499">
        <v>1</v>
      </c>
      <c r="F499" t="s">
        <v>31</v>
      </c>
      <c r="G499" t="s">
        <v>15</v>
      </c>
      <c r="H499" t="s">
        <v>301</v>
      </c>
      <c r="I499">
        <v>4</v>
      </c>
      <c r="J499">
        <v>15</v>
      </c>
      <c r="K499">
        <v>0</v>
      </c>
      <c r="L499" t="s">
        <v>29</v>
      </c>
      <c r="M499">
        <v>2</v>
      </c>
    </row>
    <row r="500" spans="1:13" hidden="1">
      <c r="A500" t="s">
        <v>79</v>
      </c>
      <c r="B500" t="s">
        <v>85</v>
      </c>
      <c r="C500" t="s">
        <v>75</v>
      </c>
      <c r="D500" t="s">
        <v>76</v>
      </c>
      <c r="E500">
        <v>1</v>
      </c>
      <c r="F500" t="s">
        <v>31</v>
      </c>
      <c r="G500" t="s">
        <v>15</v>
      </c>
      <c r="H500" t="s">
        <v>301</v>
      </c>
      <c r="I500">
        <v>4</v>
      </c>
      <c r="J500">
        <v>15</v>
      </c>
      <c r="K500">
        <v>0</v>
      </c>
      <c r="L500" t="s">
        <v>94</v>
      </c>
      <c r="M500">
        <v>1</v>
      </c>
    </row>
    <row r="501" spans="1:13" hidden="1">
      <c r="A501" t="s">
        <v>79</v>
      </c>
      <c r="B501" t="s">
        <v>85</v>
      </c>
      <c r="C501" t="s">
        <v>75</v>
      </c>
      <c r="D501" t="s">
        <v>76</v>
      </c>
      <c r="E501">
        <v>1</v>
      </c>
      <c r="F501" t="s">
        <v>31</v>
      </c>
      <c r="G501" t="s">
        <v>15</v>
      </c>
      <c r="H501" t="s">
        <v>10</v>
      </c>
      <c r="I501">
        <v>4</v>
      </c>
      <c r="J501">
        <v>60</v>
      </c>
      <c r="K501">
        <v>2</v>
      </c>
      <c r="L501" t="s">
        <v>10</v>
      </c>
      <c r="M501">
        <v>4</v>
      </c>
    </row>
    <row r="502" spans="1:13" hidden="1">
      <c r="A502" t="s">
        <v>79</v>
      </c>
      <c r="B502" t="s">
        <v>85</v>
      </c>
      <c r="C502" t="s">
        <v>75</v>
      </c>
      <c r="D502" t="s">
        <v>76</v>
      </c>
      <c r="E502">
        <v>1</v>
      </c>
      <c r="F502" t="s">
        <v>31</v>
      </c>
      <c r="G502" t="s">
        <v>15</v>
      </c>
      <c r="H502" t="s">
        <v>10</v>
      </c>
      <c r="I502">
        <v>4</v>
      </c>
      <c r="J502">
        <v>60</v>
      </c>
      <c r="K502">
        <v>2</v>
      </c>
      <c r="L502" t="s">
        <v>19</v>
      </c>
      <c r="M502">
        <v>3</v>
      </c>
    </row>
    <row r="503" spans="1:13" hidden="1">
      <c r="A503" t="s">
        <v>79</v>
      </c>
      <c r="B503" t="s">
        <v>85</v>
      </c>
      <c r="C503" t="s">
        <v>75</v>
      </c>
      <c r="D503" t="s">
        <v>76</v>
      </c>
      <c r="E503">
        <v>1</v>
      </c>
      <c r="F503" t="s">
        <v>31</v>
      </c>
      <c r="G503" t="s">
        <v>15</v>
      </c>
      <c r="H503" t="s">
        <v>10</v>
      </c>
      <c r="I503">
        <v>4</v>
      </c>
      <c r="J503">
        <v>60</v>
      </c>
      <c r="K503">
        <v>2</v>
      </c>
      <c r="L503" t="s">
        <v>74</v>
      </c>
      <c r="M503">
        <v>2</v>
      </c>
    </row>
    <row r="504" spans="1:13" hidden="1">
      <c r="A504" t="s">
        <v>79</v>
      </c>
      <c r="B504" t="s">
        <v>85</v>
      </c>
      <c r="C504" t="s">
        <v>75</v>
      </c>
      <c r="D504" t="s">
        <v>76</v>
      </c>
      <c r="E504">
        <v>1</v>
      </c>
      <c r="F504" t="s">
        <v>31</v>
      </c>
      <c r="G504" t="s">
        <v>15</v>
      </c>
      <c r="H504" t="s">
        <v>10</v>
      </c>
      <c r="I504">
        <v>4</v>
      </c>
      <c r="J504">
        <v>60</v>
      </c>
      <c r="K504">
        <v>2</v>
      </c>
      <c r="L504" t="s">
        <v>86</v>
      </c>
      <c r="M504">
        <v>3</v>
      </c>
    </row>
    <row r="505" spans="1:13" hidden="1">
      <c r="A505" t="s">
        <v>79</v>
      </c>
      <c r="B505" t="s">
        <v>85</v>
      </c>
      <c r="C505" t="s">
        <v>75</v>
      </c>
      <c r="D505" t="s">
        <v>76</v>
      </c>
      <c r="E505">
        <v>1</v>
      </c>
      <c r="F505" t="s">
        <v>31</v>
      </c>
      <c r="G505" t="s">
        <v>15</v>
      </c>
      <c r="H505" t="s">
        <v>10</v>
      </c>
      <c r="I505">
        <v>4</v>
      </c>
      <c r="J505">
        <v>60</v>
      </c>
      <c r="K505">
        <v>2</v>
      </c>
      <c r="L505" t="s">
        <v>57</v>
      </c>
      <c r="M505">
        <v>1</v>
      </c>
    </row>
    <row r="506" spans="1:13" hidden="1">
      <c r="A506" t="s">
        <v>79</v>
      </c>
      <c r="B506" t="s">
        <v>85</v>
      </c>
      <c r="C506" t="s">
        <v>75</v>
      </c>
      <c r="D506" t="s">
        <v>76</v>
      </c>
      <c r="E506">
        <v>1</v>
      </c>
      <c r="F506" t="s">
        <v>31</v>
      </c>
      <c r="G506" t="s">
        <v>15</v>
      </c>
      <c r="H506" t="s">
        <v>10</v>
      </c>
      <c r="I506">
        <v>4</v>
      </c>
      <c r="J506">
        <v>60</v>
      </c>
      <c r="K506">
        <v>2</v>
      </c>
      <c r="L506" t="s">
        <v>91</v>
      </c>
      <c r="M506">
        <v>2</v>
      </c>
    </row>
    <row r="507" spans="1:13" hidden="1">
      <c r="A507" t="s">
        <v>79</v>
      </c>
      <c r="B507" t="s">
        <v>85</v>
      </c>
      <c r="C507" t="s">
        <v>75</v>
      </c>
      <c r="D507" t="s">
        <v>76</v>
      </c>
      <c r="E507">
        <v>1</v>
      </c>
      <c r="F507" t="s">
        <v>9</v>
      </c>
      <c r="G507" t="s">
        <v>15</v>
      </c>
      <c r="H507" t="s">
        <v>10</v>
      </c>
      <c r="I507">
        <v>4</v>
      </c>
      <c r="J507">
        <v>60</v>
      </c>
      <c r="K507">
        <v>2</v>
      </c>
      <c r="L507" t="s">
        <v>95</v>
      </c>
      <c r="M507">
        <v>4</v>
      </c>
    </row>
    <row r="508" spans="1:13" hidden="1">
      <c r="A508" t="s">
        <v>79</v>
      </c>
      <c r="B508" t="s">
        <v>85</v>
      </c>
      <c r="C508" t="s">
        <v>75</v>
      </c>
      <c r="D508" t="s">
        <v>76</v>
      </c>
      <c r="E508">
        <v>2</v>
      </c>
      <c r="F508" t="s">
        <v>9</v>
      </c>
      <c r="G508" t="s">
        <v>32</v>
      </c>
      <c r="H508" t="s">
        <v>301</v>
      </c>
      <c r="I508">
        <v>1</v>
      </c>
      <c r="J508">
        <v>0</v>
      </c>
      <c r="K508">
        <v>0</v>
      </c>
      <c r="L508" t="s">
        <v>86</v>
      </c>
      <c r="M508">
        <v>4</v>
      </c>
    </row>
    <row r="509" spans="1:13" hidden="1">
      <c r="A509" t="s">
        <v>79</v>
      </c>
      <c r="B509" t="s">
        <v>85</v>
      </c>
      <c r="C509" t="s">
        <v>75</v>
      </c>
      <c r="D509" t="s">
        <v>76</v>
      </c>
      <c r="E509">
        <v>2</v>
      </c>
      <c r="F509" t="s">
        <v>9</v>
      </c>
      <c r="G509" t="s">
        <v>32</v>
      </c>
      <c r="H509" t="s">
        <v>301</v>
      </c>
      <c r="I509">
        <v>1</v>
      </c>
      <c r="J509">
        <v>0</v>
      </c>
      <c r="K509">
        <v>0</v>
      </c>
      <c r="L509" t="s">
        <v>19</v>
      </c>
      <c r="M509">
        <v>2</v>
      </c>
    </row>
    <row r="510" spans="1:13" hidden="1">
      <c r="A510" t="s">
        <v>79</v>
      </c>
      <c r="B510" t="s">
        <v>85</v>
      </c>
      <c r="C510" t="s">
        <v>75</v>
      </c>
      <c r="D510" t="s">
        <v>76</v>
      </c>
      <c r="E510">
        <v>2</v>
      </c>
      <c r="F510" t="s">
        <v>9</v>
      </c>
      <c r="G510" t="s">
        <v>32</v>
      </c>
      <c r="H510" t="s">
        <v>301</v>
      </c>
      <c r="I510">
        <v>1</v>
      </c>
      <c r="J510">
        <v>0</v>
      </c>
      <c r="K510">
        <v>0</v>
      </c>
      <c r="L510" t="s">
        <v>10</v>
      </c>
      <c r="M510">
        <v>2</v>
      </c>
    </row>
    <row r="511" spans="1:13" hidden="1">
      <c r="A511" t="s">
        <v>79</v>
      </c>
      <c r="B511" t="s">
        <v>85</v>
      </c>
      <c r="C511" t="s">
        <v>75</v>
      </c>
      <c r="D511" t="s">
        <v>76</v>
      </c>
      <c r="E511">
        <v>2</v>
      </c>
      <c r="F511" t="s">
        <v>9</v>
      </c>
      <c r="G511" t="s">
        <v>32</v>
      </c>
      <c r="H511" t="s">
        <v>301</v>
      </c>
      <c r="I511">
        <v>1</v>
      </c>
      <c r="J511">
        <v>0</v>
      </c>
      <c r="K511">
        <v>0</v>
      </c>
      <c r="L511" t="s">
        <v>17</v>
      </c>
      <c r="M511">
        <v>2</v>
      </c>
    </row>
    <row r="512" spans="1:13" hidden="1">
      <c r="A512" t="s">
        <v>79</v>
      </c>
      <c r="B512" t="s">
        <v>85</v>
      </c>
      <c r="C512" t="s">
        <v>75</v>
      </c>
      <c r="D512" t="s">
        <v>76</v>
      </c>
      <c r="E512">
        <v>2</v>
      </c>
      <c r="F512" t="s">
        <v>9</v>
      </c>
      <c r="G512" t="s">
        <v>32</v>
      </c>
      <c r="H512" t="s">
        <v>301</v>
      </c>
      <c r="I512">
        <v>1</v>
      </c>
      <c r="J512">
        <v>0</v>
      </c>
      <c r="K512">
        <v>0</v>
      </c>
      <c r="L512" t="s">
        <v>290</v>
      </c>
      <c r="M512">
        <v>3</v>
      </c>
    </row>
    <row r="513" spans="1:13" hidden="1">
      <c r="A513" t="s">
        <v>79</v>
      </c>
      <c r="B513" t="s">
        <v>85</v>
      </c>
      <c r="C513" t="s">
        <v>75</v>
      </c>
      <c r="D513" t="s">
        <v>76</v>
      </c>
      <c r="E513">
        <v>2</v>
      </c>
      <c r="F513" t="s">
        <v>9</v>
      </c>
      <c r="G513" t="s">
        <v>32</v>
      </c>
      <c r="H513" t="s">
        <v>301</v>
      </c>
      <c r="I513">
        <v>1</v>
      </c>
      <c r="J513">
        <v>0</v>
      </c>
      <c r="K513">
        <v>0</v>
      </c>
      <c r="L513" t="s">
        <v>22</v>
      </c>
      <c r="M513">
        <v>1</v>
      </c>
    </row>
    <row r="514" spans="1:13" hidden="1">
      <c r="A514" t="s">
        <v>79</v>
      </c>
      <c r="B514" t="s">
        <v>85</v>
      </c>
      <c r="C514" t="s">
        <v>75</v>
      </c>
      <c r="D514" t="s">
        <v>76</v>
      </c>
      <c r="E514">
        <v>2</v>
      </c>
      <c r="F514" t="s">
        <v>9</v>
      </c>
      <c r="G514" t="s">
        <v>32</v>
      </c>
      <c r="H514" t="s">
        <v>301</v>
      </c>
      <c r="I514">
        <v>1</v>
      </c>
      <c r="J514">
        <v>0</v>
      </c>
      <c r="K514">
        <v>0</v>
      </c>
      <c r="L514" t="s">
        <v>74</v>
      </c>
      <c r="M514">
        <v>1</v>
      </c>
    </row>
    <row r="515" spans="1:13" hidden="1">
      <c r="A515" t="s">
        <v>79</v>
      </c>
      <c r="B515" t="s">
        <v>85</v>
      </c>
      <c r="C515" t="s">
        <v>75</v>
      </c>
      <c r="D515" t="s">
        <v>76</v>
      </c>
      <c r="E515">
        <v>2</v>
      </c>
      <c r="F515" t="s">
        <v>9</v>
      </c>
      <c r="G515" t="s">
        <v>32</v>
      </c>
      <c r="H515" t="s">
        <v>301</v>
      </c>
      <c r="I515">
        <v>1</v>
      </c>
      <c r="J515">
        <v>0</v>
      </c>
      <c r="K515">
        <v>0</v>
      </c>
      <c r="L515" t="s">
        <v>82</v>
      </c>
      <c r="M515">
        <v>1</v>
      </c>
    </row>
    <row r="516" spans="1:13" hidden="1">
      <c r="A516" t="s">
        <v>79</v>
      </c>
      <c r="B516" t="s">
        <v>85</v>
      </c>
      <c r="C516" t="s">
        <v>75</v>
      </c>
      <c r="D516" t="s">
        <v>76</v>
      </c>
      <c r="E516">
        <v>2</v>
      </c>
      <c r="F516" t="s">
        <v>9</v>
      </c>
      <c r="G516" t="s">
        <v>32</v>
      </c>
      <c r="H516" t="s">
        <v>301</v>
      </c>
      <c r="I516">
        <v>1</v>
      </c>
      <c r="J516">
        <v>0</v>
      </c>
      <c r="K516">
        <v>0</v>
      </c>
      <c r="L516" t="s">
        <v>89</v>
      </c>
      <c r="M516">
        <v>1</v>
      </c>
    </row>
    <row r="517" spans="1:13" hidden="1">
      <c r="A517" t="s">
        <v>79</v>
      </c>
      <c r="B517" t="s">
        <v>85</v>
      </c>
      <c r="C517" t="s">
        <v>75</v>
      </c>
      <c r="D517" t="s">
        <v>76</v>
      </c>
      <c r="E517">
        <v>2</v>
      </c>
      <c r="F517" t="s">
        <v>9</v>
      </c>
      <c r="G517" t="s">
        <v>32</v>
      </c>
      <c r="H517" t="s">
        <v>301</v>
      </c>
      <c r="I517">
        <v>1</v>
      </c>
      <c r="J517">
        <v>0</v>
      </c>
      <c r="K517">
        <v>0</v>
      </c>
      <c r="L517" t="s">
        <v>21</v>
      </c>
      <c r="M517">
        <v>1</v>
      </c>
    </row>
    <row r="518" spans="1:13" hidden="1">
      <c r="A518" t="s">
        <v>79</v>
      </c>
      <c r="B518" t="s">
        <v>85</v>
      </c>
      <c r="C518" t="s">
        <v>75</v>
      </c>
      <c r="D518" t="s">
        <v>76</v>
      </c>
      <c r="E518">
        <v>2</v>
      </c>
      <c r="F518" t="s">
        <v>9</v>
      </c>
      <c r="G518" t="s">
        <v>32</v>
      </c>
      <c r="H518" t="s">
        <v>10</v>
      </c>
      <c r="I518">
        <v>1</v>
      </c>
      <c r="J518">
        <v>20</v>
      </c>
      <c r="K518">
        <v>0</v>
      </c>
      <c r="L518" t="s">
        <v>10</v>
      </c>
      <c r="M518">
        <v>4</v>
      </c>
    </row>
    <row r="519" spans="1:13" hidden="1">
      <c r="A519" t="s">
        <v>79</v>
      </c>
      <c r="B519" t="s">
        <v>85</v>
      </c>
      <c r="C519" t="s">
        <v>75</v>
      </c>
      <c r="D519" t="s">
        <v>76</v>
      </c>
      <c r="E519">
        <v>2</v>
      </c>
      <c r="F519" t="s">
        <v>9</v>
      </c>
      <c r="G519" t="s">
        <v>32</v>
      </c>
      <c r="H519" t="s">
        <v>10</v>
      </c>
      <c r="I519">
        <v>1</v>
      </c>
      <c r="J519">
        <v>20</v>
      </c>
      <c r="K519">
        <v>0</v>
      </c>
      <c r="L519" t="s">
        <v>74</v>
      </c>
      <c r="M519">
        <v>3</v>
      </c>
    </row>
    <row r="520" spans="1:13" hidden="1">
      <c r="A520" t="s">
        <v>79</v>
      </c>
      <c r="B520" t="s">
        <v>85</v>
      </c>
      <c r="C520" t="s">
        <v>75</v>
      </c>
      <c r="D520" t="s">
        <v>76</v>
      </c>
      <c r="E520">
        <v>2</v>
      </c>
      <c r="F520" t="s">
        <v>9</v>
      </c>
      <c r="G520" t="s">
        <v>32</v>
      </c>
      <c r="H520" t="s">
        <v>10</v>
      </c>
      <c r="I520">
        <v>1</v>
      </c>
      <c r="J520">
        <v>20</v>
      </c>
      <c r="K520">
        <v>0</v>
      </c>
      <c r="L520" t="s">
        <v>20</v>
      </c>
      <c r="M520">
        <v>1</v>
      </c>
    </row>
    <row r="521" spans="1:13" hidden="1">
      <c r="A521" t="s">
        <v>79</v>
      </c>
      <c r="B521" t="s">
        <v>85</v>
      </c>
      <c r="C521" t="s">
        <v>75</v>
      </c>
      <c r="D521" t="s">
        <v>76</v>
      </c>
      <c r="E521">
        <v>2</v>
      </c>
      <c r="F521" t="s">
        <v>9</v>
      </c>
      <c r="G521" t="s">
        <v>32</v>
      </c>
      <c r="H521" t="s">
        <v>10</v>
      </c>
      <c r="I521">
        <v>1</v>
      </c>
      <c r="J521">
        <v>20</v>
      </c>
      <c r="K521">
        <v>0</v>
      </c>
      <c r="L521" t="s">
        <v>86</v>
      </c>
      <c r="M521">
        <v>3</v>
      </c>
    </row>
    <row r="522" spans="1:13" hidden="1">
      <c r="A522" t="s">
        <v>79</v>
      </c>
      <c r="B522" t="s">
        <v>85</v>
      </c>
      <c r="C522" t="s">
        <v>75</v>
      </c>
      <c r="D522" t="s">
        <v>76</v>
      </c>
      <c r="E522">
        <v>2</v>
      </c>
      <c r="F522" t="s">
        <v>9</v>
      </c>
      <c r="G522" t="s">
        <v>32</v>
      </c>
      <c r="H522" t="s">
        <v>10</v>
      </c>
      <c r="I522">
        <v>1</v>
      </c>
      <c r="J522">
        <v>20</v>
      </c>
      <c r="K522">
        <v>0</v>
      </c>
      <c r="L522" t="s">
        <v>288</v>
      </c>
      <c r="M522">
        <v>3</v>
      </c>
    </row>
    <row r="523" spans="1:13" hidden="1">
      <c r="A523" t="s">
        <v>79</v>
      </c>
      <c r="B523" t="s">
        <v>85</v>
      </c>
      <c r="C523" t="s">
        <v>75</v>
      </c>
      <c r="D523" t="s">
        <v>76</v>
      </c>
      <c r="E523">
        <v>2</v>
      </c>
      <c r="F523" t="s">
        <v>9</v>
      </c>
      <c r="G523" t="s">
        <v>32</v>
      </c>
      <c r="H523" t="s">
        <v>10</v>
      </c>
      <c r="I523">
        <v>1</v>
      </c>
      <c r="J523">
        <v>20</v>
      </c>
      <c r="K523">
        <v>0</v>
      </c>
      <c r="L523" t="s">
        <v>26</v>
      </c>
      <c r="M523">
        <v>3</v>
      </c>
    </row>
    <row r="524" spans="1:13" hidden="1">
      <c r="A524" t="s">
        <v>79</v>
      </c>
      <c r="B524" t="s">
        <v>85</v>
      </c>
      <c r="C524" t="s">
        <v>75</v>
      </c>
      <c r="D524" t="s">
        <v>76</v>
      </c>
      <c r="E524">
        <v>2</v>
      </c>
      <c r="F524" t="s">
        <v>9</v>
      </c>
      <c r="G524" t="s">
        <v>32</v>
      </c>
      <c r="H524" t="s">
        <v>10</v>
      </c>
      <c r="I524">
        <v>1</v>
      </c>
      <c r="J524">
        <v>20</v>
      </c>
      <c r="K524">
        <v>0</v>
      </c>
      <c r="L524" t="s">
        <v>33</v>
      </c>
      <c r="M524">
        <v>1</v>
      </c>
    </row>
    <row r="525" spans="1:13" hidden="1">
      <c r="A525" t="s">
        <v>79</v>
      </c>
      <c r="B525" t="s">
        <v>85</v>
      </c>
      <c r="C525" t="s">
        <v>75</v>
      </c>
      <c r="D525" t="s">
        <v>76</v>
      </c>
      <c r="E525">
        <v>2</v>
      </c>
      <c r="F525" t="s">
        <v>9</v>
      </c>
      <c r="G525" t="s">
        <v>32</v>
      </c>
      <c r="H525" t="s">
        <v>10</v>
      </c>
      <c r="I525">
        <v>1</v>
      </c>
      <c r="J525">
        <v>20</v>
      </c>
      <c r="K525">
        <v>0</v>
      </c>
      <c r="L525" t="s">
        <v>22</v>
      </c>
      <c r="M525">
        <v>1</v>
      </c>
    </row>
    <row r="526" spans="1:13" hidden="1">
      <c r="A526" t="s">
        <v>79</v>
      </c>
      <c r="B526" t="s">
        <v>85</v>
      </c>
      <c r="C526" t="s">
        <v>75</v>
      </c>
      <c r="D526" t="s">
        <v>76</v>
      </c>
      <c r="E526">
        <v>2</v>
      </c>
      <c r="F526" t="s">
        <v>9</v>
      </c>
      <c r="G526" t="s">
        <v>32</v>
      </c>
      <c r="H526" t="s">
        <v>10</v>
      </c>
      <c r="I526">
        <v>2</v>
      </c>
      <c r="J526">
        <v>30</v>
      </c>
      <c r="K526">
        <v>0</v>
      </c>
      <c r="L526" t="s">
        <v>10</v>
      </c>
      <c r="M526">
        <v>4</v>
      </c>
    </row>
    <row r="527" spans="1:13" hidden="1">
      <c r="A527" t="s">
        <v>79</v>
      </c>
      <c r="B527" t="s">
        <v>85</v>
      </c>
      <c r="C527" t="s">
        <v>75</v>
      </c>
      <c r="D527" t="s">
        <v>76</v>
      </c>
      <c r="E527">
        <v>2</v>
      </c>
      <c r="F527" t="s">
        <v>9</v>
      </c>
      <c r="G527" t="s">
        <v>32</v>
      </c>
      <c r="H527" t="s">
        <v>10</v>
      </c>
      <c r="I527">
        <v>2</v>
      </c>
      <c r="J527">
        <v>30</v>
      </c>
      <c r="K527">
        <v>0</v>
      </c>
      <c r="L527" t="s">
        <v>74</v>
      </c>
      <c r="M527">
        <v>4</v>
      </c>
    </row>
    <row r="528" spans="1:13" hidden="1">
      <c r="A528" t="s">
        <v>79</v>
      </c>
      <c r="B528" t="s">
        <v>85</v>
      </c>
      <c r="C528" t="s">
        <v>75</v>
      </c>
      <c r="D528" t="s">
        <v>76</v>
      </c>
      <c r="E528">
        <v>2</v>
      </c>
      <c r="F528" t="s">
        <v>9</v>
      </c>
      <c r="G528" t="s">
        <v>32</v>
      </c>
      <c r="H528" t="s">
        <v>10</v>
      </c>
      <c r="I528">
        <v>2</v>
      </c>
      <c r="J528">
        <v>30</v>
      </c>
      <c r="K528">
        <v>0</v>
      </c>
      <c r="L528" t="s">
        <v>86</v>
      </c>
      <c r="M528">
        <v>4</v>
      </c>
    </row>
    <row r="529" spans="1:13" hidden="1">
      <c r="A529" t="s">
        <v>79</v>
      </c>
      <c r="B529" t="s">
        <v>85</v>
      </c>
      <c r="C529" t="s">
        <v>75</v>
      </c>
      <c r="D529" t="s">
        <v>76</v>
      </c>
      <c r="E529">
        <v>2</v>
      </c>
      <c r="F529" t="s">
        <v>9</v>
      </c>
      <c r="G529" t="s">
        <v>32</v>
      </c>
      <c r="H529" t="s">
        <v>10</v>
      </c>
      <c r="I529">
        <v>2</v>
      </c>
      <c r="J529">
        <v>30</v>
      </c>
      <c r="K529">
        <v>0</v>
      </c>
      <c r="L529" t="s">
        <v>19</v>
      </c>
      <c r="M529">
        <v>1</v>
      </c>
    </row>
    <row r="530" spans="1:13" hidden="1">
      <c r="A530" t="s">
        <v>79</v>
      </c>
      <c r="B530" t="s">
        <v>85</v>
      </c>
      <c r="C530" t="s">
        <v>75</v>
      </c>
      <c r="D530" t="s">
        <v>76</v>
      </c>
      <c r="E530">
        <v>2</v>
      </c>
      <c r="F530" t="s">
        <v>9</v>
      </c>
      <c r="G530" t="s">
        <v>32</v>
      </c>
      <c r="H530" t="s">
        <v>10</v>
      </c>
      <c r="I530">
        <v>2</v>
      </c>
      <c r="J530">
        <v>30</v>
      </c>
      <c r="K530">
        <v>0</v>
      </c>
      <c r="L530" t="s">
        <v>17</v>
      </c>
      <c r="M530">
        <v>1</v>
      </c>
    </row>
    <row r="531" spans="1:13" hidden="1">
      <c r="A531" t="s">
        <v>79</v>
      </c>
      <c r="B531" t="s">
        <v>85</v>
      </c>
      <c r="C531" t="s">
        <v>75</v>
      </c>
      <c r="D531" t="s">
        <v>76</v>
      </c>
      <c r="E531">
        <v>2</v>
      </c>
      <c r="F531" t="s">
        <v>9</v>
      </c>
      <c r="G531" t="s">
        <v>32</v>
      </c>
      <c r="H531" t="s">
        <v>10</v>
      </c>
      <c r="I531">
        <v>2</v>
      </c>
      <c r="J531">
        <v>30</v>
      </c>
      <c r="K531">
        <v>0</v>
      </c>
      <c r="L531" t="s">
        <v>66</v>
      </c>
      <c r="M531">
        <v>1</v>
      </c>
    </row>
    <row r="532" spans="1:13" hidden="1">
      <c r="A532" t="s">
        <v>79</v>
      </c>
      <c r="B532" t="s">
        <v>85</v>
      </c>
      <c r="C532" t="s">
        <v>75</v>
      </c>
      <c r="D532" t="s">
        <v>76</v>
      </c>
      <c r="E532">
        <v>2</v>
      </c>
      <c r="F532" t="s">
        <v>9</v>
      </c>
      <c r="G532" t="s">
        <v>32</v>
      </c>
      <c r="H532" t="s">
        <v>10</v>
      </c>
      <c r="I532">
        <v>2</v>
      </c>
      <c r="J532">
        <v>30</v>
      </c>
      <c r="K532">
        <v>0</v>
      </c>
      <c r="L532" t="s">
        <v>96</v>
      </c>
      <c r="M532">
        <v>1</v>
      </c>
    </row>
    <row r="533" spans="1:13" hidden="1">
      <c r="A533" t="s">
        <v>79</v>
      </c>
      <c r="B533" t="s">
        <v>85</v>
      </c>
      <c r="C533" t="s">
        <v>75</v>
      </c>
      <c r="D533" t="s">
        <v>76</v>
      </c>
      <c r="E533">
        <v>2</v>
      </c>
      <c r="F533" t="s">
        <v>9</v>
      </c>
      <c r="G533" t="s">
        <v>32</v>
      </c>
      <c r="H533" t="s">
        <v>10</v>
      </c>
      <c r="I533">
        <v>2</v>
      </c>
      <c r="J533">
        <v>30</v>
      </c>
      <c r="K533">
        <v>0</v>
      </c>
      <c r="L533" t="s">
        <v>26</v>
      </c>
      <c r="M533">
        <v>1</v>
      </c>
    </row>
    <row r="534" spans="1:13" hidden="1">
      <c r="A534" t="s">
        <v>79</v>
      </c>
      <c r="B534" t="s">
        <v>85</v>
      </c>
      <c r="C534" t="s">
        <v>75</v>
      </c>
      <c r="D534" t="s">
        <v>76</v>
      </c>
      <c r="E534">
        <v>2</v>
      </c>
      <c r="F534" t="s">
        <v>9</v>
      </c>
      <c r="G534" t="s">
        <v>32</v>
      </c>
      <c r="H534" t="s">
        <v>10</v>
      </c>
      <c r="I534">
        <v>3</v>
      </c>
      <c r="J534">
        <v>75</v>
      </c>
      <c r="K534">
        <v>0</v>
      </c>
      <c r="L534" t="s">
        <v>10</v>
      </c>
      <c r="M534">
        <v>4</v>
      </c>
    </row>
    <row r="535" spans="1:13" hidden="1">
      <c r="A535" t="s">
        <v>79</v>
      </c>
      <c r="B535" t="s">
        <v>85</v>
      </c>
      <c r="C535" t="s">
        <v>75</v>
      </c>
      <c r="D535" t="s">
        <v>76</v>
      </c>
      <c r="E535">
        <v>2</v>
      </c>
      <c r="F535" t="s">
        <v>9</v>
      </c>
      <c r="G535" t="s">
        <v>32</v>
      </c>
      <c r="H535" t="s">
        <v>10</v>
      </c>
      <c r="I535">
        <v>3</v>
      </c>
      <c r="J535">
        <v>75</v>
      </c>
      <c r="K535">
        <v>0</v>
      </c>
      <c r="L535" t="s">
        <v>86</v>
      </c>
      <c r="M535">
        <v>4</v>
      </c>
    </row>
    <row r="536" spans="1:13" hidden="1">
      <c r="A536" t="s">
        <v>79</v>
      </c>
      <c r="B536" t="s">
        <v>85</v>
      </c>
      <c r="C536" t="s">
        <v>75</v>
      </c>
      <c r="D536" t="s">
        <v>76</v>
      </c>
      <c r="E536">
        <v>2</v>
      </c>
      <c r="F536" t="s">
        <v>9</v>
      </c>
      <c r="G536" t="s">
        <v>32</v>
      </c>
      <c r="H536" t="s">
        <v>10</v>
      </c>
      <c r="I536">
        <v>3</v>
      </c>
      <c r="J536">
        <v>75</v>
      </c>
      <c r="K536">
        <v>0</v>
      </c>
      <c r="L536" t="s">
        <v>288</v>
      </c>
      <c r="M536">
        <v>2</v>
      </c>
    </row>
    <row r="537" spans="1:13" hidden="1">
      <c r="A537" t="s">
        <v>79</v>
      </c>
      <c r="B537" t="s">
        <v>85</v>
      </c>
      <c r="C537" t="s">
        <v>75</v>
      </c>
      <c r="D537" t="s">
        <v>76</v>
      </c>
      <c r="E537">
        <v>2</v>
      </c>
      <c r="F537" t="s">
        <v>9</v>
      </c>
      <c r="G537" t="s">
        <v>32</v>
      </c>
      <c r="H537" t="s">
        <v>10</v>
      </c>
      <c r="I537">
        <v>3</v>
      </c>
      <c r="J537">
        <v>75</v>
      </c>
      <c r="K537">
        <v>0</v>
      </c>
      <c r="L537" t="s">
        <v>74</v>
      </c>
      <c r="M537">
        <v>3</v>
      </c>
    </row>
    <row r="538" spans="1:13" hidden="1">
      <c r="A538" t="s">
        <v>79</v>
      </c>
      <c r="B538" t="s">
        <v>85</v>
      </c>
      <c r="C538" t="s">
        <v>75</v>
      </c>
      <c r="D538" t="s">
        <v>76</v>
      </c>
      <c r="E538">
        <v>2</v>
      </c>
      <c r="F538" t="s">
        <v>9</v>
      </c>
      <c r="G538" t="s">
        <v>32</v>
      </c>
      <c r="H538" t="s">
        <v>10</v>
      </c>
      <c r="I538">
        <v>3</v>
      </c>
      <c r="J538">
        <v>75</v>
      </c>
      <c r="K538">
        <v>0</v>
      </c>
      <c r="L538" t="s">
        <v>39</v>
      </c>
      <c r="M538">
        <v>2</v>
      </c>
    </row>
    <row r="539" spans="1:13" hidden="1">
      <c r="A539" t="s">
        <v>79</v>
      </c>
      <c r="B539" t="s">
        <v>85</v>
      </c>
      <c r="C539" t="s">
        <v>75</v>
      </c>
      <c r="D539" t="s">
        <v>76</v>
      </c>
      <c r="E539">
        <v>2</v>
      </c>
      <c r="F539" t="s">
        <v>9</v>
      </c>
      <c r="G539" t="s">
        <v>32</v>
      </c>
      <c r="H539" t="s">
        <v>10</v>
      </c>
      <c r="I539">
        <v>3</v>
      </c>
      <c r="J539">
        <v>75</v>
      </c>
      <c r="K539">
        <v>0</v>
      </c>
      <c r="L539" t="s">
        <v>17</v>
      </c>
      <c r="M539">
        <v>1</v>
      </c>
    </row>
    <row r="540" spans="1:13" hidden="1">
      <c r="A540" t="s">
        <v>79</v>
      </c>
      <c r="B540" t="s">
        <v>85</v>
      </c>
      <c r="C540" t="s">
        <v>75</v>
      </c>
      <c r="D540" t="s">
        <v>76</v>
      </c>
      <c r="E540">
        <v>2</v>
      </c>
      <c r="F540" t="s">
        <v>9</v>
      </c>
      <c r="G540" t="s">
        <v>32</v>
      </c>
      <c r="H540" t="s">
        <v>10</v>
      </c>
      <c r="I540">
        <v>3</v>
      </c>
      <c r="J540">
        <v>75</v>
      </c>
      <c r="K540">
        <v>0</v>
      </c>
      <c r="L540" t="s">
        <v>71</v>
      </c>
      <c r="M540">
        <v>1</v>
      </c>
    </row>
    <row r="541" spans="1:13" hidden="1">
      <c r="A541" t="s">
        <v>79</v>
      </c>
      <c r="B541" t="s">
        <v>85</v>
      </c>
      <c r="C541" t="s">
        <v>75</v>
      </c>
      <c r="D541" t="s">
        <v>76</v>
      </c>
      <c r="E541">
        <v>2</v>
      </c>
      <c r="F541" t="s">
        <v>9</v>
      </c>
      <c r="G541" t="s">
        <v>32</v>
      </c>
      <c r="H541" t="s">
        <v>10</v>
      </c>
      <c r="I541">
        <v>4</v>
      </c>
      <c r="J541">
        <v>70</v>
      </c>
      <c r="K541">
        <v>0</v>
      </c>
      <c r="L541" t="s">
        <v>10</v>
      </c>
      <c r="M541">
        <v>4</v>
      </c>
    </row>
    <row r="542" spans="1:13" hidden="1">
      <c r="A542" t="s">
        <v>79</v>
      </c>
      <c r="B542" t="s">
        <v>85</v>
      </c>
      <c r="C542" t="s">
        <v>75</v>
      </c>
      <c r="D542" t="s">
        <v>76</v>
      </c>
      <c r="E542">
        <v>2</v>
      </c>
      <c r="F542" t="s">
        <v>9</v>
      </c>
      <c r="G542" t="s">
        <v>32</v>
      </c>
      <c r="H542" t="s">
        <v>10</v>
      </c>
      <c r="I542">
        <v>4</v>
      </c>
      <c r="J542">
        <v>70</v>
      </c>
      <c r="K542">
        <v>0</v>
      </c>
      <c r="L542" t="s">
        <v>74</v>
      </c>
      <c r="M542">
        <v>3</v>
      </c>
    </row>
    <row r="543" spans="1:13" hidden="1">
      <c r="A543" t="s">
        <v>79</v>
      </c>
      <c r="B543" t="s">
        <v>85</v>
      </c>
      <c r="C543" t="s">
        <v>75</v>
      </c>
      <c r="D543" t="s">
        <v>76</v>
      </c>
      <c r="E543">
        <v>2</v>
      </c>
      <c r="F543" t="s">
        <v>9</v>
      </c>
      <c r="G543" t="s">
        <v>32</v>
      </c>
      <c r="H543" t="s">
        <v>10</v>
      </c>
      <c r="I543">
        <v>4</v>
      </c>
      <c r="J543">
        <v>70</v>
      </c>
      <c r="K543">
        <v>0</v>
      </c>
      <c r="L543" t="s">
        <v>17</v>
      </c>
      <c r="M543">
        <v>2</v>
      </c>
    </row>
    <row r="544" spans="1:13" hidden="1">
      <c r="A544" t="s">
        <v>79</v>
      </c>
      <c r="B544" t="s">
        <v>85</v>
      </c>
      <c r="C544" t="s">
        <v>75</v>
      </c>
      <c r="D544" t="s">
        <v>76</v>
      </c>
      <c r="E544">
        <v>2</v>
      </c>
      <c r="F544" t="s">
        <v>9</v>
      </c>
      <c r="G544" t="s">
        <v>32</v>
      </c>
      <c r="H544" t="s">
        <v>10</v>
      </c>
      <c r="I544">
        <v>4</v>
      </c>
      <c r="J544">
        <v>70</v>
      </c>
      <c r="K544">
        <v>0</v>
      </c>
      <c r="L544" t="s">
        <v>39</v>
      </c>
      <c r="M544">
        <v>1</v>
      </c>
    </row>
    <row r="545" spans="1:13" hidden="1">
      <c r="A545" t="s">
        <v>79</v>
      </c>
      <c r="B545" t="s">
        <v>85</v>
      </c>
      <c r="C545" t="s">
        <v>75</v>
      </c>
      <c r="D545" t="s">
        <v>76</v>
      </c>
      <c r="E545">
        <v>2</v>
      </c>
      <c r="F545" t="s">
        <v>9</v>
      </c>
      <c r="G545" t="s">
        <v>32</v>
      </c>
      <c r="H545" t="s">
        <v>10</v>
      </c>
      <c r="I545">
        <v>4</v>
      </c>
      <c r="J545">
        <v>70</v>
      </c>
      <c r="K545">
        <v>0</v>
      </c>
      <c r="L545" t="s">
        <v>288</v>
      </c>
      <c r="M545">
        <v>2</v>
      </c>
    </row>
    <row r="546" spans="1:13" hidden="1">
      <c r="A546" t="s">
        <v>79</v>
      </c>
      <c r="B546" t="s">
        <v>85</v>
      </c>
      <c r="C546" t="s">
        <v>75</v>
      </c>
      <c r="D546" t="s">
        <v>76</v>
      </c>
      <c r="E546">
        <v>2</v>
      </c>
      <c r="F546" t="s">
        <v>9</v>
      </c>
      <c r="G546" t="s">
        <v>32</v>
      </c>
      <c r="H546" t="s">
        <v>10</v>
      </c>
      <c r="I546">
        <v>4</v>
      </c>
      <c r="J546">
        <v>70</v>
      </c>
      <c r="K546">
        <v>0</v>
      </c>
      <c r="L546" t="s">
        <v>22</v>
      </c>
      <c r="M546">
        <v>1</v>
      </c>
    </row>
    <row r="547" spans="1:13" hidden="1">
      <c r="A547" t="s">
        <v>79</v>
      </c>
      <c r="B547" t="s">
        <v>85</v>
      </c>
      <c r="C547" t="s">
        <v>75</v>
      </c>
      <c r="D547" t="s">
        <v>76</v>
      </c>
      <c r="E547">
        <v>2</v>
      </c>
      <c r="F547" t="s">
        <v>9</v>
      </c>
      <c r="G547" t="s">
        <v>32</v>
      </c>
      <c r="H547" t="s">
        <v>10</v>
      </c>
      <c r="I547">
        <v>4</v>
      </c>
      <c r="J547">
        <v>70</v>
      </c>
      <c r="K547">
        <v>0</v>
      </c>
      <c r="L547" t="s">
        <v>86</v>
      </c>
      <c r="M547">
        <v>2</v>
      </c>
    </row>
    <row r="548" spans="1:13" hidden="1">
      <c r="A548" t="s">
        <v>79</v>
      </c>
      <c r="B548" t="s">
        <v>85</v>
      </c>
      <c r="C548" t="s">
        <v>75</v>
      </c>
      <c r="D548" t="s">
        <v>76</v>
      </c>
      <c r="E548">
        <v>2</v>
      </c>
      <c r="F548" t="s">
        <v>9</v>
      </c>
      <c r="G548" t="s">
        <v>32</v>
      </c>
      <c r="H548" t="s">
        <v>10</v>
      </c>
      <c r="I548">
        <v>4</v>
      </c>
      <c r="J548">
        <v>70</v>
      </c>
      <c r="K548">
        <v>0</v>
      </c>
      <c r="L548" t="s">
        <v>20</v>
      </c>
      <c r="M548">
        <v>1</v>
      </c>
    </row>
    <row r="549" spans="1:13" hidden="1">
      <c r="A549" t="s">
        <v>79</v>
      </c>
      <c r="B549" t="s">
        <v>85</v>
      </c>
      <c r="C549" t="s">
        <v>75</v>
      </c>
      <c r="D549" t="s">
        <v>76</v>
      </c>
      <c r="E549">
        <v>2</v>
      </c>
      <c r="F549" t="s">
        <v>9</v>
      </c>
      <c r="G549" t="s">
        <v>32</v>
      </c>
      <c r="H549" t="s">
        <v>301</v>
      </c>
      <c r="I549">
        <v>2</v>
      </c>
      <c r="J549">
        <v>20</v>
      </c>
      <c r="K549">
        <v>1</v>
      </c>
      <c r="L549" t="s">
        <v>74</v>
      </c>
      <c r="M549">
        <v>4</v>
      </c>
    </row>
    <row r="550" spans="1:13" hidden="1">
      <c r="A550" t="s">
        <v>79</v>
      </c>
      <c r="B550" t="s">
        <v>85</v>
      </c>
      <c r="C550" t="s">
        <v>75</v>
      </c>
      <c r="D550" t="s">
        <v>76</v>
      </c>
      <c r="E550">
        <v>2</v>
      </c>
      <c r="F550" t="s">
        <v>9</v>
      </c>
      <c r="G550" t="s">
        <v>32</v>
      </c>
      <c r="H550" t="s">
        <v>301</v>
      </c>
      <c r="I550">
        <v>2</v>
      </c>
      <c r="J550">
        <v>20</v>
      </c>
      <c r="K550">
        <v>1</v>
      </c>
      <c r="L550" t="s">
        <v>86</v>
      </c>
      <c r="M550">
        <v>2</v>
      </c>
    </row>
    <row r="551" spans="1:13" hidden="1">
      <c r="A551" t="s">
        <v>79</v>
      </c>
      <c r="B551" t="s">
        <v>85</v>
      </c>
      <c r="C551" t="s">
        <v>75</v>
      </c>
      <c r="D551" t="s">
        <v>76</v>
      </c>
      <c r="E551">
        <v>2</v>
      </c>
      <c r="F551" t="s">
        <v>9</v>
      </c>
      <c r="G551" t="s">
        <v>32</v>
      </c>
      <c r="H551" t="s">
        <v>301</v>
      </c>
      <c r="I551">
        <v>2</v>
      </c>
      <c r="J551">
        <v>20</v>
      </c>
      <c r="K551">
        <v>1</v>
      </c>
      <c r="L551" t="s">
        <v>39</v>
      </c>
      <c r="M551">
        <v>4</v>
      </c>
    </row>
    <row r="552" spans="1:13" hidden="1">
      <c r="A552" t="s">
        <v>79</v>
      </c>
      <c r="B552" t="s">
        <v>85</v>
      </c>
      <c r="C552" t="s">
        <v>75</v>
      </c>
      <c r="D552" t="s">
        <v>76</v>
      </c>
      <c r="E552">
        <v>2</v>
      </c>
      <c r="F552" t="s">
        <v>9</v>
      </c>
      <c r="G552" t="s">
        <v>32</v>
      </c>
      <c r="H552" t="s">
        <v>301</v>
      </c>
      <c r="I552">
        <v>2</v>
      </c>
      <c r="J552">
        <v>20</v>
      </c>
      <c r="K552">
        <v>1</v>
      </c>
      <c r="L552" t="s">
        <v>288</v>
      </c>
      <c r="M552">
        <v>1</v>
      </c>
    </row>
    <row r="553" spans="1:13" hidden="1">
      <c r="A553" t="s">
        <v>79</v>
      </c>
      <c r="B553" t="s">
        <v>85</v>
      </c>
      <c r="C553" t="s">
        <v>75</v>
      </c>
      <c r="D553" t="s">
        <v>76</v>
      </c>
      <c r="E553">
        <v>2</v>
      </c>
      <c r="F553" t="s">
        <v>9</v>
      </c>
      <c r="G553" t="s">
        <v>32</v>
      </c>
      <c r="H553" t="s">
        <v>301</v>
      </c>
      <c r="I553">
        <v>2</v>
      </c>
      <c r="J553">
        <v>20</v>
      </c>
      <c r="K553">
        <v>1</v>
      </c>
      <c r="L553" t="s">
        <v>66</v>
      </c>
      <c r="M553">
        <v>1</v>
      </c>
    </row>
    <row r="554" spans="1:13" hidden="1">
      <c r="A554" t="s">
        <v>79</v>
      </c>
      <c r="B554" t="s">
        <v>85</v>
      </c>
      <c r="C554" t="s">
        <v>75</v>
      </c>
      <c r="D554" t="s">
        <v>76</v>
      </c>
      <c r="E554">
        <v>2</v>
      </c>
      <c r="F554" t="s">
        <v>9</v>
      </c>
      <c r="G554" t="s">
        <v>32</v>
      </c>
      <c r="H554" t="s">
        <v>301</v>
      </c>
      <c r="I554">
        <v>2</v>
      </c>
      <c r="J554">
        <v>20</v>
      </c>
      <c r="K554">
        <v>1</v>
      </c>
      <c r="L554" t="s">
        <v>10</v>
      </c>
      <c r="M554">
        <v>2</v>
      </c>
    </row>
    <row r="555" spans="1:13" hidden="1">
      <c r="A555" t="s">
        <v>79</v>
      </c>
      <c r="B555" t="s">
        <v>85</v>
      </c>
      <c r="C555" t="s">
        <v>75</v>
      </c>
      <c r="D555" t="s">
        <v>76</v>
      </c>
      <c r="E555">
        <v>2</v>
      </c>
      <c r="F555" t="s">
        <v>9</v>
      </c>
      <c r="G555" t="s">
        <v>32</v>
      </c>
      <c r="H555" t="s">
        <v>301</v>
      </c>
      <c r="I555">
        <v>3</v>
      </c>
      <c r="J555">
        <v>30</v>
      </c>
      <c r="K555">
        <v>2</v>
      </c>
      <c r="L555" t="s">
        <v>74</v>
      </c>
      <c r="M555">
        <v>3</v>
      </c>
    </row>
    <row r="556" spans="1:13" hidden="1">
      <c r="A556" t="s">
        <v>79</v>
      </c>
      <c r="B556" t="s">
        <v>85</v>
      </c>
      <c r="C556" t="s">
        <v>75</v>
      </c>
      <c r="D556" t="s">
        <v>76</v>
      </c>
      <c r="E556">
        <v>2</v>
      </c>
      <c r="F556" t="s">
        <v>9</v>
      </c>
      <c r="G556" t="s">
        <v>32</v>
      </c>
      <c r="H556" t="s">
        <v>301</v>
      </c>
      <c r="I556">
        <v>3</v>
      </c>
      <c r="J556">
        <v>30</v>
      </c>
      <c r="K556">
        <v>2</v>
      </c>
      <c r="L556" t="s">
        <v>22</v>
      </c>
      <c r="M556">
        <v>1</v>
      </c>
    </row>
    <row r="557" spans="1:13" hidden="1">
      <c r="A557" t="s">
        <v>79</v>
      </c>
      <c r="B557" t="s">
        <v>85</v>
      </c>
      <c r="C557" t="s">
        <v>75</v>
      </c>
      <c r="D557" t="s">
        <v>76</v>
      </c>
      <c r="E557">
        <v>2</v>
      </c>
      <c r="F557" t="s">
        <v>9</v>
      </c>
      <c r="G557" t="s">
        <v>32</v>
      </c>
      <c r="H557" t="s">
        <v>301</v>
      </c>
      <c r="I557">
        <v>3</v>
      </c>
      <c r="J557">
        <v>30</v>
      </c>
      <c r="K557">
        <v>2</v>
      </c>
      <c r="L557" t="s">
        <v>17</v>
      </c>
      <c r="M557">
        <v>1</v>
      </c>
    </row>
    <row r="558" spans="1:13" hidden="1">
      <c r="A558" t="s">
        <v>79</v>
      </c>
      <c r="B558" t="s">
        <v>85</v>
      </c>
      <c r="C558" t="s">
        <v>75</v>
      </c>
      <c r="D558" t="s">
        <v>76</v>
      </c>
      <c r="E558">
        <v>2</v>
      </c>
      <c r="F558" t="s">
        <v>9</v>
      </c>
      <c r="G558" t="s">
        <v>32</v>
      </c>
      <c r="H558" t="s">
        <v>301</v>
      </c>
      <c r="I558">
        <v>3</v>
      </c>
      <c r="J558">
        <v>30</v>
      </c>
      <c r="K558">
        <v>2</v>
      </c>
      <c r="L558" t="s">
        <v>39</v>
      </c>
      <c r="M558">
        <v>3</v>
      </c>
    </row>
    <row r="559" spans="1:13" hidden="1">
      <c r="A559" t="s">
        <v>79</v>
      </c>
      <c r="B559" t="s">
        <v>85</v>
      </c>
      <c r="C559" t="s">
        <v>75</v>
      </c>
      <c r="D559" t="s">
        <v>76</v>
      </c>
      <c r="E559">
        <v>2</v>
      </c>
      <c r="F559" t="s">
        <v>9</v>
      </c>
      <c r="G559" t="s">
        <v>32</v>
      </c>
      <c r="H559" t="s">
        <v>301</v>
      </c>
      <c r="I559">
        <v>3</v>
      </c>
      <c r="J559">
        <v>30</v>
      </c>
      <c r="K559">
        <v>2</v>
      </c>
      <c r="L559" t="s">
        <v>10</v>
      </c>
      <c r="M559">
        <v>2</v>
      </c>
    </row>
    <row r="560" spans="1:13" hidden="1">
      <c r="A560" t="s">
        <v>79</v>
      </c>
      <c r="B560" t="s">
        <v>85</v>
      </c>
      <c r="C560" t="s">
        <v>75</v>
      </c>
      <c r="D560" t="s">
        <v>76</v>
      </c>
      <c r="E560">
        <v>2</v>
      </c>
      <c r="F560" t="s">
        <v>9</v>
      </c>
      <c r="G560" t="s">
        <v>32</v>
      </c>
      <c r="H560" t="s">
        <v>301</v>
      </c>
      <c r="I560">
        <v>3</v>
      </c>
      <c r="J560">
        <v>30</v>
      </c>
      <c r="K560">
        <v>2</v>
      </c>
      <c r="L560" t="s">
        <v>84</v>
      </c>
      <c r="M560">
        <v>2</v>
      </c>
    </row>
    <row r="561" spans="1:13" hidden="1">
      <c r="A561" t="s">
        <v>79</v>
      </c>
      <c r="B561" t="s">
        <v>85</v>
      </c>
      <c r="C561" t="s">
        <v>75</v>
      </c>
      <c r="D561" t="s">
        <v>76</v>
      </c>
      <c r="E561">
        <v>2</v>
      </c>
      <c r="F561" t="s">
        <v>9</v>
      </c>
      <c r="G561" t="s">
        <v>32</v>
      </c>
      <c r="H561" t="s">
        <v>301</v>
      </c>
      <c r="I561">
        <v>3</v>
      </c>
      <c r="J561">
        <v>30</v>
      </c>
      <c r="K561">
        <v>2</v>
      </c>
      <c r="L561" s="1" t="s">
        <v>66</v>
      </c>
      <c r="M561">
        <v>1</v>
      </c>
    </row>
    <row r="562" spans="1:13" hidden="1">
      <c r="A562" t="s">
        <v>79</v>
      </c>
      <c r="B562" t="s">
        <v>85</v>
      </c>
      <c r="C562" t="s">
        <v>75</v>
      </c>
      <c r="D562" t="s">
        <v>76</v>
      </c>
      <c r="E562">
        <v>2</v>
      </c>
      <c r="F562" t="s">
        <v>9</v>
      </c>
      <c r="G562" t="s">
        <v>32</v>
      </c>
      <c r="H562" t="s">
        <v>301</v>
      </c>
      <c r="I562" s="1">
        <v>4</v>
      </c>
      <c r="J562">
        <v>45</v>
      </c>
      <c r="K562">
        <v>0</v>
      </c>
      <c r="L562" t="s">
        <v>74</v>
      </c>
      <c r="M562">
        <v>4</v>
      </c>
    </row>
    <row r="563" spans="1:13" hidden="1">
      <c r="A563" t="s">
        <v>79</v>
      </c>
      <c r="B563" t="s">
        <v>85</v>
      </c>
      <c r="C563" t="s">
        <v>75</v>
      </c>
      <c r="D563" t="s">
        <v>76</v>
      </c>
      <c r="E563">
        <v>2</v>
      </c>
      <c r="F563" t="s">
        <v>9</v>
      </c>
      <c r="G563" t="s">
        <v>32</v>
      </c>
      <c r="H563" t="s">
        <v>301</v>
      </c>
      <c r="I563">
        <v>4</v>
      </c>
      <c r="J563">
        <v>45</v>
      </c>
      <c r="K563">
        <v>0</v>
      </c>
      <c r="L563" t="s">
        <v>86</v>
      </c>
      <c r="M563">
        <v>2</v>
      </c>
    </row>
    <row r="564" spans="1:13" hidden="1">
      <c r="A564" t="s">
        <v>79</v>
      </c>
      <c r="B564" t="s">
        <v>85</v>
      </c>
      <c r="C564" t="s">
        <v>75</v>
      </c>
      <c r="D564" t="s">
        <v>76</v>
      </c>
      <c r="E564">
        <v>2</v>
      </c>
      <c r="F564" t="s">
        <v>9</v>
      </c>
      <c r="G564" t="s">
        <v>32</v>
      </c>
      <c r="H564" t="s">
        <v>301</v>
      </c>
      <c r="I564">
        <v>4</v>
      </c>
      <c r="J564">
        <v>45</v>
      </c>
      <c r="K564">
        <v>0</v>
      </c>
      <c r="L564" t="s">
        <v>22</v>
      </c>
      <c r="M564">
        <v>3</v>
      </c>
    </row>
    <row r="565" spans="1:13" hidden="1">
      <c r="A565" t="s">
        <v>79</v>
      </c>
      <c r="B565" t="s">
        <v>85</v>
      </c>
      <c r="C565" t="s">
        <v>75</v>
      </c>
      <c r="D565" t="s">
        <v>76</v>
      </c>
      <c r="E565">
        <v>2</v>
      </c>
      <c r="F565" t="s">
        <v>9</v>
      </c>
      <c r="G565" t="s">
        <v>32</v>
      </c>
      <c r="H565" t="s">
        <v>301</v>
      </c>
      <c r="I565">
        <v>4</v>
      </c>
      <c r="J565">
        <v>45</v>
      </c>
      <c r="K565">
        <v>0</v>
      </c>
      <c r="L565" t="s">
        <v>84</v>
      </c>
      <c r="M565">
        <v>1</v>
      </c>
    </row>
    <row r="566" spans="1:13" hidden="1">
      <c r="A566" t="s">
        <v>79</v>
      </c>
      <c r="B566" t="s">
        <v>85</v>
      </c>
      <c r="C566" t="s">
        <v>75</v>
      </c>
      <c r="D566" t="s">
        <v>76</v>
      </c>
      <c r="E566">
        <v>2</v>
      </c>
      <c r="F566" t="s">
        <v>9</v>
      </c>
      <c r="G566" t="s">
        <v>32</v>
      </c>
      <c r="H566" t="s">
        <v>301</v>
      </c>
      <c r="I566">
        <v>4</v>
      </c>
      <c r="J566">
        <v>45</v>
      </c>
      <c r="K566">
        <v>0</v>
      </c>
      <c r="L566" t="s">
        <v>10</v>
      </c>
      <c r="M566">
        <v>3</v>
      </c>
    </row>
    <row r="567" spans="1:13" hidden="1">
      <c r="A567" t="s">
        <v>79</v>
      </c>
      <c r="B567" t="s">
        <v>85</v>
      </c>
      <c r="C567" t="s">
        <v>75</v>
      </c>
      <c r="D567" t="s">
        <v>76</v>
      </c>
      <c r="E567">
        <v>2</v>
      </c>
      <c r="F567" t="s">
        <v>9</v>
      </c>
      <c r="G567" t="s">
        <v>32</v>
      </c>
      <c r="H567" t="s">
        <v>301</v>
      </c>
      <c r="I567">
        <v>4</v>
      </c>
      <c r="J567">
        <v>45</v>
      </c>
      <c r="K567">
        <v>0</v>
      </c>
      <c r="L567" t="s">
        <v>39</v>
      </c>
      <c r="M567">
        <v>3</v>
      </c>
    </row>
    <row r="568" spans="1:13" hidden="1">
      <c r="A568" t="s">
        <v>79</v>
      </c>
      <c r="B568" t="s">
        <v>85</v>
      </c>
      <c r="C568" t="s">
        <v>75</v>
      </c>
      <c r="D568" t="s">
        <v>76</v>
      </c>
      <c r="E568">
        <v>2</v>
      </c>
      <c r="F568" t="s">
        <v>9</v>
      </c>
      <c r="G568" t="s">
        <v>32</v>
      </c>
      <c r="H568" t="s">
        <v>301</v>
      </c>
      <c r="I568">
        <v>4</v>
      </c>
      <c r="J568">
        <v>45</v>
      </c>
      <c r="K568">
        <v>0</v>
      </c>
      <c r="L568" t="s">
        <v>66</v>
      </c>
      <c r="M568">
        <v>3</v>
      </c>
    </row>
    <row r="569" spans="1:13" hidden="1">
      <c r="A569" t="s">
        <v>79</v>
      </c>
      <c r="B569" t="s">
        <v>85</v>
      </c>
      <c r="C569" t="s">
        <v>75</v>
      </c>
      <c r="D569" t="s">
        <v>76</v>
      </c>
      <c r="E569">
        <v>2</v>
      </c>
      <c r="F569" t="s">
        <v>31</v>
      </c>
      <c r="G569" t="s">
        <v>32</v>
      </c>
      <c r="H569" t="s">
        <v>301</v>
      </c>
      <c r="I569">
        <v>4</v>
      </c>
      <c r="J569">
        <v>45</v>
      </c>
      <c r="K569">
        <v>0</v>
      </c>
      <c r="L569" t="s">
        <v>26</v>
      </c>
      <c r="M569">
        <v>1</v>
      </c>
    </row>
    <row r="570" spans="1:13" hidden="1">
      <c r="A570" t="s">
        <v>97</v>
      </c>
      <c r="B570" t="s">
        <v>105</v>
      </c>
      <c r="C570" t="s">
        <v>98</v>
      </c>
      <c r="D570" t="s">
        <v>99</v>
      </c>
      <c r="E570">
        <v>1</v>
      </c>
      <c r="F570" t="s">
        <v>31</v>
      </c>
      <c r="G570" t="s">
        <v>100</v>
      </c>
      <c r="H570" t="s">
        <v>301</v>
      </c>
      <c r="I570">
        <v>1</v>
      </c>
      <c r="J570">
        <v>0</v>
      </c>
      <c r="K570">
        <v>0</v>
      </c>
      <c r="L570" t="s">
        <v>288</v>
      </c>
    </row>
    <row r="571" spans="1:13" hidden="1">
      <c r="A571" t="s">
        <v>97</v>
      </c>
      <c r="B571" t="s">
        <v>105</v>
      </c>
      <c r="C571" t="s">
        <v>98</v>
      </c>
      <c r="D571" t="s">
        <v>99</v>
      </c>
      <c r="E571">
        <v>1</v>
      </c>
      <c r="F571" t="s">
        <v>31</v>
      </c>
      <c r="G571" t="s">
        <v>100</v>
      </c>
      <c r="H571" t="s">
        <v>301</v>
      </c>
      <c r="I571">
        <v>1</v>
      </c>
      <c r="J571">
        <v>0</v>
      </c>
      <c r="K571">
        <v>0</v>
      </c>
      <c r="L571" t="s">
        <v>23</v>
      </c>
      <c r="M571">
        <v>2</v>
      </c>
    </row>
    <row r="572" spans="1:13" hidden="1">
      <c r="A572" t="s">
        <v>97</v>
      </c>
      <c r="B572" t="s">
        <v>105</v>
      </c>
      <c r="C572" t="s">
        <v>98</v>
      </c>
      <c r="D572" t="s">
        <v>99</v>
      </c>
      <c r="E572">
        <v>1</v>
      </c>
      <c r="F572" t="s">
        <v>31</v>
      </c>
      <c r="G572" t="s">
        <v>100</v>
      </c>
      <c r="H572" t="s">
        <v>10</v>
      </c>
      <c r="I572">
        <v>1</v>
      </c>
      <c r="J572">
        <v>55</v>
      </c>
      <c r="K572">
        <v>0</v>
      </c>
      <c r="L572" t="s">
        <v>10</v>
      </c>
      <c r="M572">
        <v>4</v>
      </c>
    </row>
    <row r="573" spans="1:13" hidden="1">
      <c r="A573" t="s">
        <v>97</v>
      </c>
      <c r="B573" t="s">
        <v>105</v>
      </c>
      <c r="C573" t="s">
        <v>98</v>
      </c>
      <c r="D573" t="s">
        <v>99</v>
      </c>
      <c r="E573">
        <v>1</v>
      </c>
      <c r="F573" t="s">
        <v>31</v>
      </c>
      <c r="G573" t="s">
        <v>100</v>
      </c>
      <c r="H573" t="s">
        <v>10</v>
      </c>
      <c r="I573">
        <v>1</v>
      </c>
      <c r="J573">
        <v>55</v>
      </c>
      <c r="K573">
        <v>0</v>
      </c>
      <c r="L573" t="s">
        <v>288</v>
      </c>
      <c r="M573">
        <v>4</v>
      </c>
    </row>
    <row r="574" spans="1:13" hidden="1">
      <c r="A574" t="s">
        <v>97</v>
      </c>
      <c r="B574" t="s">
        <v>105</v>
      </c>
      <c r="C574" t="s">
        <v>98</v>
      </c>
      <c r="D574" t="s">
        <v>99</v>
      </c>
      <c r="E574">
        <v>1</v>
      </c>
      <c r="F574" t="s">
        <v>31</v>
      </c>
      <c r="G574" t="s">
        <v>100</v>
      </c>
      <c r="H574" t="s">
        <v>10</v>
      </c>
      <c r="I574">
        <v>1</v>
      </c>
      <c r="J574">
        <v>55</v>
      </c>
      <c r="K574">
        <v>0</v>
      </c>
      <c r="L574" t="s">
        <v>23</v>
      </c>
      <c r="M574">
        <v>3</v>
      </c>
    </row>
    <row r="575" spans="1:13" hidden="1">
      <c r="A575" t="s">
        <v>97</v>
      </c>
      <c r="B575" t="s">
        <v>105</v>
      </c>
      <c r="C575" t="s">
        <v>98</v>
      </c>
      <c r="D575" t="s">
        <v>99</v>
      </c>
      <c r="E575">
        <v>1</v>
      </c>
      <c r="F575" t="s">
        <v>31</v>
      </c>
      <c r="G575" t="s">
        <v>100</v>
      </c>
      <c r="H575" t="s">
        <v>10</v>
      </c>
      <c r="I575">
        <v>1</v>
      </c>
      <c r="J575">
        <v>55</v>
      </c>
      <c r="K575">
        <v>0</v>
      </c>
      <c r="L575" t="s">
        <v>18</v>
      </c>
      <c r="M575">
        <v>1</v>
      </c>
    </row>
    <row r="576" spans="1:13" hidden="1">
      <c r="A576" t="s">
        <v>97</v>
      </c>
      <c r="B576" t="s">
        <v>105</v>
      </c>
      <c r="C576" t="s">
        <v>98</v>
      </c>
      <c r="D576" t="s">
        <v>99</v>
      </c>
      <c r="E576">
        <v>1</v>
      </c>
      <c r="F576" t="s">
        <v>31</v>
      </c>
      <c r="G576" t="s">
        <v>100</v>
      </c>
      <c r="H576" t="s">
        <v>10</v>
      </c>
      <c r="I576">
        <v>1</v>
      </c>
      <c r="J576">
        <v>55</v>
      </c>
      <c r="K576">
        <v>0</v>
      </c>
      <c r="L576" s="1" t="s">
        <v>304</v>
      </c>
      <c r="M576">
        <v>1</v>
      </c>
    </row>
    <row r="577" spans="1:13" hidden="1">
      <c r="A577" t="s">
        <v>97</v>
      </c>
      <c r="B577" t="s">
        <v>105</v>
      </c>
      <c r="C577" t="s">
        <v>98</v>
      </c>
      <c r="D577" t="s">
        <v>99</v>
      </c>
      <c r="E577">
        <v>1</v>
      </c>
      <c r="F577" t="s">
        <v>31</v>
      </c>
      <c r="G577" t="s">
        <v>100</v>
      </c>
      <c r="H577" t="s">
        <v>301</v>
      </c>
      <c r="I577">
        <v>2</v>
      </c>
      <c r="J577">
        <v>0</v>
      </c>
      <c r="K577">
        <v>0</v>
      </c>
      <c r="L577" t="s">
        <v>101</v>
      </c>
      <c r="M577">
        <v>4</v>
      </c>
    </row>
    <row r="578" spans="1:13" hidden="1">
      <c r="A578" t="s">
        <v>97</v>
      </c>
      <c r="B578" t="s">
        <v>105</v>
      </c>
      <c r="C578" t="s">
        <v>98</v>
      </c>
      <c r="D578" t="s">
        <v>99</v>
      </c>
      <c r="E578">
        <v>1</v>
      </c>
      <c r="F578" t="s">
        <v>31</v>
      </c>
      <c r="G578" t="s">
        <v>100</v>
      </c>
      <c r="H578" t="s">
        <v>301</v>
      </c>
      <c r="I578">
        <v>2</v>
      </c>
      <c r="J578">
        <v>0</v>
      </c>
      <c r="K578">
        <v>0</v>
      </c>
      <c r="L578" t="s">
        <v>288</v>
      </c>
      <c r="M578">
        <v>2</v>
      </c>
    </row>
    <row r="579" spans="1:13" hidden="1">
      <c r="A579" t="s">
        <v>97</v>
      </c>
      <c r="B579" t="s">
        <v>105</v>
      </c>
      <c r="C579" t="s">
        <v>98</v>
      </c>
      <c r="D579" t="s">
        <v>99</v>
      </c>
      <c r="E579">
        <v>1</v>
      </c>
      <c r="F579" t="s">
        <v>31</v>
      </c>
      <c r="G579" t="s">
        <v>100</v>
      </c>
      <c r="H579" t="s">
        <v>301</v>
      </c>
      <c r="I579">
        <v>2</v>
      </c>
      <c r="J579">
        <v>0</v>
      </c>
      <c r="K579">
        <v>0</v>
      </c>
      <c r="L579" t="s">
        <v>23</v>
      </c>
      <c r="M579">
        <v>1</v>
      </c>
    </row>
    <row r="580" spans="1:13" hidden="1">
      <c r="A580" t="s">
        <v>97</v>
      </c>
      <c r="B580" t="s">
        <v>105</v>
      </c>
      <c r="C580" t="s">
        <v>98</v>
      </c>
      <c r="D580" t="s">
        <v>99</v>
      </c>
      <c r="E580">
        <v>1</v>
      </c>
      <c r="F580" t="s">
        <v>31</v>
      </c>
      <c r="G580" t="s">
        <v>100</v>
      </c>
      <c r="H580" t="s">
        <v>301</v>
      </c>
      <c r="I580">
        <v>2</v>
      </c>
      <c r="J580">
        <v>0</v>
      </c>
      <c r="K580">
        <v>0</v>
      </c>
      <c r="L580" t="s">
        <v>89</v>
      </c>
      <c r="M580">
        <v>2</v>
      </c>
    </row>
    <row r="581" spans="1:13" hidden="1">
      <c r="A581" t="s">
        <v>97</v>
      </c>
      <c r="B581" t="s">
        <v>105</v>
      </c>
      <c r="C581" t="s">
        <v>98</v>
      </c>
      <c r="D581" t="s">
        <v>99</v>
      </c>
      <c r="E581">
        <v>1</v>
      </c>
      <c r="F581" t="s">
        <v>31</v>
      </c>
      <c r="G581" t="s">
        <v>100</v>
      </c>
      <c r="H581" t="s">
        <v>301</v>
      </c>
      <c r="I581">
        <v>2</v>
      </c>
      <c r="J581">
        <v>0</v>
      </c>
      <c r="K581">
        <v>0</v>
      </c>
      <c r="L581" t="s">
        <v>92</v>
      </c>
      <c r="M581">
        <v>1</v>
      </c>
    </row>
    <row r="582" spans="1:13" hidden="1">
      <c r="A582" t="s">
        <v>97</v>
      </c>
      <c r="B582" t="s">
        <v>105</v>
      </c>
      <c r="C582" t="s">
        <v>98</v>
      </c>
      <c r="D582" t="s">
        <v>99</v>
      </c>
      <c r="E582">
        <v>1</v>
      </c>
      <c r="F582" t="s">
        <v>31</v>
      </c>
      <c r="G582" t="s">
        <v>100</v>
      </c>
      <c r="H582" t="s">
        <v>301</v>
      </c>
      <c r="I582">
        <v>3</v>
      </c>
      <c r="J582">
        <v>0</v>
      </c>
      <c r="K582">
        <v>0</v>
      </c>
      <c r="L582" t="s">
        <v>89</v>
      </c>
      <c r="M582">
        <v>2</v>
      </c>
    </row>
    <row r="583" spans="1:13" hidden="1">
      <c r="A583" t="s">
        <v>97</v>
      </c>
      <c r="B583" t="s">
        <v>105</v>
      </c>
      <c r="C583" t="s">
        <v>98</v>
      </c>
      <c r="D583" t="s">
        <v>99</v>
      </c>
      <c r="E583">
        <v>1</v>
      </c>
      <c r="F583" t="s">
        <v>31</v>
      </c>
      <c r="G583" t="s">
        <v>100</v>
      </c>
      <c r="H583" t="s">
        <v>301</v>
      </c>
      <c r="I583">
        <v>3</v>
      </c>
      <c r="J583">
        <v>0</v>
      </c>
      <c r="K583">
        <v>0</v>
      </c>
      <c r="L583" t="s">
        <v>102</v>
      </c>
      <c r="M583">
        <v>2</v>
      </c>
    </row>
    <row r="584" spans="1:13" hidden="1">
      <c r="A584" t="s">
        <v>97</v>
      </c>
      <c r="B584" t="s">
        <v>105</v>
      </c>
      <c r="C584" t="s">
        <v>98</v>
      </c>
      <c r="D584" t="s">
        <v>99</v>
      </c>
      <c r="E584">
        <v>1</v>
      </c>
      <c r="F584" t="s">
        <v>31</v>
      </c>
      <c r="G584" t="s">
        <v>100</v>
      </c>
      <c r="H584" t="s">
        <v>301</v>
      </c>
      <c r="I584">
        <v>3</v>
      </c>
      <c r="J584">
        <v>0</v>
      </c>
      <c r="K584">
        <v>0</v>
      </c>
      <c r="L584" t="s">
        <v>288</v>
      </c>
      <c r="M584">
        <v>4</v>
      </c>
    </row>
    <row r="585" spans="1:13" hidden="1">
      <c r="A585" t="s">
        <v>97</v>
      </c>
      <c r="B585" t="s">
        <v>105</v>
      </c>
      <c r="C585" t="s">
        <v>98</v>
      </c>
      <c r="D585" t="s">
        <v>99</v>
      </c>
      <c r="E585">
        <v>1</v>
      </c>
      <c r="F585" t="s">
        <v>31</v>
      </c>
      <c r="G585" t="s">
        <v>100</v>
      </c>
      <c r="H585" t="s">
        <v>301</v>
      </c>
      <c r="I585">
        <v>3</v>
      </c>
      <c r="J585">
        <v>0</v>
      </c>
      <c r="K585">
        <v>0</v>
      </c>
      <c r="L585" t="s">
        <v>101</v>
      </c>
      <c r="M585">
        <v>3</v>
      </c>
    </row>
    <row r="586" spans="1:13" hidden="1">
      <c r="A586" t="s">
        <v>97</v>
      </c>
      <c r="B586" t="s">
        <v>105</v>
      </c>
      <c r="C586" t="s">
        <v>98</v>
      </c>
      <c r="D586" t="s">
        <v>99</v>
      </c>
      <c r="E586">
        <v>1</v>
      </c>
      <c r="F586" t="s">
        <v>31</v>
      </c>
      <c r="G586" t="s">
        <v>100</v>
      </c>
      <c r="H586" t="s">
        <v>301</v>
      </c>
      <c r="I586">
        <v>3</v>
      </c>
      <c r="J586">
        <v>0</v>
      </c>
      <c r="K586">
        <v>0</v>
      </c>
      <c r="L586" t="s">
        <v>20</v>
      </c>
      <c r="M586">
        <v>2</v>
      </c>
    </row>
    <row r="587" spans="1:13" hidden="1">
      <c r="A587" t="s">
        <v>97</v>
      </c>
      <c r="B587" t="s">
        <v>105</v>
      </c>
      <c r="C587" t="s">
        <v>98</v>
      </c>
      <c r="D587" t="s">
        <v>99</v>
      </c>
      <c r="E587">
        <v>1</v>
      </c>
      <c r="F587" t="s">
        <v>31</v>
      </c>
      <c r="G587" t="s">
        <v>100</v>
      </c>
      <c r="H587" t="s">
        <v>301</v>
      </c>
      <c r="I587">
        <v>3</v>
      </c>
      <c r="J587">
        <v>0</v>
      </c>
      <c r="K587">
        <v>0</v>
      </c>
      <c r="L587" t="s">
        <v>23</v>
      </c>
      <c r="M587">
        <v>1</v>
      </c>
    </row>
    <row r="588" spans="1:13" hidden="1">
      <c r="A588" t="s">
        <v>97</v>
      </c>
      <c r="B588" t="s">
        <v>105</v>
      </c>
      <c r="C588" t="s">
        <v>98</v>
      </c>
      <c r="D588" t="s">
        <v>99</v>
      </c>
      <c r="E588">
        <v>1</v>
      </c>
      <c r="F588" t="s">
        <v>31</v>
      </c>
      <c r="G588" t="s">
        <v>100</v>
      </c>
      <c r="H588" t="s">
        <v>301</v>
      </c>
      <c r="I588">
        <v>3</v>
      </c>
      <c r="J588">
        <v>0</v>
      </c>
      <c r="K588">
        <v>0</v>
      </c>
      <c r="L588" t="s">
        <v>92</v>
      </c>
      <c r="M588">
        <v>2</v>
      </c>
    </row>
    <row r="589" spans="1:13" hidden="1">
      <c r="A589" t="s">
        <v>97</v>
      </c>
      <c r="B589" t="s">
        <v>105</v>
      </c>
      <c r="C589" t="s">
        <v>98</v>
      </c>
      <c r="D589" t="s">
        <v>99</v>
      </c>
      <c r="E589">
        <v>1</v>
      </c>
      <c r="F589" t="s">
        <v>31</v>
      </c>
      <c r="G589" t="s">
        <v>100</v>
      </c>
      <c r="H589" t="s">
        <v>301</v>
      </c>
      <c r="I589">
        <v>3</v>
      </c>
      <c r="J589">
        <v>0</v>
      </c>
      <c r="K589">
        <v>0</v>
      </c>
      <c r="L589" t="s">
        <v>29</v>
      </c>
      <c r="M589">
        <v>1</v>
      </c>
    </row>
    <row r="590" spans="1:13" hidden="1">
      <c r="A590" t="s">
        <v>97</v>
      </c>
      <c r="B590" t="s">
        <v>105</v>
      </c>
      <c r="C590" t="s">
        <v>98</v>
      </c>
      <c r="D590" t="s">
        <v>99</v>
      </c>
      <c r="E590">
        <v>1</v>
      </c>
      <c r="F590" t="s">
        <v>31</v>
      </c>
      <c r="G590" t="s">
        <v>100</v>
      </c>
      <c r="H590" t="s">
        <v>301</v>
      </c>
      <c r="I590">
        <v>3</v>
      </c>
      <c r="J590">
        <v>0</v>
      </c>
      <c r="K590">
        <v>0</v>
      </c>
      <c r="L590" t="s">
        <v>10</v>
      </c>
      <c r="M590">
        <v>1</v>
      </c>
    </row>
    <row r="591" spans="1:13" hidden="1">
      <c r="A591" t="s">
        <v>97</v>
      </c>
      <c r="B591" t="s">
        <v>105</v>
      </c>
      <c r="C591" t="s">
        <v>98</v>
      </c>
      <c r="D591" t="s">
        <v>99</v>
      </c>
      <c r="E591">
        <v>1</v>
      </c>
      <c r="F591" t="s">
        <v>31</v>
      </c>
      <c r="G591" t="s">
        <v>100</v>
      </c>
      <c r="H591" t="s">
        <v>10</v>
      </c>
      <c r="I591">
        <v>2</v>
      </c>
      <c r="J591">
        <v>40</v>
      </c>
      <c r="K591">
        <v>0</v>
      </c>
      <c r="L591" t="s">
        <v>10</v>
      </c>
      <c r="M591">
        <v>4</v>
      </c>
    </row>
    <row r="592" spans="1:13" hidden="1">
      <c r="A592" t="s">
        <v>97</v>
      </c>
      <c r="B592" t="s">
        <v>105</v>
      </c>
      <c r="C592" t="s">
        <v>98</v>
      </c>
      <c r="D592" t="s">
        <v>99</v>
      </c>
      <c r="E592">
        <v>1</v>
      </c>
      <c r="F592" t="s">
        <v>31</v>
      </c>
      <c r="G592" t="s">
        <v>100</v>
      </c>
      <c r="H592" t="s">
        <v>10</v>
      </c>
      <c r="I592">
        <v>2</v>
      </c>
      <c r="J592">
        <v>40</v>
      </c>
      <c r="K592">
        <v>0</v>
      </c>
      <c r="L592" t="s">
        <v>288</v>
      </c>
      <c r="M592">
        <v>4</v>
      </c>
    </row>
    <row r="593" spans="1:13" hidden="1">
      <c r="A593" t="s">
        <v>97</v>
      </c>
      <c r="B593" t="s">
        <v>105</v>
      </c>
      <c r="C593" t="s">
        <v>98</v>
      </c>
      <c r="D593" t="s">
        <v>99</v>
      </c>
      <c r="E593">
        <v>1</v>
      </c>
      <c r="F593" t="s">
        <v>31</v>
      </c>
      <c r="G593" t="s">
        <v>100</v>
      </c>
      <c r="H593" t="s">
        <v>10</v>
      </c>
      <c r="I593">
        <v>2</v>
      </c>
      <c r="J593">
        <v>40</v>
      </c>
      <c r="K593">
        <v>0</v>
      </c>
      <c r="L593" t="s">
        <v>89</v>
      </c>
      <c r="M593">
        <v>2</v>
      </c>
    </row>
    <row r="594" spans="1:13" hidden="1">
      <c r="A594" t="s">
        <v>97</v>
      </c>
      <c r="B594" t="s">
        <v>105</v>
      </c>
      <c r="C594" t="s">
        <v>98</v>
      </c>
      <c r="D594" t="s">
        <v>99</v>
      </c>
      <c r="E594">
        <v>1</v>
      </c>
      <c r="F594" t="s">
        <v>31</v>
      </c>
      <c r="G594" t="s">
        <v>100</v>
      </c>
      <c r="H594" t="s">
        <v>10</v>
      </c>
      <c r="I594">
        <v>2</v>
      </c>
      <c r="J594">
        <v>40</v>
      </c>
      <c r="K594">
        <v>0</v>
      </c>
      <c r="L594" t="s">
        <v>102</v>
      </c>
      <c r="M594">
        <v>2</v>
      </c>
    </row>
    <row r="595" spans="1:13" hidden="1">
      <c r="A595" t="s">
        <v>97</v>
      </c>
      <c r="B595" t="s">
        <v>105</v>
      </c>
      <c r="C595" t="s">
        <v>98</v>
      </c>
      <c r="D595" t="s">
        <v>99</v>
      </c>
      <c r="E595">
        <v>1</v>
      </c>
      <c r="F595" t="s">
        <v>31</v>
      </c>
      <c r="G595" t="s">
        <v>100</v>
      </c>
      <c r="H595" t="s">
        <v>10</v>
      </c>
      <c r="I595">
        <v>2</v>
      </c>
      <c r="J595">
        <v>40</v>
      </c>
      <c r="K595">
        <v>0</v>
      </c>
      <c r="L595" t="s">
        <v>29</v>
      </c>
      <c r="M595">
        <v>2</v>
      </c>
    </row>
    <row r="596" spans="1:13" hidden="1">
      <c r="A596" t="s">
        <v>97</v>
      </c>
      <c r="B596" t="s">
        <v>105</v>
      </c>
      <c r="C596" t="s">
        <v>98</v>
      </c>
      <c r="D596" t="s">
        <v>99</v>
      </c>
      <c r="E596">
        <v>1</v>
      </c>
      <c r="F596" t="s">
        <v>31</v>
      </c>
      <c r="G596" t="s">
        <v>100</v>
      </c>
      <c r="H596" t="s">
        <v>10</v>
      </c>
      <c r="I596">
        <v>2</v>
      </c>
      <c r="J596">
        <v>40</v>
      </c>
      <c r="K596">
        <v>0</v>
      </c>
      <c r="L596" t="s">
        <v>40</v>
      </c>
      <c r="M596">
        <v>3</v>
      </c>
    </row>
    <row r="597" spans="1:13" hidden="1">
      <c r="A597" t="s">
        <v>97</v>
      </c>
      <c r="B597" t="s">
        <v>105</v>
      </c>
      <c r="C597" t="s">
        <v>98</v>
      </c>
      <c r="D597" t="s">
        <v>99</v>
      </c>
      <c r="E597">
        <v>1</v>
      </c>
      <c r="F597" t="s">
        <v>31</v>
      </c>
      <c r="G597" t="s">
        <v>100</v>
      </c>
      <c r="H597" t="s">
        <v>10</v>
      </c>
      <c r="I597">
        <v>2</v>
      </c>
      <c r="J597">
        <v>40</v>
      </c>
      <c r="K597">
        <v>0</v>
      </c>
      <c r="L597" t="s">
        <v>71</v>
      </c>
      <c r="M597">
        <v>1</v>
      </c>
    </row>
    <row r="598" spans="1:13" hidden="1">
      <c r="A598" t="s">
        <v>97</v>
      </c>
      <c r="B598" t="s">
        <v>105</v>
      </c>
      <c r="C598" t="s">
        <v>98</v>
      </c>
      <c r="D598" t="s">
        <v>99</v>
      </c>
      <c r="E598">
        <v>1</v>
      </c>
      <c r="F598" t="s">
        <v>31</v>
      </c>
      <c r="G598" t="s">
        <v>100</v>
      </c>
      <c r="H598" t="s">
        <v>10</v>
      </c>
      <c r="I598">
        <v>2</v>
      </c>
      <c r="J598">
        <v>40</v>
      </c>
      <c r="K598">
        <v>0</v>
      </c>
      <c r="L598" t="s">
        <v>21</v>
      </c>
      <c r="M598">
        <v>1</v>
      </c>
    </row>
    <row r="599" spans="1:13" hidden="1">
      <c r="A599" t="s">
        <v>97</v>
      </c>
      <c r="B599" t="s">
        <v>105</v>
      </c>
      <c r="C599" t="s">
        <v>98</v>
      </c>
      <c r="D599" t="s">
        <v>99</v>
      </c>
      <c r="E599">
        <v>1</v>
      </c>
      <c r="F599" t="s">
        <v>31</v>
      </c>
      <c r="G599" t="s">
        <v>100</v>
      </c>
      <c r="H599" t="s">
        <v>10</v>
      </c>
      <c r="I599">
        <v>2</v>
      </c>
      <c r="J599">
        <v>40</v>
      </c>
      <c r="K599">
        <v>0</v>
      </c>
      <c r="L599" t="s">
        <v>20</v>
      </c>
      <c r="M599">
        <v>2</v>
      </c>
    </row>
    <row r="600" spans="1:13" hidden="1">
      <c r="A600" t="s">
        <v>97</v>
      </c>
      <c r="B600" t="s">
        <v>105</v>
      </c>
      <c r="C600" t="s">
        <v>98</v>
      </c>
      <c r="D600" t="s">
        <v>99</v>
      </c>
      <c r="E600">
        <v>1</v>
      </c>
      <c r="F600" t="s">
        <v>31</v>
      </c>
      <c r="G600" t="s">
        <v>100</v>
      </c>
      <c r="H600" t="s">
        <v>10</v>
      </c>
      <c r="I600">
        <v>3</v>
      </c>
      <c r="J600">
        <v>40</v>
      </c>
      <c r="K600">
        <v>0</v>
      </c>
      <c r="L600" t="s">
        <v>10</v>
      </c>
      <c r="M600">
        <v>4</v>
      </c>
    </row>
    <row r="601" spans="1:13" hidden="1">
      <c r="A601" t="s">
        <v>97</v>
      </c>
      <c r="B601" t="s">
        <v>105</v>
      </c>
      <c r="C601" t="s">
        <v>98</v>
      </c>
      <c r="D601" t="s">
        <v>99</v>
      </c>
      <c r="E601">
        <v>1</v>
      </c>
      <c r="F601" t="s">
        <v>31</v>
      </c>
      <c r="G601" t="s">
        <v>100</v>
      </c>
      <c r="H601" t="s">
        <v>10</v>
      </c>
      <c r="I601">
        <v>3</v>
      </c>
      <c r="J601">
        <v>40</v>
      </c>
      <c r="K601">
        <v>0</v>
      </c>
      <c r="L601" t="s">
        <v>288</v>
      </c>
      <c r="M601">
        <v>3</v>
      </c>
    </row>
    <row r="602" spans="1:13" hidden="1">
      <c r="A602" t="s">
        <v>97</v>
      </c>
      <c r="B602" t="s">
        <v>105</v>
      </c>
      <c r="C602" t="s">
        <v>98</v>
      </c>
      <c r="D602" t="s">
        <v>99</v>
      </c>
      <c r="E602">
        <v>1</v>
      </c>
      <c r="F602" t="s">
        <v>31</v>
      </c>
      <c r="G602" t="s">
        <v>100</v>
      </c>
      <c r="H602" t="s">
        <v>10</v>
      </c>
      <c r="I602">
        <v>3</v>
      </c>
      <c r="J602">
        <v>40</v>
      </c>
      <c r="K602">
        <v>0</v>
      </c>
      <c r="L602" t="s">
        <v>29</v>
      </c>
      <c r="M602">
        <v>1</v>
      </c>
    </row>
    <row r="603" spans="1:13" hidden="1">
      <c r="A603" t="s">
        <v>97</v>
      </c>
      <c r="B603" t="s">
        <v>105</v>
      </c>
      <c r="C603" t="s">
        <v>98</v>
      </c>
      <c r="D603" t="s">
        <v>99</v>
      </c>
      <c r="E603">
        <v>1</v>
      </c>
      <c r="F603" t="s">
        <v>31</v>
      </c>
      <c r="G603" t="s">
        <v>100</v>
      </c>
      <c r="H603" t="s">
        <v>10</v>
      </c>
      <c r="I603">
        <v>3</v>
      </c>
      <c r="J603">
        <v>40</v>
      </c>
      <c r="K603">
        <v>0</v>
      </c>
      <c r="L603" t="s">
        <v>21</v>
      </c>
      <c r="M603">
        <v>3</v>
      </c>
    </row>
    <row r="604" spans="1:13" hidden="1">
      <c r="A604" t="s">
        <v>97</v>
      </c>
      <c r="B604" t="s">
        <v>105</v>
      </c>
      <c r="C604" t="s">
        <v>98</v>
      </c>
      <c r="D604" t="s">
        <v>99</v>
      </c>
      <c r="E604">
        <v>1</v>
      </c>
      <c r="F604" t="s">
        <v>31</v>
      </c>
      <c r="G604" t="s">
        <v>100</v>
      </c>
      <c r="H604" t="s">
        <v>10</v>
      </c>
      <c r="I604">
        <v>3</v>
      </c>
      <c r="J604">
        <v>40</v>
      </c>
      <c r="K604">
        <v>0</v>
      </c>
      <c r="L604" t="s">
        <v>60</v>
      </c>
      <c r="M604">
        <v>1</v>
      </c>
    </row>
    <row r="605" spans="1:13" hidden="1">
      <c r="A605" t="s">
        <v>97</v>
      </c>
      <c r="B605" t="s">
        <v>105</v>
      </c>
      <c r="C605" t="s">
        <v>98</v>
      </c>
      <c r="D605" t="s">
        <v>99</v>
      </c>
      <c r="E605">
        <v>1</v>
      </c>
      <c r="F605" t="s">
        <v>31</v>
      </c>
      <c r="G605" t="s">
        <v>100</v>
      </c>
      <c r="H605" t="s">
        <v>10</v>
      </c>
      <c r="I605">
        <v>3</v>
      </c>
      <c r="J605">
        <v>40</v>
      </c>
      <c r="K605">
        <v>0</v>
      </c>
      <c r="L605" t="s">
        <v>18</v>
      </c>
      <c r="M605">
        <v>3</v>
      </c>
    </row>
    <row r="606" spans="1:13" hidden="1">
      <c r="A606" t="s">
        <v>97</v>
      </c>
      <c r="B606" t="s">
        <v>105</v>
      </c>
      <c r="C606" t="s">
        <v>98</v>
      </c>
      <c r="D606" t="s">
        <v>99</v>
      </c>
      <c r="E606">
        <v>1</v>
      </c>
      <c r="F606" t="s">
        <v>31</v>
      </c>
      <c r="G606" t="s">
        <v>100</v>
      </c>
      <c r="H606" t="s">
        <v>10</v>
      </c>
      <c r="I606">
        <v>3</v>
      </c>
      <c r="J606">
        <v>40</v>
      </c>
      <c r="K606">
        <v>0</v>
      </c>
      <c r="L606" t="s">
        <v>20</v>
      </c>
      <c r="M606">
        <v>2</v>
      </c>
    </row>
    <row r="607" spans="1:13" hidden="1">
      <c r="A607" t="s">
        <v>97</v>
      </c>
      <c r="B607" t="s">
        <v>105</v>
      </c>
      <c r="C607" t="s">
        <v>98</v>
      </c>
      <c r="D607" t="s">
        <v>99</v>
      </c>
      <c r="E607">
        <v>1</v>
      </c>
      <c r="F607" t="s">
        <v>31</v>
      </c>
      <c r="G607" t="s">
        <v>100</v>
      </c>
      <c r="H607" t="s">
        <v>10</v>
      </c>
      <c r="I607">
        <v>3</v>
      </c>
      <c r="J607">
        <v>40</v>
      </c>
      <c r="K607">
        <v>0</v>
      </c>
      <c r="L607" t="s">
        <v>92</v>
      </c>
      <c r="M607">
        <v>1</v>
      </c>
    </row>
    <row r="608" spans="1:13" hidden="1">
      <c r="A608" t="s">
        <v>97</v>
      </c>
      <c r="B608" t="s">
        <v>105</v>
      </c>
      <c r="C608" t="s">
        <v>98</v>
      </c>
      <c r="D608" t="s">
        <v>99</v>
      </c>
      <c r="E608">
        <v>1</v>
      </c>
      <c r="F608" t="s">
        <v>31</v>
      </c>
      <c r="G608" t="s">
        <v>100</v>
      </c>
      <c r="H608" t="s">
        <v>10</v>
      </c>
      <c r="I608">
        <v>3</v>
      </c>
      <c r="J608">
        <v>40</v>
      </c>
      <c r="K608">
        <v>0</v>
      </c>
      <c r="L608" t="s">
        <v>290</v>
      </c>
      <c r="M608">
        <v>1</v>
      </c>
    </row>
    <row r="609" spans="1:13" hidden="1">
      <c r="A609" t="s">
        <v>97</v>
      </c>
      <c r="B609" t="s">
        <v>105</v>
      </c>
      <c r="C609" t="s">
        <v>98</v>
      </c>
      <c r="D609" t="s">
        <v>99</v>
      </c>
      <c r="E609">
        <v>1</v>
      </c>
      <c r="F609" t="s">
        <v>31</v>
      </c>
      <c r="G609" t="s">
        <v>100</v>
      </c>
      <c r="H609" t="s">
        <v>10</v>
      </c>
      <c r="I609">
        <v>3</v>
      </c>
      <c r="J609">
        <v>40</v>
      </c>
      <c r="K609">
        <v>0</v>
      </c>
      <c r="L609" t="s">
        <v>89</v>
      </c>
      <c r="M609">
        <v>2</v>
      </c>
    </row>
    <row r="610" spans="1:13" hidden="1">
      <c r="A610" t="s">
        <v>97</v>
      </c>
      <c r="B610" t="s">
        <v>105</v>
      </c>
      <c r="C610" t="s">
        <v>98</v>
      </c>
      <c r="D610" t="s">
        <v>99</v>
      </c>
      <c r="E610">
        <v>1</v>
      </c>
      <c r="F610" t="s">
        <v>31</v>
      </c>
      <c r="G610" t="s">
        <v>100</v>
      </c>
      <c r="H610" t="s">
        <v>10</v>
      </c>
      <c r="I610">
        <v>3</v>
      </c>
      <c r="J610">
        <v>40</v>
      </c>
      <c r="K610">
        <v>0</v>
      </c>
      <c r="L610" t="s">
        <v>23</v>
      </c>
      <c r="M610">
        <v>1</v>
      </c>
    </row>
    <row r="611" spans="1:13" hidden="1">
      <c r="A611" t="s">
        <v>97</v>
      </c>
      <c r="B611" t="s">
        <v>105</v>
      </c>
      <c r="C611" t="s">
        <v>98</v>
      </c>
      <c r="D611" t="s">
        <v>99</v>
      </c>
      <c r="E611">
        <v>1</v>
      </c>
      <c r="F611" t="s">
        <v>31</v>
      </c>
      <c r="G611" t="s">
        <v>100</v>
      </c>
      <c r="H611" t="s">
        <v>10</v>
      </c>
      <c r="I611">
        <v>4</v>
      </c>
      <c r="J611">
        <v>40</v>
      </c>
      <c r="K611">
        <v>2</v>
      </c>
      <c r="L611" t="s">
        <v>10</v>
      </c>
      <c r="M611">
        <v>4</v>
      </c>
    </row>
    <row r="612" spans="1:13" hidden="1">
      <c r="A612" t="s">
        <v>97</v>
      </c>
      <c r="B612" t="s">
        <v>105</v>
      </c>
      <c r="C612" t="s">
        <v>98</v>
      </c>
      <c r="D612" t="s">
        <v>99</v>
      </c>
      <c r="E612">
        <v>1</v>
      </c>
      <c r="F612" t="s">
        <v>31</v>
      </c>
      <c r="G612" t="s">
        <v>100</v>
      </c>
      <c r="H612" t="s">
        <v>10</v>
      </c>
      <c r="I612">
        <v>4</v>
      </c>
      <c r="J612">
        <v>40</v>
      </c>
      <c r="K612">
        <v>2</v>
      </c>
      <c r="L612" t="s">
        <v>288</v>
      </c>
      <c r="M612">
        <v>4</v>
      </c>
    </row>
    <row r="613" spans="1:13" hidden="1">
      <c r="A613" t="s">
        <v>97</v>
      </c>
      <c r="B613" t="s">
        <v>105</v>
      </c>
      <c r="C613" t="s">
        <v>98</v>
      </c>
      <c r="D613" t="s">
        <v>99</v>
      </c>
      <c r="E613">
        <v>1</v>
      </c>
      <c r="F613" t="s">
        <v>31</v>
      </c>
      <c r="G613" t="s">
        <v>100</v>
      </c>
      <c r="H613" t="s">
        <v>10</v>
      </c>
      <c r="I613">
        <v>4</v>
      </c>
      <c r="J613">
        <v>40</v>
      </c>
      <c r="K613">
        <v>2</v>
      </c>
      <c r="L613" t="s">
        <v>290</v>
      </c>
      <c r="M613">
        <v>1</v>
      </c>
    </row>
    <row r="614" spans="1:13" hidden="1">
      <c r="A614" t="s">
        <v>97</v>
      </c>
      <c r="B614" t="s">
        <v>105</v>
      </c>
      <c r="C614" t="s">
        <v>98</v>
      </c>
      <c r="D614" t="s">
        <v>99</v>
      </c>
      <c r="E614">
        <v>1</v>
      </c>
      <c r="F614" t="s">
        <v>31</v>
      </c>
      <c r="G614" t="s">
        <v>100</v>
      </c>
      <c r="H614" t="s">
        <v>10</v>
      </c>
      <c r="I614">
        <v>4</v>
      </c>
      <c r="J614">
        <v>40</v>
      </c>
      <c r="K614">
        <v>2</v>
      </c>
      <c r="L614" t="s">
        <v>71</v>
      </c>
      <c r="M614">
        <v>2</v>
      </c>
    </row>
    <row r="615" spans="1:13" hidden="1">
      <c r="A615" t="s">
        <v>97</v>
      </c>
      <c r="B615" t="s">
        <v>105</v>
      </c>
      <c r="C615" t="s">
        <v>98</v>
      </c>
      <c r="D615" t="s">
        <v>99</v>
      </c>
      <c r="E615">
        <v>1</v>
      </c>
      <c r="F615" t="s">
        <v>31</v>
      </c>
      <c r="G615" t="s">
        <v>100</v>
      </c>
      <c r="H615" t="s">
        <v>10</v>
      </c>
      <c r="I615">
        <v>4</v>
      </c>
      <c r="J615">
        <v>40</v>
      </c>
      <c r="K615">
        <v>2</v>
      </c>
      <c r="L615" t="s">
        <v>290</v>
      </c>
      <c r="M615">
        <v>2</v>
      </c>
    </row>
    <row r="616" spans="1:13" hidden="1">
      <c r="A616" t="s">
        <v>97</v>
      </c>
      <c r="B616" t="s">
        <v>105</v>
      </c>
      <c r="C616" t="s">
        <v>98</v>
      </c>
      <c r="D616" t="s">
        <v>99</v>
      </c>
      <c r="E616">
        <v>1</v>
      </c>
      <c r="F616" t="s">
        <v>31</v>
      </c>
      <c r="G616" t="s">
        <v>100</v>
      </c>
      <c r="H616" t="s">
        <v>10</v>
      </c>
      <c r="I616">
        <v>4</v>
      </c>
      <c r="J616">
        <v>40</v>
      </c>
      <c r="K616">
        <v>2</v>
      </c>
      <c r="L616" t="s">
        <v>29</v>
      </c>
      <c r="M616">
        <v>2</v>
      </c>
    </row>
    <row r="617" spans="1:13" hidden="1">
      <c r="A617" t="s">
        <v>97</v>
      </c>
      <c r="B617" t="s">
        <v>105</v>
      </c>
      <c r="C617" t="s">
        <v>98</v>
      </c>
      <c r="D617" t="s">
        <v>99</v>
      </c>
      <c r="E617">
        <v>1</v>
      </c>
      <c r="F617" t="s">
        <v>31</v>
      </c>
      <c r="G617" t="s">
        <v>100</v>
      </c>
      <c r="H617" t="s">
        <v>10</v>
      </c>
      <c r="I617">
        <v>4</v>
      </c>
      <c r="J617">
        <v>40</v>
      </c>
      <c r="K617">
        <v>2</v>
      </c>
      <c r="L617" t="s">
        <v>16</v>
      </c>
      <c r="M617">
        <v>1</v>
      </c>
    </row>
    <row r="618" spans="1:13" hidden="1">
      <c r="A618" t="s">
        <v>97</v>
      </c>
      <c r="B618" t="s">
        <v>105</v>
      </c>
      <c r="C618" t="s">
        <v>98</v>
      </c>
      <c r="D618" t="s">
        <v>99</v>
      </c>
      <c r="E618">
        <v>1</v>
      </c>
      <c r="F618" t="s">
        <v>31</v>
      </c>
      <c r="G618" t="s">
        <v>100</v>
      </c>
      <c r="H618" t="s">
        <v>10</v>
      </c>
      <c r="I618">
        <v>4</v>
      </c>
      <c r="J618">
        <v>40</v>
      </c>
      <c r="K618">
        <v>2</v>
      </c>
      <c r="L618" t="s">
        <v>20</v>
      </c>
      <c r="M618">
        <v>2</v>
      </c>
    </row>
    <row r="619" spans="1:13" hidden="1">
      <c r="A619" t="s">
        <v>97</v>
      </c>
      <c r="B619" t="s">
        <v>105</v>
      </c>
      <c r="C619" t="s">
        <v>98</v>
      </c>
      <c r="D619" t="s">
        <v>99</v>
      </c>
      <c r="E619">
        <v>1</v>
      </c>
      <c r="F619" t="s">
        <v>31</v>
      </c>
      <c r="G619" t="s">
        <v>100</v>
      </c>
      <c r="H619" t="s">
        <v>10</v>
      </c>
      <c r="I619">
        <v>4</v>
      </c>
      <c r="J619">
        <v>40</v>
      </c>
      <c r="K619">
        <v>2</v>
      </c>
      <c r="L619" t="s">
        <v>89</v>
      </c>
      <c r="M619">
        <v>2</v>
      </c>
    </row>
    <row r="620" spans="1:13" hidden="1">
      <c r="A620" t="s">
        <v>97</v>
      </c>
      <c r="B620" t="s">
        <v>105</v>
      </c>
      <c r="C620" t="s">
        <v>98</v>
      </c>
      <c r="D620" t="s">
        <v>99</v>
      </c>
      <c r="E620">
        <v>1</v>
      </c>
      <c r="F620" t="s">
        <v>31</v>
      </c>
      <c r="G620" t="s">
        <v>100</v>
      </c>
      <c r="H620" t="s">
        <v>10</v>
      </c>
      <c r="I620">
        <v>4</v>
      </c>
      <c r="J620">
        <v>40</v>
      </c>
      <c r="K620">
        <v>2</v>
      </c>
      <c r="L620" t="s">
        <v>104</v>
      </c>
      <c r="M620">
        <v>1</v>
      </c>
    </row>
    <row r="621" spans="1:13" hidden="1">
      <c r="A621" t="s">
        <v>97</v>
      </c>
      <c r="B621" t="s">
        <v>105</v>
      </c>
      <c r="C621" t="s">
        <v>98</v>
      </c>
      <c r="D621" t="s">
        <v>99</v>
      </c>
      <c r="E621">
        <v>1</v>
      </c>
      <c r="F621" t="s">
        <v>31</v>
      </c>
      <c r="G621" t="s">
        <v>100</v>
      </c>
      <c r="H621" t="s">
        <v>10</v>
      </c>
      <c r="I621">
        <v>4</v>
      </c>
      <c r="J621">
        <v>40</v>
      </c>
      <c r="K621">
        <v>2</v>
      </c>
      <c r="L621" t="s">
        <v>102</v>
      </c>
      <c r="M621">
        <v>3</v>
      </c>
    </row>
    <row r="622" spans="1:13" hidden="1">
      <c r="A622" t="s">
        <v>97</v>
      </c>
      <c r="B622" t="s">
        <v>105</v>
      </c>
      <c r="C622" t="s">
        <v>98</v>
      </c>
      <c r="D622" t="s">
        <v>99</v>
      </c>
      <c r="E622">
        <v>1</v>
      </c>
      <c r="F622" t="s">
        <v>31</v>
      </c>
      <c r="G622" t="s">
        <v>100</v>
      </c>
      <c r="H622" t="s">
        <v>301</v>
      </c>
      <c r="I622">
        <v>4</v>
      </c>
      <c r="J622">
        <v>2.5</v>
      </c>
      <c r="K622">
        <v>1</v>
      </c>
      <c r="L622" t="s">
        <v>102</v>
      </c>
      <c r="M622">
        <v>4</v>
      </c>
    </row>
    <row r="623" spans="1:13" hidden="1">
      <c r="A623" t="s">
        <v>97</v>
      </c>
      <c r="B623" t="s">
        <v>105</v>
      </c>
      <c r="C623" t="s">
        <v>98</v>
      </c>
      <c r="D623" t="s">
        <v>99</v>
      </c>
      <c r="E623">
        <v>1</v>
      </c>
      <c r="F623" t="s">
        <v>31</v>
      </c>
      <c r="G623" t="s">
        <v>100</v>
      </c>
      <c r="H623" t="s">
        <v>301</v>
      </c>
      <c r="I623">
        <v>4</v>
      </c>
      <c r="J623">
        <v>2.5</v>
      </c>
      <c r="K623">
        <v>1</v>
      </c>
      <c r="L623" t="s">
        <v>89</v>
      </c>
      <c r="M623">
        <v>4</v>
      </c>
    </row>
    <row r="624" spans="1:13" hidden="1">
      <c r="A624" t="s">
        <v>97</v>
      </c>
      <c r="B624" t="s">
        <v>105</v>
      </c>
      <c r="C624" t="s">
        <v>98</v>
      </c>
      <c r="D624" t="s">
        <v>99</v>
      </c>
      <c r="E624">
        <v>1</v>
      </c>
      <c r="F624" t="s">
        <v>31</v>
      </c>
      <c r="G624" t="s">
        <v>100</v>
      </c>
      <c r="H624" t="s">
        <v>301</v>
      </c>
      <c r="I624">
        <v>4</v>
      </c>
      <c r="J624">
        <v>2.5</v>
      </c>
      <c r="K624">
        <v>1</v>
      </c>
      <c r="L624" t="s">
        <v>25</v>
      </c>
      <c r="M624">
        <v>3</v>
      </c>
    </row>
    <row r="625" spans="1:13" hidden="1">
      <c r="A625" t="s">
        <v>97</v>
      </c>
      <c r="B625" t="s">
        <v>105</v>
      </c>
      <c r="C625" t="s">
        <v>98</v>
      </c>
      <c r="D625" t="s">
        <v>99</v>
      </c>
      <c r="E625">
        <v>1</v>
      </c>
      <c r="F625" t="s">
        <v>31</v>
      </c>
      <c r="G625" t="s">
        <v>100</v>
      </c>
      <c r="H625" t="s">
        <v>301</v>
      </c>
      <c r="I625">
        <v>4</v>
      </c>
      <c r="J625">
        <v>2.5</v>
      </c>
      <c r="K625">
        <v>1</v>
      </c>
      <c r="L625" t="s">
        <v>92</v>
      </c>
      <c r="M625">
        <v>2</v>
      </c>
    </row>
    <row r="626" spans="1:13" hidden="1">
      <c r="A626" t="s">
        <v>97</v>
      </c>
      <c r="B626" t="s">
        <v>105</v>
      </c>
      <c r="C626" t="s">
        <v>98</v>
      </c>
      <c r="D626" t="s">
        <v>99</v>
      </c>
      <c r="E626">
        <v>1</v>
      </c>
      <c r="F626" t="s">
        <v>31</v>
      </c>
      <c r="G626" t="s">
        <v>100</v>
      </c>
      <c r="H626" t="s">
        <v>301</v>
      </c>
      <c r="I626">
        <v>4</v>
      </c>
      <c r="J626">
        <v>2.5</v>
      </c>
      <c r="K626">
        <v>1</v>
      </c>
      <c r="L626" t="s">
        <v>103</v>
      </c>
      <c r="M626">
        <v>2</v>
      </c>
    </row>
    <row r="627" spans="1:13" hidden="1">
      <c r="A627" t="s">
        <v>97</v>
      </c>
      <c r="B627" t="s">
        <v>105</v>
      </c>
      <c r="C627" t="s">
        <v>98</v>
      </c>
      <c r="D627" t="s">
        <v>99</v>
      </c>
      <c r="E627">
        <v>1</v>
      </c>
      <c r="F627" t="s">
        <v>31</v>
      </c>
      <c r="G627" t="s">
        <v>100</v>
      </c>
      <c r="H627" t="s">
        <v>301</v>
      </c>
      <c r="I627">
        <v>4</v>
      </c>
      <c r="J627">
        <v>2.5</v>
      </c>
      <c r="K627">
        <v>1</v>
      </c>
      <c r="L627" t="s">
        <v>10</v>
      </c>
      <c r="M627">
        <v>2</v>
      </c>
    </row>
    <row r="628" spans="1:13" hidden="1">
      <c r="A628" t="s">
        <v>97</v>
      </c>
      <c r="B628" t="s">
        <v>105</v>
      </c>
      <c r="C628" t="s">
        <v>98</v>
      </c>
      <c r="D628" t="s">
        <v>99</v>
      </c>
      <c r="E628">
        <v>1</v>
      </c>
      <c r="F628" t="s">
        <v>31</v>
      </c>
      <c r="G628" t="s">
        <v>100</v>
      </c>
      <c r="H628" t="s">
        <v>301</v>
      </c>
      <c r="I628">
        <v>4</v>
      </c>
      <c r="J628">
        <v>2.5</v>
      </c>
      <c r="K628">
        <v>1</v>
      </c>
      <c r="L628" t="s">
        <v>290</v>
      </c>
      <c r="M628">
        <v>1</v>
      </c>
    </row>
    <row r="629" spans="1:13" hidden="1">
      <c r="A629" t="s">
        <v>97</v>
      </c>
      <c r="B629" t="s">
        <v>105</v>
      </c>
      <c r="C629" t="s">
        <v>98</v>
      </c>
      <c r="D629" t="s">
        <v>99</v>
      </c>
      <c r="E629">
        <v>1</v>
      </c>
      <c r="F629" t="s">
        <v>31</v>
      </c>
      <c r="G629" t="s">
        <v>100</v>
      </c>
      <c r="H629" t="s">
        <v>301</v>
      </c>
      <c r="I629">
        <v>4</v>
      </c>
      <c r="J629">
        <v>2.5</v>
      </c>
      <c r="K629">
        <v>1</v>
      </c>
      <c r="L629" t="s">
        <v>29</v>
      </c>
      <c r="M629">
        <v>1</v>
      </c>
    </row>
    <row r="630" spans="1:13" hidden="1">
      <c r="A630" t="s">
        <v>97</v>
      </c>
      <c r="B630" t="s">
        <v>105</v>
      </c>
      <c r="C630" t="s">
        <v>98</v>
      </c>
      <c r="D630" t="s">
        <v>99</v>
      </c>
      <c r="E630">
        <v>1</v>
      </c>
      <c r="F630" t="s">
        <v>31</v>
      </c>
      <c r="G630" t="s">
        <v>100</v>
      </c>
      <c r="H630" t="s">
        <v>301</v>
      </c>
      <c r="I630">
        <v>4</v>
      </c>
      <c r="J630">
        <v>2.5</v>
      </c>
      <c r="K630">
        <v>1</v>
      </c>
      <c r="L630" t="s">
        <v>71</v>
      </c>
      <c r="M630">
        <v>1</v>
      </c>
    </row>
    <row r="631" spans="1:13" hidden="1">
      <c r="A631" t="s">
        <v>97</v>
      </c>
      <c r="B631" t="s">
        <v>105</v>
      </c>
      <c r="C631" t="s">
        <v>98</v>
      </c>
      <c r="D631" t="s">
        <v>99</v>
      </c>
      <c r="E631">
        <v>1</v>
      </c>
      <c r="F631" t="s">
        <v>31</v>
      </c>
      <c r="G631" t="s">
        <v>100</v>
      </c>
      <c r="H631" t="s">
        <v>301</v>
      </c>
      <c r="I631">
        <v>4</v>
      </c>
      <c r="J631">
        <v>2.5</v>
      </c>
      <c r="K631">
        <v>1</v>
      </c>
      <c r="L631" t="s">
        <v>20</v>
      </c>
      <c r="M631">
        <v>2</v>
      </c>
    </row>
    <row r="632" spans="1:13" hidden="1">
      <c r="A632" t="s">
        <v>97</v>
      </c>
      <c r="B632" t="s">
        <v>105</v>
      </c>
      <c r="C632" t="s">
        <v>98</v>
      </c>
      <c r="D632" t="s">
        <v>99</v>
      </c>
      <c r="E632">
        <v>1</v>
      </c>
      <c r="F632" t="s">
        <v>77</v>
      </c>
      <c r="G632" t="s">
        <v>100</v>
      </c>
      <c r="H632" t="s">
        <v>301</v>
      </c>
      <c r="I632">
        <v>4</v>
      </c>
      <c r="J632">
        <v>2.5</v>
      </c>
      <c r="K632">
        <v>1</v>
      </c>
      <c r="L632" t="s">
        <v>23</v>
      </c>
      <c r="M632">
        <v>1</v>
      </c>
    </row>
    <row r="633" spans="1:13" hidden="1">
      <c r="A633" t="s">
        <v>97</v>
      </c>
      <c r="B633" t="s">
        <v>105</v>
      </c>
      <c r="C633" t="s">
        <v>98</v>
      </c>
      <c r="D633" t="s">
        <v>99</v>
      </c>
      <c r="E633">
        <v>2</v>
      </c>
      <c r="F633" t="s">
        <v>77</v>
      </c>
      <c r="G633" t="s">
        <v>100</v>
      </c>
      <c r="H633" t="s">
        <v>10</v>
      </c>
      <c r="I633">
        <v>1</v>
      </c>
      <c r="J633">
        <v>50</v>
      </c>
      <c r="K633">
        <v>0</v>
      </c>
      <c r="L633" t="s">
        <v>10</v>
      </c>
      <c r="M633">
        <v>4</v>
      </c>
    </row>
    <row r="634" spans="1:13" hidden="1">
      <c r="A634" t="s">
        <v>97</v>
      </c>
      <c r="B634" t="s">
        <v>105</v>
      </c>
      <c r="C634" t="s">
        <v>98</v>
      </c>
      <c r="D634" t="s">
        <v>99</v>
      </c>
      <c r="E634">
        <v>2</v>
      </c>
      <c r="F634" t="s">
        <v>77</v>
      </c>
      <c r="G634" t="s">
        <v>100</v>
      </c>
      <c r="H634" t="s">
        <v>10</v>
      </c>
      <c r="I634">
        <v>1</v>
      </c>
      <c r="J634">
        <v>50</v>
      </c>
      <c r="K634">
        <v>0</v>
      </c>
      <c r="L634" t="s">
        <v>23</v>
      </c>
      <c r="M634">
        <v>2</v>
      </c>
    </row>
    <row r="635" spans="1:13" hidden="1">
      <c r="A635" t="s">
        <v>97</v>
      </c>
      <c r="B635" t="s">
        <v>105</v>
      </c>
      <c r="C635" t="s">
        <v>98</v>
      </c>
      <c r="D635" t="s">
        <v>99</v>
      </c>
      <c r="E635">
        <v>2</v>
      </c>
      <c r="F635" t="s">
        <v>77</v>
      </c>
      <c r="G635" t="s">
        <v>100</v>
      </c>
      <c r="H635" t="s">
        <v>10</v>
      </c>
      <c r="I635">
        <v>1</v>
      </c>
      <c r="J635">
        <v>50</v>
      </c>
      <c r="K635">
        <v>0</v>
      </c>
      <c r="L635" t="s">
        <v>29</v>
      </c>
      <c r="M635">
        <v>4</v>
      </c>
    </row>
    <row r="636" spans="1:13" hidden="1">
      <c r="A636" t="s">
        <v>97</v>
      </c>
      <c r="B636" t="s">
        <v>105</v>
      </c>
      <c r="C636" t="s">
        <v>98</v>
      </c>
      <c r="D636" t="s">
        <v>99</v>
      </c>
      <c r="E636">
        <v>2</v>
      </c>
      <c r="F636" t="s">
        <v>77</v>
      </c>
      <c r="G636" t="s">
        <v>100</v>
      </c>
      <c r="H636" t="s">
        <v>10</v>
      </c>
      <c r="I636">
        <v>1</v>
      </c>
      <c r="J636">
        <v>50</v>
      </c>
      <c r="K636">
        <v>0</v>
      </c>
      <c r="L636" t="s">
        <v>213</v>
      </c>
      <c r="M636">
        <v>3</v>
      </c>
    </row>
    <row r="637" spans="1:13" hidden="1">
      <c r="A637" t="s">
        <v>97</v>
      </c>
      <c r="B637" t="s">
        <v>105</v>
      </c>
      <c r="C637" t="s">
        <v>98</v>
      </c>
      <c r="D637" t="s">
        <v>99</v>
      </c>
      <c r="E637">
        <v>2</v>
      </c>
      <c r="F637" t="s">
        <v>77</v>
      </c>
      <c r="G637" t="s">
        <v>100</v>
      </c>
      <c r="H637" t="s">
        <v>10</v>
      </c>
      <c r="I637">
        <v>1</v>
      </c>
      <c r="J637">
        <v>50</v>
      </c>
      <c r="K637">
        <v>0</v>
      </c>
      <c r="L637" t="s">
        <v>178</v>
      </c>
      <c r="M637">
        <v>2</v>
      </c>
    </row>
    <row r="638" spans="1:13" hidden="1">
      <c r="A638" t="s">
        <v>97</v>
      </c>
      <c r="B638" t="s">
        <v>105</v>
      </c>
      <c r="C638" t="s">
        <v>98</v>
      </c>
      <c r="D638" t="s">
        <v>99</v>
      </c>
      <c r="E638">
        <v>2</v>
      </c>
      <c r="F638" t="s">
        <v>77</v>
      </c>
      <c r="G638" t="s">
        <v>100</v>
      </c>
      <c r="H638" t="s">
        <v>10</v>
      </c>
      <c r="I638">
        <v>1</v>
      </c>
      <c r="J638">
        <v>50</v>
      </c>
      <c r="K638">
        <v>0</v>
      </c>
      <c r="L638" t="s">
        <v>41</v>
      </c>
      <c r="M638">
        <v>1</v>
      </c>
    </row>
    <row r="639" spans="1:13" hidden="1">
      <c r="A639" t="s">
        <v>97</v>
      </c>
      <c r="B639" t="s">
        <v>105</v>
      </c>
      <c r="C639" t="s">
        <v>98</v>
      </c>
      <c r="D639" t="s">
        <v>99</v>
      </c>
      <c r="E639">
        <v>2</v>
      </c>
      <c r="F639" t="s">
        <v>77</v>
      </c>
      <c r="G639" t="s">
        <v>100</v>
      </c>
      <c r="H639" t="s">
        <v>10</v>
      </c>
      <c r="I639">
        <v>1</v>
      </c>
      <c r="J639">
        <v>50</v>
      </c>
      <c r="K639">
        <v>0</v>
      </c>
      <c r="L639" t="s">
        <v>84</v>
      </c>
      <c r="M639">
        <v>1</v>
      </c>
    </row>
    <row r="640" spans="1:13" hidden="1">
      <c r="A640" t="s">
        <v>97</v>
      </c>
      <c r="B640" t="s">
        <v>105</v>
      </c>
      <c r="C640" t="s">
        <v>98</v>
      </c>
      <c r="D640" t="s">
        <v>99</v>
      </c>
      <c r="E640">
        <v>2</v>
      </c>
      <c r="F640" t="s">
        <v>77</v>
      </c>
      <c r="G640" t="s">
        <v>100</v>
      </c>
      <c r="H640" t="s">
        <v>10</v>
      </c>
      <c r="I640">
        <v>1</v>
      </c>
      <c r="J640">
        <v>50</v>
      </c>
      <c r="K640">
        <v>0</v>
      </c>
      <c r="L640" t="s">
        <v>26</v>
      </c>
      <c r="M640">
        <v>2</v>
      </c>
    </row>
    <row r="641" spans="1:13" hidden="1">
      <c r="A641" t="s">
        <v>97</v>
      </c>
      <c r="B641" t="s">
        <v>105</v>
      </c>
      <c r="C641" t="s">
        <v>98</v>
      </c>
      <c r="D641" t="s">
        <v>99</v>
      </c>
      <c r="E641">
        <v>2</v>
      </c>
      <c r="F641" t="s">
        <v>77</v>
      </c>
      <c r="G641" t="s">
        <v>100</v>
      </c>
      <c r="H641" t="s">
        <v>10</v>
      </c>
      <c r="I641">
        <v>1</v>
      </c>
      <c r="J641">
        <v>50</v>
      </c>
      <c r="K641">
        <v>0</v>
      </c>
      <c r="L641" t="s">
        <v>46</v>
      </c>
      <c r="M641">
        <v>1</v>
      </c>
    </row>
    <row r="642" spans="1:13" hidden="1">
      <c r="A642" t="s">
        <v>97</v>
      </c>
      <c r="B642" t="s">
        <v>105</v>
      </c>
      <c r="C642" t="s">
        <v>98</v>
      </c>
      <c r="D642" t="s">
        <v>99</v>
      </c>
      <c r="E642">
        <v>2</v>
      </c>
      <c r="F642" t="s">
        <v>77</v>
      </c>
      <c r="G642" t="s">
        <v>100</v>
      </c>
      <c r="H642" t="s">
        <v>10</v>
      </c>
      <c r="I642">
        <v>1</v>
      </c>
      <c r="J642">
        <v>50</v>
      </c>
      <c r="K642">
        <v>0</v>
      </c>
      <c r="L642" t="s">
        <v>33</v>
      </c>
      <c r="M642">
        <v>1</v>
      </c>
    </row>
    <row r="643" spans="1:13" hidden="1">
      <c r="A643" t="s">
        <v>97</v>
      </c>
      <c r="B643" t="s">
        <v>105</v>
      </c>
      <c r="C643" t="s">
        <v>98</v>
      </c>
      <c r="D643" t="s">
        <v>99</v>
      </c>
      <c r="E643">
        <v>2</v>
      </c>
      <c r="F643" t="s">
        <v>77</v>
      </c>
      <c r="G643" t="s">
        <v>100</v>
      </c>
      <c r="H643" t="s">
        <v>10</v>
      </c>
      <c r="I643">
        <v>1</v>
      </c>
      <c r="J643">
        <v>50</v>
      </c>
      <c r="K643">
        <v>0</v>
      </c>
      <c r="L643" t="s">
        <v>78</v>
      </c>
      <c r="M643">
        <v>1</v>
      </c>
    </row>
    <row r="644" spans="1:13" hidden="1">
      <c r="A644" t="s">
        <v>97</v>
      </c>
      <c r="B644" t="s">
        <v>105</v>
      </c>
      <c r="C644" t="s">
        <v>98</v>
      </c>
      <c r="D644" t="s">
        <v>99</v>
      </c>
      <c r="E644">
        <v>2</v>
      </c>
      <c r="F644" t="s">
        <v>77</v>
      </c>
      <c r="G644" t="s">
        <v>100</v>
      </c>
      <c r="H644" t="s">
        <v>301</v>
      </c>
      <c r="I644">
        <v>1</v>
      </c>
      <c r="J644">
        <v>20</v>
      </c>
      <c r="K644">
        <v>0</v>
      </c>
      <c r="L644" t="s">
        <v>23</v>
      </c>
      <c r="M644">
        <v>3</v>
      </c>
    </row>
    <row r="645" spans="1:13" hidden="1">
      <c r="A645" t="s">
        <v>97</v>
      </c>
      <c r="B645" t="s">
        <v>105</v>
      </c>
      <c r="C645" t="s">
        <v>98</v>
      </c>
      <c r="D645" t="s">
        <v>99</v>
      </c>
      <c r="E645">
        <v>2</v>
      </c>
      <c r="F645" t="s">
        <v>77</v>
      </c>
      <c r="G645" t="s">
        <v>100</v>
      </c>
      <c r="H645" t="s">
        <v>301</v>
      </c>
      <c r="I645">
        <v>1</v>
      </c>
      <c r="J645">
        <v>20</v>
      </c>
      <c r="K645">
        <v>0</v>
      </c>
      <c r="L645" t="s">
        <v>78</v>
      </c>
      <c r="M645">
        <v>4</v>
      </c>
    </row>
    <row r="646" spans="1:13" hidden="1">
      <c r="A646" t="s">
        <v>97</v>
      </c>
      <c r="B646" t="s">
        <v>105</v>
      </c>
      <c r="C646" t="s">
        <v>98</v>
      </c>
      <c r="D646" t="s">
        <v>99</v>
      </c>
      <c r="E646">
        <v>2</v>
      </c>
      <c r="F646" t="s">
        <v>77</v>
      </c>
      <c r="G646" t="s">
        <v>100</v>
      </c>
      <c r="H646" t="s">
        <v>301</v>
      </c>
      <c r="I646">
        <v>1</v>
      </c>
      <c r="J646">
        <v>20</v>
      </c>
      <c r="K646">
        <v>0</v>
      </c>
      <c r="L646" t="s">
        <v>17</v>
      </c>
      <c r="M646">
        <v>4</v>
      </c>
    </row>
    <row r="647" spans="1:13" hidden="1">
      <c r="A647" t="s">
        <v>97</v>
      </c>
      <c r="B647" t="s">
        <v>105</v>
      </c>
      <c r="C647" t="s">
        <v>98</v>
      </c>
      <c r="D647" t="s">
        <v>99</v>
      </c>
      <c r="E647">
        <v>2</v>
      </c>
      <c r="F647" t="s">
        <v>77</v>
      </c>
      <c r="G647" t="s">
        <v>100</v>
      </c>
      <c r="H647" t="s">
        <v>301</v>
      </c>
      <c r="I647">
        <v>1</v>
      </c>
      <c r="J647">
        <v>20</v>
      </c>
      <c r="K647">
        <v>0</v>
      </c>
      <c r="L647" t="s">
        <v>29</v>
      </c>
      <c r="M647">
        <v>4</v>
      </c>
    </row>
    <row r="648" spans="1:13" hidden="1">
      <c r="A648" t="s">
        <v>97</v>
      </c>
      <c r="B648" t="s">
        <v>105</v>
      </c>
      <c r="C648" t="s">
        <v>98</v>
      </c>
      <c r="D648" t="s">
        <v>99</v>
      </c>
      <c r="E648">
        <v>2</v>
      </c>
      <c r="F648" t="s">
        <v>77</v>
      </c>
      <c r="G648" t="s">
        <v>100</v>
      </c>
      <c r="H648" t="s">
        <v>301</v>
      </c>
      <c r="I648">
        <v>1</v>
      </c>
      <c r="J648">
        <v>20</v>
      </c>
      <c r="K648">
        <v>0</v>
      </c>
      <c r="L648" t="s">
        <v>26</v>
      </c>
      <c r="M648">
        <v>2</v>
      </c>
    </row>
    <row r="649" spans="1:13" hidden="1">
      <c r="A649" t="s">
        <v>97</v>
      </c>
      <c r="B649" t="s">
        <v>105</v>
      </c>
      <c r="C649" t="s">
        <v>98</v>
      </c>
      <c r="D649" t="s">
        <v>99</v>
      </c>
      <c r="E649">
        <v>2</v>
      </c>
      <c r="F649" t="s">
        <v>77</v>
      </c>
      <c r="G649" t="s">
        <v>100</v>
      </c>
      <c r="H649" t="s">
        <v>301</v>
      </c>
      <c r="I649">
        <v>1</v>
      </c>
      <c r="J649">
        <v>20</v>
      </c>
      <c r="K649">
        <v>0</v>
      </c>
      <c r="L649" t="s">
        <v>20</v>
      </c>
      <c r="M649">
        <v>4</v>
      </c>
    </row>
    <row r="650" spans="1:13" hidden="1">
      <c r="A650" t="s">
        <v>97</v>
      </c>
      <c r="B650" t="s">
        <v>105</v>
      </c>
      <c r="C650" t="s">
        <v>98</v>
      </c>
      <c r="D650" t="s">
        <v>99</v>
      </c>
      <c r="E650">
        <v>2</v>
      </c>
      <c r="F650" t="s">
        <v>77</v>
      </c>
      <c r="G650" t="s">
        <v>100</v>
      </c>
      <c r="H650" t="s">
        <v>301</v>
      </c>
      <c r="I650">
        <v>1</v>
      </c>
      <c r="J650">
        <v>20</v>
      </c>
      <c r="K650">
        <v>0</v>
      </c>
      <c r="L650" t="s">
        <v>71</v>
      </c>
      <c r="M650">
        <v>3</v>
      </c>
    </row>
    <row r="651" spans="1:13" hidden="1">
      <c r="A651" t="s">
        <v>97</v>
      </c>
      <c r="B651" t="s">
        <v>105</v>
      </c>
      <c r="C651" t="s">
        <v>98</v>
      </c>
      <c r="D651" t="s">
        <v>99</v>
      </c>
      <c r="E651">
        <v>2</v>
      </c>
      <c r="F651" t="s">
        <v>77</v>
      </c>
      <c r="G651" t="s">
        <v>100</v>
      </c>
      <c r="H651" t="s">
        <v>301</v>
      </c>
      <c r="I651">
        <v>1</v>
      </c>
      <c r="J651">
        <v>20</v>
      </c>
      <c r="K651">
        <v>0</v>
      </c>
      <c r="L651" t="s">
        <v>84</v>
      </c>
      <c r="M651">
        <v>1</v>
      </c>
    </row>
    <row r="652" spans="1:13" hidden="1">
      <c r="A652" t="s">
        <v>97</v>
      </c>
      <c r="B652" t="s">
        <v>105</v>
      </c>
      <c r="C652" t="s">
        <v>98</v>
      </c>
      <c r="D652" t="s">
        <v>99</v>
      </c>
      <c r="E652">
        <v>2</v>
      </c>
      <c r="F652" t="s">
        <v>77</v>
      </c>
      <c r="G652" t="s">
        <v>100</v>
      </c>
      <c r="H652" t="s">
        <v>301</v>
      </c>
      <c r="I652">
        <v>1</v>
      </c>
      <c r="J652">
        <v>20</v>
      </c>
      <c r="K652">
        <v>0</v>
      </c>
      <c r="L652" t="s">
        <v>178</v>
      </c>
      <c r="M652">
        <v>1</v>
      </c>
    </row>
    <row r="653" spans="1:13" hidden="1">
      <c r="A653" t="s">
        <v>97</v>
      </c>
      <c r="B653" t="s">
        <v>105</v>
      </c>
      <c r="C653" t="s">
        <v>98</v>
      </c>
      <c r="D653" t="s">
        <v>99</v>
      </c>
      <c r="E653">
        <v>2</v>
      </c>
      <c r="F653" t="s">
        <v>77</v>
      </c>
      <c r="G653" t="s">
        <v>100</v>
      </c>
      <c r="H653" t="s">
        <v>301</v>
      </c>
      <c r="I653">
        <v>1</v>
      </c>
      <c r="J653">
        <v>20</v>
      </c>
      <c r="K653">
        <v>0</v>
      </c>
      <c r="L653" t="s">
        <v>10</v>
      </c>
      <c r="M653">
        <v>1</v>
      </c>
    </row>
    <row r="654" spans="1:13" hidden="1">
      <c r="A654" t="s">
        <v>97</v>
      </c>
      <c r="B654" t="s">
        <v>105</v>
      </c>
      <c r="C654" t="s">
        <v>98</v>
      </c>
      <c r="D654" t="s">
        <v>99</v>
      </c>
      <c r="E654">
        <v>2</v>
      </c>
      <c r="F654" t="s">
        <v>77</v>
      </c>
      <c r="G654" t="s">
        <v>100</v>
      </c>
      <c r="H654" t="s">
        <v>301</v>
      </c>
      <c r="I654">
        <v>1</v>
      </c>
      <c r="J654">
        <v>20</v>
      </c>
      <c r="K654">
        <v>0</v>
      </c>
      <c r="L654" t="s">
        <v>46</v>
      </c>
      <c r="M654">
        <v>1</v>
      </c>
    </row>
    <row r="655" spans="1:13" hidden="1">
      <c r="A655" t="s">
        <v>97</v>
      </c>
      <c r="B655" t="s">
        <v>105</v>
      </c>
      <c r="C655" t="s">
        <v>98</v>
      </c>
      <c r="D655" t="s">
        <v>99</v>
      </c>
      <c r="E655">
        <v>2</v>
      </c>
      <c r="F655" t="s">
        <v>77</v>
      </c>
      <c r="G655" t="s">
        <v>100</v>
      </c>
      <c r="H655" t="s">
        <v>301</v>
      </c>
      <c r="I655">
        <v>1</v>
      </c>
      <c r="J655">
        <v>20</v>
      </c>
      <c r="K655">
        <v>0</v>
      </c>
      <c r="L655" t="s">
        <v>290</v>
      </c>
      <c r="M655">
        <v>1</v>
      </c>
    </row>
    <row r="656" spans="1:13" hidden="1">
      <c r="A656" t="s">
        <v>97</v>
      </c>
      <c r="B656" t="s">
        <v>105</v>
      </c>
      <c r="C656" t="s">
        <v>98</v>
      </c>
      <c r="D656" t="s">
        <v>99</v>
      </c>
      <c r="E656">
        <v>2</v>
      </c>
      <c r="F656" t="s">
        <v>77</v>
      </c>
      <c r="G656" t="s">
        <v>100</v>
      </c>
      <c r="H656" t="s">
        <v>301</v>
      </c>
      <c r="I656">
        <v>2</v>
      </c>
      <c r="J656">
        <v>0</v>
      </c>
      <c r="K656">
        <v>0</v>
      </c>
      <c r="L656" t="s">
        <v>17</v>
      </c>
      <c r="M656">
        <v>4</v>
      </c>
    </row>
    <row r="657" spans="1:13" hidden="1">
      <c r="A657" t="s">
        <v>97</v>
      </c>
      <c r="B657" t="s">
        <v>105</v>
      </c>
      <c r="C657" t="s">
        <v>98</v>
      </c>
      <c r="D657" t="s">
        <v>99</v>
      </c>
      <c r="E657">
        <v>2</v>
      </c>
      <c r="F657" t="s">
        <v>77</v>
      </c>
      <c r="G657" t="s">
        <v>100</v>
      </c>
      <c r="H657" t="s">
        <v>301</v>
      </c>
      <c r="I657">
        <v>2</v>
      </c>
      <c r="J657">
        <v>0</v>
      </c>
      <c r="K657">
        <v>0</v>
      </c>
      <c r="L657" t="s">
        <v>71</v>
      </c>
      <c r="M657">
        <v>1</v>
      </c>
    </row>
    <row r="658" spans="1:13" hidden="1">
      <c r="A658" t="s">
        <v>97</v>
      </c>
      <c r="B658" t="s">
        <v>105</v>
      </c>
      <c r="C658" t="s">
        <v>98</v>
      </c>
      <c r="D658" t="s">
        <v>99</v>
      </c>
      <c r="E658">
        <v>2</v>
      </c>
      <c r="F658" t="s">
        <v>77</v>
      </c>
      <c r="G658" t="s">
        <v>100</v>
      </c>
      <c r="H658" t="s">
        <v>301</v>
      </c>
      <c r="I658">
        <v>2</v>
      </c>
      <c r="J658">
        <v>0</v>
      </c>
      <c r="K658">
        <v>0</v>
      </c>
      <c r="L658" t="s">
        <v>26</v>
      </c>
      <c r="M658">
        <v>4</v>
      </c>
    </row>
    <row r="659" spans="1:13" hidden="1">
      <c r="A659" t="s">
        <v>97</v>
      </c>
      <c r="B659" t="s">
        <v>105</v>
      </c>
      <c r="C659" t="s">
        <v>98</v>
      </c>
      <c r="D659" t="s">
        <v>99</v>
      </c>
      <c r="E659">
        <v>2</v>
      </c>
      <c r="F659" t="s">
        <v>77</v>
      </c>
      <c r="G659" t="s">
        <v>100</v>
      </c>
      <c r="H659" t="s">
        <v>301</v>
      </c>
      <c r="I659">
        <v>2</v>
      </c>
      <c r="J659">
        <v>0</v>
      </c>
      <c r="K659">
        <v>0</v>
      </c>
      <c r="L659" t="s">
        <v>25</v>
      </c>
      <c r="M659">
        <v>2</v>
      </c>
    </row>
    <row r="660" spans="1:13" hidden="1">
      <c r="A660" t="s">
        <v>97</v>
      </c>
      <c r="B660" t="s">
        <v>105</v>
      </c>
      <c r="C660" t="s">
        <v>98</v>
      </c>
      <c r="D660" t="s">
        <v>99</v>
      </c>
      <c r="E660">
        <v>2</v>
      </c>
      <c r="F660" t="s">
        <v>77</v>
      </c>
      <c r="G660" t="s">
        <v>100</v>
      </c>
      <c r="H660" t="s">
        <v>301</v>
      </c>
      <c r="I660">
        <v>2</v>
      </c>
      <c r="J660">
        <v>0</v>
      </c>
      <c r="K660">
        <v>0</v>
      </c>
      <c r="L660" t="s">
        <v>20</v>
      </c>
      <c r="M660">
        <v>2</v>
      </c>
    </row>
    <row r="661" spans="1:13" hidden="1">
      <c r="A661" t="s">
        <v>97</v>
      </c>
      <c r="B661" t="s">
        <v>105</v>
      </c>
      <c r="C661" t="s">
        <v>98</v>
      </c>
      <c r="D661" t="s">
        <v>99</v>
      </c>
      <c r="E661">
        <v>2</v>
      </c>
      <c r="F661" t="s">
        <v>77</v>
      </c>
      <c r="G661" t="s">
        <v>100</v>
      </c>
      <c r="H661" t="s">
        <v>301</v>
      </c>
      <c r="I661">
        <v>2</v>
      </c>
      <c r="J661">
        <v>0</v>
      </c>
      <c r="K661">
        <v>0</v>
      </c>
      <c r="L661" t="s">
        <v>23</v>
      </c>
      <c r="M661">
        <v>1</v>
      </c>
    </row>
    <row r="662" spans="1:13" hidden="1">
      <c r="A662" t="s">
        <v>97</v>
      </c>
      <c r="B662" t="s">
        <v>105</v>
      </c>
      <c r="C662" t="s">
        <v>98</v>
      </c>
      <c r="D662" t="s">
        <v>99</v>
      </c>
      <c r="E662">
        <v>2</v>
      </c>
      <c r="F662" t="s">
        <v>77</v>
      </c>
      <c r="G662" t="s">
        <v>100</v>
      </c>
      <c r="H662" t="s">
        <v>301</v>
      </c>
      <c r="I662">
        <v>2</v>
      </c>
      <c r="J662">
        <v>0</v>
      </c>
      <c r="K662">
        <v>0</v>
      </c>
      <c r="L662" t="s">
        <v>73</v>
      </c>
      <c r="M662">
        <v>1</v>
      </c>
    </row>
    <row r="663" spans="1:13" hidden="1">
      <c r="A663" t="s">
        <v>97</v>
      </c>
      <c r="B663" t="s">
        <v>105</v>
      </c>
      <c r="C663" t="s">
        <v>98</v>
      </c>
      <c r="D663" t="s">
        <v>99</v>
      </c>
      <c r="E663">
        <v>2</v>
      </c>
      <c r="F663" t="s">
        <v>77</v>
      </c>
      <c r="G663" t="s">
        <v>100</v>
      </c>
      <c r="H663" t="s">
        <v>301</v>
      </c>
      <c r="I663">
        <v>2</v>
      </c>
      <c r="J663">
        <v>0</v>
      </c>
      <c r="K663">
        <v>0</v>
      </c>
      <c r="L663" t="s">
        <v>288</v>
      </c>
      <c r="M663">
        <v>1</v>
      </c>
    </row>
    <row r="664" spans="1:13" hidden="1">
      <c r="A664" t="s">
        <v>97</v>
      </c>
      <c r="B664" t="s">
        <v>105</v>
      </c>
      <c r="C664" t="s">
        <v>98</v>
      </c>
      <c r="D664" t="s">
        <v>99</v>
      </c>
      <c r="E664">
        <v>2</v>
      </c>
      <c r="F664" t="s">
        <v>77</v>
      </c>
      <c r="G664" t="s">
        <v>100</v>
      </c>
      <c r="H664" t="s">
        <v>301</v>
      </c>
      <c r="I664">
        <v>2</v>
      </c>
      <c r="J664">
        <v>0</v>
      </c>
      <c r="K664">
        <v>0</v>
      </c>
      <c r="L664" t="s">
        <v>18</v>
      </c>
      <c r="M664">
        <v>1</v>
      </c>
    </row>
    <row r="665" spans="1:13" hidden="1">
      <c r="A665" t="s">
        <v>97</v>
      </c>
      <c r="B665" t="s">
        <v>105</v>
      </c>
      <c r="C665" t="s">
        <v>98</v>
      </c>
      <c r="D665" t="s">
        <v>99</v>
      </c>
      <c r="E665">
        <v>2</v>
      </c>
      <c r="F665" t="s">
        <v>77</v>
      </c>
      <c r="G665" t="s">
        <v>100</v>
      </c>
      <c r="H665" t="s">
        <v>301</v>
      </c>
      <c r="I665">
        <v>2</v>
      </c>
      <c r="J665">
        <v>0</v>
      </c>
      <c r="K665">
        <v>0</v>
      </c>
      <c r="L665" t="s">
        <v>10</v>
      </c>
      <c r="M665">
        <v>2</v>
      </c>
    </row>
    <row r="666" spans="1:13" hidden="1">
      <c r="A666" t="s">
        <v>97</v>
      </c>
      <c r="B666" t="s">
        <v>105</v>
      </c>
      <c r="C666" t="s">
        <v>98</v>
      </c>
      <c r="D666" t="s">
        <v>99</v>
      </c>
      <c r="E666">
        <v>2</v>
      </c>
      <c r="F666" t="s">
        <v>77</v>
      </c>
      <c r="G666" t="s">
        <v>100</v>
      </c>
      <c r="H666" t="s">
        <v>301</v>
      </c>
      <c r="I666">
        <v>2</v>
      </c>
      <c r="J666">
        <v>0</v>
      </c>
      <c r="K666">
        <v>0</v>
      </c>
      <c r="L666" t="s">
        <v>106</v>
      </c>
      <c r="M666">
        <v>2</v>
      </c>
    </row>
    <row r="667" spans="1:13" hidden="1">
      <c r="A667" t="s">
        <v>97</v>
      </c>
      <c r="B667" t="s">
        <v>105</v>
      </c>
      <c r="C667" t="s">
        <v>98</v>
      </c>
      <c r="D667" t="s">
        <v>99</v>
      </c>
      <c r="E667">
        <v>2</v>
      </c>
      <c r="F667" t="s">
        <v>77</v>
      </c>
      <c r="G667" t="s">
        <v>100</v>
      </c>
      <c r="H667" t="s">
        <v>301</v>
      </c>
      <c r="I667">
        <v>2</v>
      </c>
      <c r="J667">
        <v>0</v>
      </c>
      <c r="K667">
        <v>0</v>
      </c>
      <c r="L667" t="s">
        <v>178</v>
      </c>
      <c r="M667">
        <v>1</v>
      </c>
    </row>
    <row r="668" spans="1:13" hidden="1">
      <c r="A668" t="s">
        <v>97</v>
      </c>
      <c r="B668" t="s">
        <v>105</v>
      </c>
      <c r="C668" t="s">
        <v>98</v>
      </c>
      <c r="D668" t="s">
        <v>99</v>
      </c>
      <c r="E668">
        <v>2</v>
      </c>
      <c r="F668" t="s">
        <v>77</v>
      </c>
      <c r="G668" t="s">
        <v>100</v>
      </c>
      <c r="H668" t="s">
        <v>301</v>
      </c>
      <c r="I668">
        <v>2</v>
      </c>
      <c r="J668">
        <v>0</v>
      </c>
      <c r="K668">
        <v>0</v>
      </c>
      <c r="L668" t="s">
        <v>290</v>
      </c>
      <c r="M668">
        <v>1</v>
      </c>
    </row>
    <row r="669" spans="1:13" hidden="1">
      <c r="A669" t="s">
        <v>97</v>
      </c>
      <c r="B669" t="s">
        <v>105</v>
      </c>
      <c r="C669" t="s">
        <v>98</v>
      </c>
      <c r="D669" t="s">
        <v>99</v>
      </c>
      <c r="E669">
        <v>2</v>
      </c>
      <c r="F669" t="s">
        <v>77</v>
      </c>
      <c r="G669" t="s">
        <v>100</v>
      </c>
      <c r="H669" t="s">
        <v>301</v>
      </c>
      <c r="I669">
        <v>2</v>
      </c>
      <c r="J669">
        <v>0</v>
      </c>
      <c r="K669">
        <v>0</v>
      </c>
      <c r="L669" t="s">
        <v>46</v>
      </c>
      <c r="M669">
        <v>2</v>
      </c>
    </row>
    <row r="670" spans="1:13" hidden="1">
      <c r="A670" t="s">
        <v>97</v>
      </c>
      <c r="B670" t="s">
        <v>105</v>
      </c>
      <c r="C670" t="s">
        <v>98</v>
      </c>
      <c r="D670" t="s">
        <v>99</v>
      </c>
      <c r="E670">
        <v>2</v>
      </c>
      <c r="F670" t="s">
        <v>77</v>
      </c>
      <c r="G670" t="s">
        <v>100</v>
      </c>
      <c r="H670" t="s">
        <v>301</v>
      </c>
      <c r="I670">
        <v>2</v>
      </c>
      <c r="J670">
        <v>0</v>
      </c>
      <c r="K670">
        <v>0</v>
      </c>
      <c r="L670" t="s">
        <v>84</v>
      </c>
      <c r="M670">
        <v>1</v>
      </c>
    </row>
    <row r="671" spans="1:13" hidden="1">
      <c r="A671" t="s">
        <v>97</v>
      </c>
      <c r="B671" t="s">
        <v>105</v>
      </c>
      <c r="C671" t="s">
        <v>98</v>
      </c>
      <c r="D671" t="s">
        <v>99</v>
      </c>
      <c r="E671">
        <v>2</v>
      </c>
      <c r="F671" t="s">
        <v>77</v>
      </c>
      <c r="G671" t="s">
        <v>100</v>
      </c>
      <c r="H671" t="s">
        <v>301</v>
      </c>
      <c r="I671">
        <v>3</v>
      </c>
      <c r="J671">
        <v>2.5</v>
      </c>
      <c r="K671">
        <v>0</v>
      </c>
      <c r="L671" t="s">
        <v>17</v>
      </c>
      <c r="M671">
        <v>4</v>
      </c>
    </row>
    <row r="672" spans="1:13" hidden="1">
      <c r="A672" t="s">
        <v>97</v>
      </c>
      <c r="B672" t="s">
        <v>105</v>
      </c>
      <c r="C672" t="s">
        <v>98</v>
      </c>
      <c r="D672" t="s">
        <v>99</v>
      </c>
      <c r="E672">
        <v>2</v>
      </c>
      <c r="F672" t="s">
        <v>77</v>
      </c>
      <c r="G672" t="s">
        <v>100</v>
      </c>
      <c r="H672" t="s">
        <v>301</v>
      </c>
      <c r="I672">
        <v>3</v>
      </c>
      <c r="J672">
        <v>2.5</v>
      </c>
      <c r="K672">
        <v>0</v>
      </c>
      <c r="L672" t="s">
        <v>20</v>
      </c>
      <c r="M672">
        <v>3</v>
      </c>
    </row>
    <row r="673" spans="1:13" hidden="1">
      <c r="A673" t="s">
        <v>97</v>
      </c>
      <c r="B673" t="s">
        <v>105</v>
      </c>
      <c r="C673" t="s">
        <v>98</v>
      </c>
      <c r="D673" t="s">
        <v>99</v>
      </c>
      <c r="E673">
        <v>2</v>
      </c>
      <c r="F673" t="s">
        <v>77</v>
      </c>
      <c r="G673" t="s">
        <v>100</v>
      </c>
      <c r="H673" t="s">
        <v>301</v>
      </c>
      <c r="I673">
        <v>3</v>
      </c>
      <c r="J673">
        <v>2.5</v>
      </c>
      <c r="K673">
        <v>0</v>
      </c>
      <c r="L673" t="s">
        <v>27</v>
      </c>
      <c r="M673">
        <v>4</v>
      </c>
    </row>
    <row r="674" spans="1:13" hidden="1">
      <c r="A674" t="s">
        <v>97</v>
      </c>
      <c r="B674" t="s">
        <v>105</v>
      </c>
      <c r="C674" t="s">
        <v>98</v>
      </c>
      <c r="D674" t="s">
        <v>99</v>
      </c>
      <c r="E674">
        <v>2</v>
      </c>
      <c r="F674" t="s">
        <v>77</v>
      </c>
      <c r="G674" t="s">
        <v>100</v>
      </c>
      <c r="H674" t="s">
        <v>301</v>
      </c>
      <c r="I674">
        <v>3</v>
      </c>
      <c r="J674">
        <v>2.5</v>
      </c>
      <c r="K674">
        <v>0</v>
      </c>
      <c r="L674" t="s">
        <v>71</v>
      </c>
      <c r="M674">
        <v>2</v>
      </c>
    </row>
    <row r="675" spans="1:13" hidden="1">
      <c r="A675" t="s">
        <v>97</v>
      </c>
      <c r="B675" t="s">
        <v>105</v>
      </c>
      <c r="C675" t="s">
        <v>98</v>
      </c>
      <c r="D675" t="s">
        <v>99</v>
      </c>
      <c r="E675">
        <v>2</v>
      </c>
      <c r="F675" t="s">
        <v>77</v>
      </c>
      <c r="G675" t="s">
        <v>100</v>
      </c>
      <c r="H675" t="s">
        <v>301</v>
      </c>
      <c r="I675">
        <v>3</v>
      </c>
      <c r="J675">
        <v>2.5</v>
      </c>
      <c r="K675">
        <v>0</v>
      </c>
      <c r="L675" t="s">
        <v>10</v>
      </c>
      <c r="M675">
        <v>2</v>
      </c>
    </row>
    <row r="676" spans="1:13" hidden="1">
      <c r="A676" t="s">
        <v>97</v>
      </c>
      <c r="B676" t="s">
        <v>105</v>
      </c>
      <c r="C676" t="s">
        <v>98</v>
      </c>
      <c r="D676" t="s">
        <v>99</v>
      </c>
      <c r="E676">
        <v>2</v>
      </c>
      <c r="F676" t="s">
        <v>77</v>
      </c>
      <c r="G676" t="s">
        <v>100</v>
      </c>
      <c r="H676" t="s">
        <v>301</v>
      </c>
      <c r="I676">
        <v>3</v>
      </c>
      <c r="J676">
        <v>2.5</v>
      </c>
      <c r="K676">
        <v>0</v>
      </c>
      <c r="L676" t="s">
        <v>48</v>
      </c>
      <c r="M676">
        <v>1</v>
      </c>
    </row>
    <row r="677" spans="1:13" hidden="1">
      <c r="A677" t="s">
        <v>97</v>
      </c>
      <c r="B677" t="s">
        <v>105</v>
      </c>
      <c r="C677" t="s">
        <v>98</v>
      </c>
      <c r="D677" t="s">
        <v>99</v>
      </c>
      <c r="E677">
        <v>2</v>
      </c>
      <c r="F677" t="s">
        <v>77</v>
      </c>
      <c r="G677" t="s">
        <v>100</v>
      </c>
      <c r="H677" t="s">
        <v>301</v>
      </c>
      <c r="I677">
        <v>3</v>
      </c>
      <c r="J677">
        <v>2.5</v>
      </c>
      <c r="K677">
        <v>0</v>
      </c>
      <c r="L677" t="s">
        <v>26</v>
      </c>
      <c r="M677">
        <v>3</v>
      </c>
    </row>
    <row r="678" spans="1:13" hidden="1">
      <c r="A678" t="s">
        <v>97</v>
      </c>
      <c r="B678" t="s">
        <v>105</v>
      </c>
      <c r="C678" t="s">
        <v>98</v>
      </c>
      <c r="D678" t="s">
        <v>99</v>
      </c>
      <c r="E678">
        <v>2</v>
      </c>
      <c r="F678" t="s">
        <v>77</v>
      </c>
      <c r="G678" t="s">
        <v>100</v>
      </c>
      <c r="H678" t="s">
        <v>301</v>
      </c>
      <c r="I678">
        <v>3</v>
      </c>
      <c r="J678">
        <v>2.5</v>
      </c>
      <c r="K678">
        <v>0</v>
      </c>
      <c r="L678" t="s">
        <v>18</v>
      </c>
      <c r="M678">
        <v>1</v>
      </c>
    </row>
    <row r="679" spans="1:13" hidden="1">
      <c r="A679" t="s">
        <v>97</v>
      </c>
      <c r="B679" t="s">
        <v>105</v>
      </c>
      <c r="C679" t="s">
        <v>98</v>
      </c>
      <c r="D679" t="s">
        <v>99</v>
      </c>
      <c r="E679">
        <v>2</v>
      </c>
      <c r="F679" t="s">
        <v>77</v>
      </c>
      <c r="G679" t="s">
        <v>100</v>
      </c>
      <c r="H679" t="s">
        <v>301</v>
      </c>
      <c r="I679">
        <v>3</v>
      </c>
      <c r="J679">
        <v>2.5</v>
      </c>
      <c r="K679">
        <v>0</v>
      </c>
      <c r="L679" t="s">
        <v>178</v>
      </c>
      <c r="M679">
        <v>2</v>
      </c>
    </row>
    <row r="680" spans="1:13" hidden="1">
      <c r="A680" t="s">
        <v>97</v>
      </c>
      <c r="B680" t="s">
        <v>105</v>
      </c>
      <c r="C680" t="s">
        <v>98</v>
      </c>
      <c r="D680" t="s">
        <v>99</v>
      </c>
      <c r="E680">
        <v>2</v>
      </c>
      <c r="F680" t="s">
        <v>77</v>
      </c>
      <c r="G680" t="s">
        <v>100</v>
      </c>
      <c r="H680" t="s">
        <v>301</v>
      </c>
      <c r="I680">
        <v>3</v>
      </c>
      <c r="J680">
        <v>2.5</v>
      </c>
      <c r="K680">
        <v>0</v>
      </c>
      <c r="L680" t="s">
        <v>23</v>
      </c>
      <c r="M680">
        <v>1</v>
      </c>
    </row>
    <row r="681" spans="1:13" hidden="1">
      <c r="A681" t="s">
        <v>97</v>
      </c>
      <c r="B681" t="s">
        <v>105</v>
      </c>
      <c r="C681" t="s">
        <v>98</v>
      </c>
      <c r="D681" t="s">
        <v>99</v>
      </c>
      <c r="E681">
        <v>2</v>
      </c>
      <c r="F681" t="s">
        <v>77</v>
      </c>
      <c r="G681" t="s">
        <v>100</v>
      </c>
      <c r="H681" t="s">
        <v>10</v>
      </c>
      <c r="I681">
        <v>2</v>
      </c>
      <c r="J681">
        <v>30</v>
      </c>
      <c r="K681">
        <v>0</v>
      </c>
      <c r="L681" t="s">
        <v>10</v>
      </c>
      <c r="M681">
        <v>4</v>
      </c>
    </row>
    <row r="682" spans="1:13" hidden="1">
      <c r="A682" t="s">
        <v>97</v>
      </c>
      <c r="B682" t="s">
        <v>105</v>
      </c>
      <c r="C682" t="s">
        <v>98</v>
      </c>
      <c r="D682" t="s">
        <v>99</v>
      </c>
      <c r="E682">
        <v>2</v>
      </c>
      <c r="F682" t="s">
        <v>77</v>
      </c>
      <c r="G682" t="s">
        <v>100</v>
      </c>
      <c r="H682" t="s">
        <v>10</v>
      </c>
      <c r="I682">
        <v>2</v>
      </c>
      <c r="J682">
        <v>30</v>
      </c>
      <c r="K682">
        <v>0</v>
      </c>
      <c r="L682" t="s">
        <v>26</v>
      </c>
      <c r="M682">
        <v>2</v>
      </c>
    </row>
    <row r="683" spans="1:13" hidden="1">
      <c r="A683" t="s">
        <v>97</v>
      </c>
      <c r="B683" t="s">
        <v>105</v>
      </c>
      <c r="C683" t="s">
        <v>98</v>
      </c>
      <c r="D683" t="s">
        <v>99</v>
      </c>
      <c r="E683">
        <v>2</v>
      </c>
      <c r="F683" t="s">
        <v>77</v>
      </c>
      <c r="G683" t="s">
        <v>100</v>
      </c>
      <c r="H683" t="s">
        <v>10</v>
      </c>
      <c r="I683">
        <v>2</v>
      </c>
      <c r="J683">
        <v>30</v>
      </c>
      <c r="K683">
        <v>0</v>
      </c>
      <c r="L683" t="s">
        <v>178</v>
      </c>
      <c r="M683">
        <v>1</v>
      </c>
    </row>
    <row r="684" spans="1:13" hidden="1">
      <c r="A684" t="s">
        <v>97</v>
      </c>
      <c r="B684" t="s">
        <v>105</v>
      </c>
      <c r="C684" t="s">
        <v>98</v>
      </c>
      <c r="D684" t="s">
        <v>99</v>
      </c>
      <c r="E684">
        <v>2</v>
      </c>
      <c r="F684" t="s">
        <v>77</v>
      </c>
      <c r="G684" t="s">
        <v>100</v>
      </c>
      <c r="H684" t="s">
        <v>10</v>
      </c>
      <c r="I684">
        <v>2</v>
      </c>
      <c r="J684">
        <v>30</v>
      </c>
      <c r="K684">
        <v>0</v>
      </c>
      <c r="L684" t="s">
        <v>17</v>
      </c>
      <c r="M684">
        <v>3</v>
      </c>
    </row>
    <row r="685" spans="1:13" hidden="1">
      <c r="A685" t="s">
        <v>97</v>
      </c>
      <c r="B685" t="s">
        <v>105</v>
      </c>
      <c r="C685" t="s">
        <v>98</v>
      </c>
      <c r="D685" t="s">
        <v>99</v>
      </c>
      <c r="E685">
        <v>2</v>
      </c>
      <c r="F685" t="s">
        <v>77</v>
      </c>
      <c r="G685" t="s">
        <v>100</v>
      </c>
      <c r="H685" t="s">
        <v>10</v>
      </c>
      <c r="I685">
        <v>2</v>
      </c>
      <c r="J685">
        <v>30</v>
      </c>
      <c r="K685">
        <v>0</v>
      </c>
      <c r="L685" t="s">
        <v>290</v>
      </c>
      <c r="M685">
        <v>1</v>
      </c>
    </row>
    <row r="686" spans="1:13" hidden="1">
      <c r="A686" t="s">
        <v>97</v>
      </c>
      <c r="B686" t="s">
        <v>105</v>
      </c>
      <c r="C686" t="s">
        <v>98</v>
      </c>
      <c r="D686" t="s">
        <v>99</v>
      </c>
      <c r="E686">
        <v>2</v>
      </c>
      <c r="F686" t="s">
        <v>77</v>
      </c>
      <c r="G686" t="s">
        <v>100</v>
      </c>
      <c r="H686" t="s">
        <v>301</v>
      </c>
      <c r="I686">
        <v>4</v>
      </c>
      <c r="J686">
        <v>0</v>
      </c>
      <c r="K686">
        <v>0</v>
      </c>
      <c r="L686" t="s">
        <v>18</v>
      </c>
      <c r="M686">
        <v>2</v>
      </c>
    </row>
    <row r="687" spans="1:13" hidden="1">
      <c r="A687" t="s">
        <v>97</v>
      </c>
      <c r="B687" t="s">
        <v>105</v>
      </c>
      <c r="C687" t="s">
        <v>98</v>
      </c>
      <c r="D687" t="s">
        <v>99</v>
      </c>
      <c r="E687">
        <v>2</v>
      </c>
      <c r="F687" t="s">
        <v>77</v>
      </c>
      <c r="G687" t="s">
        <v>100</v>
      </c>
      <c r="H687" t="s">
        <v>301</v>
      </c>
      <c r="I687">
        <v>4</v>
      </c>
      <c r="J687">
        <v>0</v>
      </c>
      <c r="K687">
        <v>0</v>
      </c>
      <c r="L687" t="s">
        <v>107</v>
      </c>
      <c r="M687">
        <v>2</v>
      </c>
    </row>
    <row r="688" spans="1:13" hidden="1">
      <c r="A688" t="s">
        <v>97</v>
      </c>
      <c r="B688" t="s">
        <v>105</v>
      </c>
      <c r="C688" t="s">
        <v>98</v>
      </c>
      <c r="D688" t="s">
        <v>99</v>
      </c>
      <c r="E688">
        <v>2</v>
      </c>
      <c r="F688" t="s">
        <v>77</v>
      </c>
      <c r="G688" t="s">
        <v>100</v>
      </c>
      <c r="H688" t="s">
        <v>301</v>
      </c>
      <c r="I688">
        <v>4</v>
      </c>
      <c r="J688">
        <v>0</v>
      </c>
      <c r="K688">
        <v>0</v>
      </c>
      <c r="L688" t="s">
        <v>23</v>
      </c>
      <c r="M688">
        <v>3</v>
      </c>
    </row>
    <row r="689" spans="1:13" hidden="1">
      <c r="A689" t="s">
        <v>97</v>
      </c>
      <c r="B689" t="s">
        <v>105</v>
      </c>
      <c r="C689" t="s">
        <v>98</v>
      </c>
      <c r="D689" t="s">
        <v>99</v>
      </c>
      <c r="E689">
        <v>2</v>
      </c>
      <c r="F689" t="s">
        <v>77</v>
      </c>
      <c r="G689" t="s">
        <v>100</v>
      </c>
      <c r="H689" t="s">
        <v>301</v>
      </c>
      <c r="I689">
        <v>4</v>
      </c>
      <c r="J689">
        <v>0</v>
      </c>
      <c r="K689">
        <v>0</v>
      </c>
      <c r="L689" t="s">
        <v>17</v>
      </c>
      <c r="M689">
        <v>4</v>
      </c>
    </row>
    <row r="690" spans="1:13" hidden="1">
      <c r="A690" t="s">
        <v>97</v>
      </c>
      <c r="B690" t="s">
        <v>105</v>
      </c>
      <c r="C690" t="s">
        <v>98</v>
      </c>
      <c r="D690" t="s">
        <v>99</v>
      </c>
      <c r="E690">
        <v>2</v>
      </c>
      <c r="F690" t="s">
        <v>77</v>
      </c>
      <c r="G690" t="s">
        <v>100</v>
      </c>
      <c r="H690" t="s">
        <v>301</v>
      </c>
      <c r="I690">
        <v>4</v>
      </c>
      <c r="J690">
        <v>0</v>
      </c>
      <c r="K690">
        <v>0</v>
      </c>
      <c r="L690" t="s">
        <v>22</v>
      </c>
      <c r="M690">
        <v>2</v>
      </c>
    </row>
    <row r="691" spans="1:13" hidden="1">
      <c r="A691" t="s">
        <v>97</v>
      </c>
      <c r="B691" t="s">
        <v>105</v>
      </c>
      <c r="C691" t="s">
        <v>98</v>
      </c>
      <c r="D691" t="s">
        <v>99</v>
      </c>
      <c r="E691">
        <v>2</v>
      </c>
      <c r="F691" t="s">
        <v>77</v>
      </c>
      <c r="G691" t="s">
        <v>100</v>
      </c>
      <c r="H691" t="s">
        <v>301</v>
      </c>
      <c r="I691">
        <v>4</v>
      </c>
      <c r="J691">
        <v>0</v>
      </c>
      <c r="K691">
        <v>0</v>
      </c>
      <c r="L691" t="s">
        <v>108</v>
      </c>
      <c r="M691">
        <v>1</v>
      </c>
    </row>
    <row r="692" spans="1:13" hidden="1">
      <c r="A692" t="s">
        <v>97</v>
      </c>
      <c r="B692" t="s">
        <v>105</v>
      </c>
      <c r="C692" t="s">
        <v>98</v>
      </c>
      <c r="D692" t="s">
        <v>99</v>
      </c>
      <c r="E692">
        <v>2</v>
      </c>
      <c r="F692" t="s">
        <v>77</v>
      </c>
      <c r="G692" t="s">
        <v>100</v>
      </c>
      <c r="H692" t="s">
        <v>301</v>
      </c>
      <c r="I692">
        <v>4</v>
      </c>
      <c r="J692">
        <v>0</v>
      </c>
      <c r="K692">
        <v>0</v>
      </c>
      <c r="L692" t="s">
        <v>109</v>
      </c>
      <c r="M692">
        <v>1</v>
      </c>
    </row>
    <row r="693" spans="1:13" hidden="1">
      <c r="A693" t="s">
        <v>97</v>
      </c>
      <c r="B693" t="s">
        <v>105</v>
      </c>
      <c r="C693" t="s">
        <v>98</v>
      </c>
      <c r="D693" t="s">
        <v>99</v>
      </c>
      <c r="E693">
        <v>2</v>
      </c>
      <c r="F693" t="s">
        <v>77</v>
      </c>
      <c r="G693" t="s">
        <v>100</v>
      </c>
      <c r="H693" t="s">
        <v>301</v>
      </c>
      <c r="I693">
        <v>4</v>
      </c>
      <c r="J693">
        <v>0</v>
      </c>
      <c r="K693">
        <v>0</v>
      </c>
      <c r="L693" t="s">
        <v>84</v>
      </c>
      <c r="M693">
        <v>3</v>
      </c>
    </row>
    <row r="694" spans="1:13" hidden="1">
      <c r="A694" t="s">
        <v>97</v>
      </c>
      <c r="B694" t="s">
        <v>105</v>
      </c>
      <c r="C694" t="s">
        <v>98</v>
      </c>
      <c r="D694" t="s">
        <v>99</v>
      </c>
      <c r="E694">
        <v>2</v>
      </c>
      <c r="F694" t="s">
        <v>77</v>
      </c>
      <c r="G694" t="s">
        <v>100</v>
      </c>
      <c r="H694" t="s">
        <v>301</v>
      </c>
      <c r="I694">
        <v>4</v>
      </c>
      <c r="J694">
        <v>0</v>
      </c>
      <c r="K694">
        <v>0</v>
      </c>
      <c r="L694" t="s">
        <v>290</v>
      </c>
      <c r="M694">
        <v>2</v>
      </c>
    </row>
    <row r="695" spans="1:13" hidden="1">
      <c r="A695" t="s">
        <v>97</v>
      </c>
      <c r="B695" t="s">
        <v>105</v>
      </c>
      <c r="C695" t="s">
        <v>98</v>
      </c>
      <c r="D695" t="s">
        <v>99</v>
      </c>
      <c r="E695">
        <v>2</v>
      </c>
      <c r="F695" t="s">
        <v>77</v>
      </c>
      <c r="G695" t="s">
        <v>100</v>
      </c>
      <c r="H695" t="s">
        <v>301</v>
      </c>
      <c r="I695">
        <v>4</v>
      </c>
      <c r="J695">
        <v>0</v>
      </c>
      <c r="K695">
        <v>0</v>
      </c>
      <c r="L695" t="s">
        <v>304</v>
      </c>
      <c r="M695">
        <v>1</v>
      </c>
    </row>
    <row r="696" spans="1:13" hidden="1">
      <c r="A696" t="s">
        <v>97</v>
      </c>
      <c r="B696" t="s">
        <v>105</v>
      </c>
      <c r="C696" t="s">
        <v>98</v>
      </c>
      <c r="D696" t="s">
        <v>99</v>
      </c>
      <c r="E696">
        <v>2</v>
      </c>
      <c r="F696" t="s">
        <v>77</v>
      </c>
      <c r="G696" t="s">
        <v>100</v>
      </c>
      <c r="H696" t="s">
        <v>301</v>
      </c>
      <c r="I696">
        <v>4</v>
      </c>
      <c r="J696">
        <v>0</v>
      </c>
      <c r="K696">
        <v>0</v>
      </c>
      <c r="L696" t="s">
        <v>33</v>
      </c>
      <c r="M696">
        <v>1</v>
      </c>
    </row>
    <row r="697" spans="1:13" hidden="1">
      <c r="A697" t="s">
        <v>97</v>
      </c>
      <c r="B697" t="s">
        <v>105</v>
      </c>
      <c r="C697" t="s">
        <v>98</v>
      </c>
      <c r="D697" t="s">
        <v>99</v>
      </c>
      <c r="E697">
        <v>2</v>
      </c>
      <c r="F697" t="s">
        <v>77</v>
      </c>
      <c r="G697" t="s">
        <v>100</v>
      </c>
      <c r="H697" t="s">
        <v>301</v>
      </c>
      <c r="I697">
        <v>4</v>
      </c>
      <c r="J697">
        <v>0</v>
      </c>
      <c r="K697">
        <v>0</v>
      </c>
      <c r="L697" t="s">
        <v>51</v>
      </c>
      <c r="M697">
        <v>2</v>
      </c>
    </row>
    <row r="698" spans="1:13" hidden="1">
      <c r="A698" t="s">
        <v>97</v>
      </c>
      <c r="B698" t="s">
        <v>105</v>
      </c>
      <c r="C698" t="s">
        <v>98</v>
      </c>
      <c r="D698" t="s">
        <v>99</v>
      </c>
      <c r="E698">
        <v>2</v>
      </c>
      <c r="F698" t="s">
        <v>77</v>
      </c>
      <c r="G698" t="s">
        <v>100</v>
      </c>
      <c r="H698" t="s">
        <v>10</v>
      </c>
      <c r="I698">
        <v>3</v>
      </c>
      <c r="J698">
        <v>50</v>
      </c>
      <c r="K698">
        <v>0</v>
      </c>
      <c r="L698" t="s">
        <v>10</v>
      </c>
      <c r="M698">
        <v>4</v>
      </c>
    </row>
    <row r="699" spans="1:13" hidden="1">
      <c r="A699" t="s">
        <v>97</v>
      </c>
      <c r="B699" t="s">
        <v>105</v>
      </c>
      <c r="C699" t="s">
        <v>98</v>
      </c>
      <c r="D699" t="s">
        <v>99</v>
      </c>
      <c r="E699">
        <v>2</v>
      </c>
      <c r="F699" t="s">
        <v>77</v>
      </c>
      <c r="G699" t="s">
        <v>100</v>
      </c>
      <c r="H699" t="s">
        <v>10</v>
      </c>
      <c r="I699">
        <v>3</v>
      </c>
      <c r="J699">
        <v>50</v>
      </c>
      <c r="K699">
        <v>0</v>
      </c>
      <c r="L699" t="s">
        <v>29</v>
      </c>
      <c r="M699">
        <v>3</v>
      </c>
    </row>
    <row r="700" spans="1:13" hidden="1">
      <c r="A700" t="s">
        <v>97</v>
      </c>
      <c r="B700" t="s">
        <v>105</v>
      </c>
      <c r="C700" t="s">
        <v>98</v>
      </c>
      <c r="D700" t="s">
        <v>99</v>
      </c>
      <c r="E700">
        <v>2</v>
      </c>
      <c r="F700" t="s">
        <v>77</v>
      </c>
      <c r="G700" t="s">
        <v>100</v>
      </c>
      <c r="H700" t="s">
        <v>10</v>
      </c>
      <c r="I700">
        <v>3</v>
      </c>
      <c r="J700">
        <v>50</v>
      </c>
      <c r="K700">
        <v>0</v>
      </c>
      <c r="L700" t="s">
        <v>25</v>
      </c>
      <c r="M700">
        <v>1</v>
      </c>
    </row>
    <row r="701" spans="1:13" hidden="1">
      <c r="A701" t="s">
        <v>97</v>
      </c>
      <c r="B701" t="s">
        <v>105</v>
      </c>
      <c r="C701" t="s">
        <v>98</v>
      </c>
      <c r="D701" t="s">
        <v>99</v>
      </c>
      <c r="E701">
        <v>2</v>
      </c>
      <c r="F701" t="s">
        <v>77</v>
      </c>
      <c r="G701" t="s">
        <v>100</v>
      </c>
      <c r="H701" t="s">
        <v>10</v>
      </c>
      <c r="I701">
        <v>3</v>
      </c>
      <c r="J701">
        <v>50</v>
      </c>
      <c r="K701">
        <v>0</v>
      </c>
      <c r="L701" t="s">
        <v>42</v>
      </c>
      <c r="M701">
        <v>4</v>
      </c>
    </row>
    <row r="702" spans="1:13" hidden="1">
      <c r="A702" t="s">
        <v>97</v>
      </c>
      <c r="B702" t="s">
        <v>105</v>
      </c>
      <c r="C702" t="s">
        <v>98</v>
      </c>
      <c r="D702" t="s">
        <v>99</v>
      </c>
      <c r="E702">
        <v>2</v>
      </c>
      <c r="F702" t="s">
        <v>77</v>
      </c>
      <c r="G702" t="s">
        <v>100</v>
      </c>
      <c r="H702" t="s">
        <v>10</v>
      </c>
      <c r="I702">
        <v>3</v>
      </c>
      <c r="J702">
        <v>50</v>
      </c>
      <c r="K702">
        <v>0</v>
      </c>
      <c r="L702" t="s">
        <v>20</v>
      </c>
      <c r="M702">
        <v>2</v>
      </c>
    </row>
    <row r="703" spans="1:13" hidden="1">
      <c r="A703" t="s">
        <v>97</v>
      </c>
      <c r="B703" t="s">
        <v>105</v>
      </c>
      <c r="C703" t="s">
        <v>98</v>
      </c>
      <c r="D703" t="s">
        <v>99</v>
      </c>
      <c r="E703">
        <v>2</v>
      </c>
      <c r="F703" t="s">
        <v>77</v>
      </c>
      <c r="G703" t="s">
        <v>100</v>
      </c>
      <c r="H703" t="s">
        <v>10</v>
      </c>
      <c r="I703">
        <v>3</v>
      </c>
      <c r="J703">
        <v>50</v>
      </c>
      <c r="K703">
        <v>0</v>
      </c>
      <c r="L703" t="s">
        <v>178</v>
      </c>
      <c r="M703">
        <v>4</v>
      </c>
    </row>
    <row r="704" spans="1:13" hidden="1">
      <c r="A704" t="s">
        <v>97</v>
      </c>
      <c r="B704" t="s">
        <v>105</v>
      </c>
      <c r="C704" t="s">
        <v>98</v>
      </c>
      <c r="D704" t="s">
        <v>99</v>
      </c>
      <c r="E704">
        <v>2</v>
      </c>
      <c r="F704" t="s">
        <v>77</v>
      </c>
      <c r="G704" t="s">
        <v>100</v>
      </c>
      <c r="H704" t="s">
        <v>10</v>
      </c>
      <c r="I704">
        <v>3</v>
      </c>
      <c r="J704">
        <v>50</v>
      </c>
      <c r="K704">
        <v>0</v>
      </c>
      <c r="L704" t="s">
        <v>46</v>
      </c>
      <c r="M704">
        <v>3</v>
      </c>
    </row>
    <row r="705" spans="1:13" hidden="1">
      <c r="A705" t="s">
        <v>97</v>
      </c>
      <c r="B705" t="s">
        <v>105</v>
      </c>
      <c r="C705" t="s">
        <v>98</v>
      </c>
      <c r="D705" t="s">
        <v>99</v>
      </c>
      <c r="E705">
        <v>2</v>
      </c>
      <c r="F705" t="s">
        <v>77</v>
      </c>
      <c r="G705" t="s">
        <v>100</v>
      </c>
      <c r="H705" t="s">
        <v>10</v>
      </c>
      <c r="I705">
        <v>3</v>
      </c>
      <c r="J705">
        <v>50</v>
      </c>
      <c r="K705">
        <v>0</v>
      </c>
      <c r="L705" t="s">
        <v>17</v>
      </c>
      <c r="M705">
        <v>1</v>
      </c>
    </row>
    <row r="706" spans="1:13" hidden="1">
      <c r="A706" t="s">
        <v>97</v>
      </c>
      <c r="B706" t="s">
        <v>105</v>
      </c>
      <c r="C706" t="s">
        <v>98</v>
      </c>
      <c r="D706" t="s">
        <v>99</v>
      </c>
      <c r="E706">
        <v>2</v>
      </c>
      <c r="F706" t="s">
        <v>77</v>
      </c>
      <c r="G706" t="s">
        <v>100</v>
      </c>
      <c r="H706" t="s">
        <v>10</v>
      </c>
      <c r="I706">
        <v>4</v>
      </c>
      <c r="J706">
        <v>50</v>
      </c>
      <c r="K706">
        <v>0</v>
      </c>
      <c r="L706" t="s">
        <v>10</v>
      </c>
      <c r="M706">
        <v>4</v>
      </c>
    </row>
    <row r="707" spans="1:13" hidden="1">
      <c r="A707" t="s">
        <v>97</v>
      </c>
      <c r="B707" t="s">
        <v>105</v>
      </c>
      <c r="C707" t="s">
        <v>98</v>
      </c>
      <c r="D707" t="s">
        <v>99</v>
      </c>
      <c r="E707">
        <v>2</v>
      </c>
      <c r="F707" t="s">
        <v>77</v>
      </c>
      <c r="G707" t="s">
        <v>100</v>
      </c>
      <c r="H707" t="s">
        <v>10</v>
      </c>
      <c r="I707">
        <v>4</v>
      </c>
      <c r="J707">
        <v>50</v>
      </c>
      <c r="K707">
        <v>0</v>
      </c>
      <c r="L707" t="s">
        <v>78</v>
      </c>
      <c r="M707">
        <v>2</v>
      </c>
    </row>
    <row r="708" spans="1:13" hidden="1">
      <c r="A708" t="s">
        <v>97</v>
      </c>
      <c r="B708" t="s">
        <v>105</v>
      </c>
      <c r="C708" t="s">
        <v>98</v>
      </c>
      <c r="D708" t="s">
        <v>99</v>
      </c>
      <c r="E708">
        <v>2</v>
      </c>
      <c r="F708" t="s">
        <v>77</v>
      </c>
      <c r="G708" t="s">
        <v>100</v>
      </c>
      <c r="H708" t="s">
        <v>10</v>
      </c>
      <c r="I708">
        <v>4</v>
      </c>
      <c r="J708">
        <v>50</v>
      </c>
      <c r="K708">
        <v>0</v>
      </c>
      <c r="L708" t="s">
        <v>288</v>
      </c>
      <c r="M708">
        <v>1</v>
      </c>
    </row>
    <row r="709" spans="1:13" hidden="1">
      <c r="A709" t="s">
        <v>97</v>
      </c>
      <c r="B709" t="s">
        <v>105</v>
      </c>
      <c r="C709" t="s">
        <v>98</v>
      </c>
      <c r="D709" t="s">
        <v>99</v>
      </c>
      <c r="E709">
        <v>2</v>
      </c>
      <c r="F709" t="s">
        <v>77</v>
      </c>
      <c r="G709" t="s">
        <v>100</v>
      </c>
      <c r="H709" t="s">
        <v>10</v>
      </c>
      <c r="I709">
        <v>4</v>
      </c>
      <c r="J709">
        <v>50</v>
      </c>
      <c r="K709">
        <v>0</v>
      </c>
      <c r="L709" t="s">
        <v>178</v>
      </c>
      <c r="M709">
        <v>4</v>
      </c>
    </row>
    <row r="710" spans="1:13" hidden="1">
      <c r="A710" t="s">
        <v>97</v>
      </c>
      <c r="B710" t="s">
        <v>105</v>
      </c>
      <c r="C710" t="s">
        <v>98</v>
      </c>
      <c r="D710" t="s">
        <v>99</v>
      </c>
      <c r="E710">
        <v>2</v>
      </c>
      <c r="F710" t="s">
        <v>77</v>
      </c>
      <c r="G710" t="s">
        <v>100</v>
      </c>
      <c r="H710" t="s">
        <v>10</v>
      </c>
      <c r="I710">
        <v>4</v>
      </c>
      <c r="J710">
        <v>50</v>
      </c>
      <c r="K710">
        <v>0</v>
      </c>
      <c r="L710" t="s">
        <v>42</v>
      </c>
      <c r="M710">
        <v>2</v>
      </c>
    </row>
    <row r="711" spans="1:13" hidden="1">
      <c r="A711" t="s">
        <v>97</v>
      </c>
      <c r="B711" t="s">
        <v>105</v>
      </c>
      <c r="C711" t="s">
        <v>98</v>
      </c>
      <c r="D711" t="s">
        <v>99</v>
      </c>
      <c r="E711">
        <v>2</v>
      </c>
      <c r="F711" t="s">
        <v>77</v>
      </c>
      <c r="G711" t="s">
        <v>100</v>
      </c>
      <c r="H711" t="s">
        <v>10</v>
      </c>
      <c r="I711">
        <v>4</v>
      </c>
      <c r="J711">
        <v>50</v>
      </c>
      <c r="K711">
        <v>0</v>
      </c>
      <c r="L711" t="s">
        <v>104</v>
      </c>
      <c r="M711">
        <v>2</v>
      </c>
    </row>
    <row r="712" spans="1:13" hidden="1">
      <c r="A712" t="s">
        <v>97</v>
      </c>
      <c r="B712" t="s">
        <v>105</v>
      </c>
      <c r="C712" t="s">
        <v>98</v>
      </c>
      <c r="D712" t="s">
        <v>99</v>
      </c>
      <c r="E712">
        <v>2</v>
      </c>
      <c r="F712" t="s">
        <v>77</v>
      </c>
      <c r="G712" t="s">
        <v>100</v>
      </c>
      <c r="H712" t="s">
        <v>10</v>
      </c>
      <c r="I712">
        <v>4</v>
      </c>
      <c r="J712">
        <v>50</v>
      </c>
      <c r="K712">
        <v>0</v>
      </c>
      <c r="L712" t="s">
        <v>17</v>
      </c>
      <c r="M712">
        <v>1</v>
      </c>
    </row>
    <row r="713" spans="1:13" hidden="1">
      <c r="A713" t="s">
        <v>97</v>
      </c>
      <c r="B713" t="s">
        <v>105</v>
      </c>
      <c r="C713" t="s">
        <v>98</v>
      </c>
      <c r="D713" t="s">
        <v>99</v>
      </c>
      <c r="E713">
        <v>2</v>
      </c>
      <c r="F713" t="s">
        <v>77</v>
      </c>
      <c r="G713" t="s">
        <v>100</v>
      </c>
      <c r="H713" t="s">
        <v>10</v>
      </c>
      <c r="I713">
        <v>4</v>
      </c>
      <c r="J713">
        <v>50</v>
      </c>
      <c r="K713">
        <v>0</v>
      </c>
      <c r="L713" t="s">
        <v>20</v>
      </c>
      <c r="M713">
        <v>1</v>
      </c>
    </row>
    <row r="714" spans="1:13" hidden="1">
      <c r="A714" t="s">
        <v>97</v>
      </c>
      <c r="B714" t="s">
        <v>105</v>
      </c>
      <c r="C714" t="s">
        <v>98</v>
      </c>
      <c r="D714" t="s">
        <v>99</v>
      </c>
      <c r="E714">
        <v>2</v>
      </c>
      <c r="F714" t="s">
        <v>77</v>
      </c>
      <c r="G714" t="s">
        <v>100</v>
      </c>
      <c r="H714" t="s">
        <v>10</v>
      </c>
      <c r="I714">
        <v>4</v>
      </c>
      <c r="J714">
        <v>50</v>
      </c>
      <c r="K714">
        <v>0</v>
      </c>
      <c r="L714" t="s">
        <v>46</v>
      </c>
      <c r="M714">
        <v>2</v>
      </c>
    </row>
    <row r="715" spans="1:13" hidden="1">
      <c r="A715" t="s">
        <v>97</v>
      </c>
      <c r="B715" t="s">
        <v>105</v>
      </c>
      <c r="C715" t="s">
        <v>98</v>
      </c>
      <c r="D715" t="s">
        <v>99</v>
      </c>
      <c r="E715">
        <v>2</v>
      </c>
      <c r="F715" t="s">
        <v>77</v>
      </c>
      <c r="G715" t="s">
        <v>100</v>
      </c>
      <c r="H715" t="s">
        <v>10</v>
      </c>
      <c r="I715">
        <v>4</v>
      </c>
      <c r="J715">
        <v>50</v>
      </c>
      <c r="K715">
        <v>0</v>
      </c>
      <c r="L715" t="s">
        <v>21</v>
      </c>
      <c r="M715">
        <v>1</v>
      </c>
    </row>
    <row r="716" spans="1:13" hidden="1">
      <c r="A716" t="s">
        <v>97</v>
      </c>
      <c r="B716" t="s">
        <v>105</v>
      </c>
      <c r="C716" t="s">
        <v>98</v>
      </c>
      <c r="D716" t="s">
        <v>99</v>
      </c>
      <c r="E716">
        <v>2</v>
      </c>
      <c r="F716" t="s">
        <v>77</v>
      </c>
      <c r="G716" t="s">
        <v>100</v>
      </c>
      <c r="H716" t="s">
        <v>10</v>
      </c>
      <c r="I716">
        <v>4</v>
      </c>
      <c r="J716">
        <v>50</v>
      </c>
      <c r="K716">
        <v>0</v>
      </c>
      <c r="L716" t="s">
        <v>110</v>
      </c>
      <c r="M716">
        <v>1</v>
      </c>
    </row>
    <row r="717" spans="1:13" hidden="1">
      <c r="A717" t="s">
        <v>97</v>
      </c>
      <c r="B717" t="s">
        <v>105</v>
      </c>
      <c r="C717" t="s">
        <v>98</v>
      </c>
      <c r="D717" t="s">
        <v>99</v>
      </c>
      <c r="E717">
        <v>2</v>
      </c>
      <c r="F717" t="s">
        <v>77</v>
      </c>
      <c r="G717" t="s">
        <v>100</v>
      </c>
      <c r="H717" t="s">
        <v>10</v>
      </c>
      <c r="I717">
        <v>4</v>
      </c>
      <c r="J717">
        <v>50</v>
      </c>
      <c r="K717">
        <v>0</v>
      </c>
      <c r="L717" t="s">
        <v>23</v>
      </c>
      <c r="M717">
        <v>2</v>
      </c>
    </row>
    <row r="718" spans="1:13" hidden="1">
      <c r="A718" t="s">
        <v>97</v>
      </c>
      <c r="B718" t="s">
        <v>105</v>
      </c>
      <c r="C718" t="s">
        <v>98</v>
      </c>
      <c r="D718" t="s">
        <v>99</v>
      </c>
      <c r="E718">
        <v>2</v>
      </c>
      <c r="F718" t="s">
        <v>77</v>
      </c>
      <c r="G718" t="s">
        <v>100</v>
      </c>
      <c r="H718" t="s">
        <v>10</v>
      </c>
      <c r="I718">
        <v>4</v>
      </c>
      <c r="J718">
        <v>50</v>
      </c>
      <c r="K718">
        <v>0</v>
      </c>
      <c r="L718" t="s">
        <v>40</v>
      </c>
      <c r="M718">
        <v>2</v>
      </c>
    </row>
    <row r="719" spans="1:13" hidden="1">
      <c r="A719" t="s">
        <v>97</v>
      </c>
      <c r="B719" t="s">
        <v>105</v>
      </c>
      <c r="C719" t="s">
        <v>98</v>
      </c>
      <c r="D719" t="s">
        <v>99</v>
      </c>
      <c r="E719">
        <v>2</v>
      </c>
      <c r="F719" t="s">
        <v>77</v>
      </c>
      <c r="G719" t="s">
        <v>100</v>
      </c>
      <c r="H719" t="s">
        <v>10</v>
      </c>
      <c r="I719">
        <v>4</v>
      </c>
      <c r="J719">
        <v>50</v>
      </c>
      <c r="K719">
        <v>0</v>
      </c>
      <c r="L719" t="s">
        <v>29</v>
      </c>
      <c r="M719">
        <v>3</v>
      </c>
    </row>
    <row r="720" spans="1:13" hidden="1">
      <c r="A720" t="s">
        <v>97</v>
      </c>
      <c r="B720" t="s">
        <v>105</v>
      </c>
      <c r="C720" t="s">
        <v>98</v>
      </c>
      <c r="D720" t="s">
        <v>99</v>
      </c>
      <c r="E720">
        <v>2</v>
      </c>
      <c r="F720" t="s">
        <v>77</v>
      </c>
      <c r="G720" t="s">
        <v>100</v>
      </c>
      <c r="H720" t="s">
        <v>10</v>
      </c>
      <c r="I720">
        <v>4</v>
      </c>
      <c r="J720">
        <v>50</v>
      </c>
      <c r="K720">
        <v>0</v>
      </c>
      <c r="L720" t="s">
        <v>41</v>
      </c>
      <c r="M720">
        <v>1</v>
      </c>
    </row>
    <row r="721" spans="1:13" hidden="1">
      <c r="A721" t="s">
        <v>97</v>
      </c>
      <c r="B721" t="s">
        <v>105</v>
      </c>
      <c r="C721" t="s">
        <v>98</v>
      </c>
      <c r="D721" t="s">
        <v>99</v>
      </c>
      <c r="E721">
        <v>2</v>
      </c>
      <c r="F721" t="s">
        <v>9</v>
      </c>
      <c r="G721" t="s">
        <v>100</v>
      </c>
      <c r="H721" t="s">
        <v>10</v>
      </c>
      <c r="I721">
        <v>4</v>
      </c>
      <c r="J721">
        <v>50</v>
      </c>
      <c r="K721">
        <v>0</v>
      </c>
      <c r="L721" t="s">
        <v>111</v>
      </c>
      <c r="M721">
        <v>1</v>
      </c>
    </row>
    <row r="722" spans="1:13" hidden="1">
      <c r="A722" t="s">
        <v>97</v>
      </c>
      <c r="B722" t="s">
        <v>112</v>
      </c>
      <c r="C722" t="s">
        <v>113</v>
      </c>
      <c r="D722" t="s">
        <v>114</v>
      </c>
      <c r="E722">
        <v>1</v>
      </c>
      <c r="F722" t="s">
        <v>9</v>
      </c>
      <c r="G722" t="s">
        <v>15</v>
      </c>
      <c r="H722" t="s">
        <v>10</v>
      </c>
      <c r="I722">
        <v>1</v>
      </c>
      <c r="J722">
        <v>40</v>
      </c>
      <c r="K722">
        <v>1</v>
      </c>
      <c r="L722" t="s">
        <v>10</v>
      </c>
      <c r="M722">
        <v>4</v>
      </c>
    </row>
    <row r="723" spans="1:13" hidden="1">
      <c r="A723" t="s">
        <v>97</v>
      </c>
      <c r="B723" t="s">
        <v>112</v>
      </c>
      <c r="C723" t="s">
        <v>113</v>
      </c>
      <c r="D723" t="s">
        <v>114</v>
      </c>
      <c r="E723">
        <v>1</v>
      </c>
      <c r="F723" t="s">
        <v>9</v>
      </c>
      <c r="G723" t="s">
        <v>15</v>
      </c>
      <c r="H723" t="s">
        <v>10</v>
      </c>
      <c r="I723">
        <v>1</v>
      </c>
      <c r="J723">
        <v>40</v>
      </c>
      <c r="K723">
        <v>1</v>
      </c>
      <c r="L723" t="s">
        <v>290</v>
      </c>
      <c r="M723">
        <v>2</v>
      </c>
    </row>
    <row r="724" spans="1:13" hidden="1">
      <c r="A724" t="s">
        <v>97</v>
      </c>
      <c r="B724" t="s">
        <v>112</v>
      </c>
      <c r="C724" t="s">
        <v>113</v>
      </c>
      <c r="D724" t="s">
        <v>114</v>
      </c>
      <c r="E724">
        <v>1</v>
      </c>
      <c r="F724" t="s">
        <v>9</v>
      </c>
      <c r="G724" t="s">
        <v>15</v>
      </c>
      <c r="H724" t="s">
        <v>10</v>
      </c>
      <c r="I724">
        <v>1</v>
      </c>
      <c r="J724">
        <v>40</v>
      </c>
      <c r="K724">
        <v>1</v>
      </c>
      <c r="L724" t="s">
        <v>74</v>
      </c>
      <c r="M724">
        <v>3</v>
      </c>
    </row>
    <row r="725" spans="1:13" hidden="1">
      <c r="A725" t="s">
        <v>97</v>
      </c>
      <c r="B725" t="s">
        <v>112</v>
      </c>
      <c r="C725" t="s">
        <v>113</v>
      </c>
      <c r="D725" t="s">
        <v>114</v>
      </c>
      <c r="E725">
        <v>1</v>
      </c>
      <c r="F725" t="s">
        <v>9</v>
      </c>
      <c r="G725" t="s">
        <v>15</v>
      </c>
      <c r="H725" t="s">
        <v>10</v>
      </c>
      <c r="I725">
        <v>1</v>
      </c>
      <c r="J725">
        <v>40</v>
      </c>
      <c r="K725">
        <v>1</v>
      </c>
      <c r="L725" t="s">
        <v>25</v>
      </c>
      <c r="M725">
        <v>2</v>
      </c>
    </row>
    <row r="726" spans="1:13" hidden="1">
      <c r="A726" t="s">
        <v>97</v>
      </c>
      <c r="B726" t="s">
        <v>112</v>
      </c>
      <c r="C726" t="s">
        <v>113</v>
      </c>
      <c r="D726" t="s">
        <v>114</v>
      </c>
      <c r="E726">
        <v>1</v>
      </c>
      <c r="F726" t="s">
        <v>9</v>
      </c>
      <c r="G726" t="s">
        <v>15</v>
      </c>
      <c r="H726" t="s">
        <v>10</v>
      </c>
      <c r="I726">
        <v>1</v>
      </c>
      <c r="J726">
        <v>40</v>
      </c>
      <c r="K726">
        <v>1</v>
      </c>
      <c r="L726" t="s">
        <v>115</v>
      </c>
      <c r="M726">
        <v>3</v>
      </c>
    </row>
    <row r="727" spans="1:13" hidden="1">
      <c r="A727" t="s">
        <v>97</v>
      </c>
      <c r="B727" t="s">
        <v>112</v>
      </c>
      <c r="C727" t="s">
        <v>113</v>
      </c>
      <c r="D727" t="s">
        <v>114</v>
      </c>
      <c r="E727">
        <v>1</v>
      </c>
      <c r="F727" t="s">
        <v>9</v>
      </c>
      <c r="G727" t="s">
        <v>15</v>
      </c>
      <c r="H727" t="s">
        <v>10</v>
      </c>
      <c r="I727">
        <v>1</v>
      </c>
      <c r="J727">
        <v>40</v>
      </c>
      <c r="K727">
        <v>1</v>
      </c>
      <c r="L727" t="s">
        <v>40</v>
      </c>
      <c r="M727">
        <v>3</v>
      </c>
    </row>
    <row r="728" spans="1:13" hidden="1">
      <c r="A728" t="s">
        <v>97</v>
      </c>
      <c r="B728" t="s">
        <v>112</v>
      </c>
      <c r="C728" t="s">
        <v>113</v>
      </c>
      <c r="D728" t="s">
        <v>114</v>
      </c>
      <c r="E728">
        <v>1</v>
      </c>
      <c r="F728" t="s">
        <v>9</v>
      </c>
      <c r="G728" t="s">
        <v>15</v>
      </c>
      <c r="H728" t="s">
        <v>10</v>
      </c>
      <c r="I728">
        <v>1</v>
      </c>
      <c r="J728">
        <v>40</v>
      </c>
      <c r="K728">
        <v>1</v>
      </c>
      <c r="L728" t="s">
        <v>116</v>
      </c>
      <c r="M728">
        <v>1</v>
      </c>
    </row>
    <row r="729" spans="1:13" hidden="1">
      <c r="A729" t="s">
        <v>97</v>
      </c>
      <c r="B729" t="s">
        <v>112</v>
      </c>
      <c r="C729" t="s">
        <v>113</v>
      </c>
      <c r="D729" t="s">
        <v>114</v>
      </c>
      <c r="E729">
        <v>1</v>
      </c>
      <c r="F729" t="s">
        <v>9</v>
      </c>
      <c r="G729" t="s">
        <v>15</v>
      </c>
      <c r="H729" t="s">
        <v>10</v>
      </c>
      <c r="I729">
        <v>1</v>
      </c>
      <c r="J729">
        <v>40</v>
      </c>
      <c r="K729">
        <v>1</v>
      </c>
      <c r="L729" t="s">
        <v>19</v>
      </c>
      <c r="M729">
        <v>1</v>
      </c>
    </row>
    <row r="730" spans="1:13" hidden="1">
      <c r="A730" t="s">
        <v>97</v>
      </c>
      <c r="B730" t="s">
        <v>112</v>
      </c>
      <c r="C730" t="s">
        <v>113</v>
      </c>
      <c r="D730" t="s">
        <v>114</v>
      </c>
      <c r="E730">
        <v>1</v>
      </c>
      <c r="F730" t="s">
        <v>9</v>
      </c>
      <c r="G730" t="s">
        <v>15</v>
      </c>
      <c r="H730" t="s">
        <v>10</v>
      </c>
      <c r="I730">
        <v>1</v>
      </c>
      <c r="J730">
        <v>40</v>
      </c>
      <c r="K730">
        <v>1</v>
      </c>
      <c r="L730" t="s">
        <v>46</v>
      </c>
      <c r="M730">
        <v>1</v>
      </c>
    </row>
    <row r="731" spans="1:13" hidden="1">
      <c r="A731" t="s">
        <v>97</v>
      </c>
      <c r="B731" t="s">
        <v>112</v>
      </c>
      <c r="C731" t="s">
        <v>113</v>
      </c>
      <c r="D731" t="s">
        <v>114</v>
      </c>
      <c r="E731">
        <v>1</v>
      </c>
      <c r="F731" t="s">
        <v>9</v>
      </c>
      <c r="G731" t="s">
        <v>15</v>
      </c>
      <c r="H731" t="s">
        <v>10</v>
      </c>
      <c r="I731">
        <v>1</v>
      </c>
      <c r="J731">
        <v>40</v>
      </c>
      <c r="K731">
        <v>1</v>
      </c>
      <c r="L731" t="s">
        <v>16</v>
      </c>
      <c r="M731">
        <v>1</v>
      </c>
    </row>
    <row r="732" spans="1:13" hidden="1">
      <c r="A732" t="s">
        <v>97</v>
      </c>
      <c r="B732" t="s">
        <v>112</v>
      </c>
      <c r="C732" t="s">
        <v>113</v>
      </c>
      <c r="D732" t="s">
        <v>114</v>
      </c>
      <c r="E732">
        <v>1</v>
      </c>
      <c r="F732" t="s">
        <v>9</v>
      </c>
      <c r="G732" t="s">
        <v>15</v>
      </c>
      <c r="H732" t="s">
        <v>10</v>
      </c>
      <c r="I732">
        <v>2</v>
      </c>
      <c r="J732">
        <v>40</v>
      </c>
      <c r="K732">
        <v>0</v>
      </c>
      <c r="L732" t="s">
        <v>10</v>
      </c>
      <c r="M732">
        <v>4</v>
      </c>
    </row>
    <row r="733" spans="1:13" hidden="1">
      <c r="A733" t="s">
        <v>97</v>
      </c>
      <c r="B733" t="s">
        <v>112</v>
      </c>
      <c r="C733" t="s">
        <v>113</v>
      </c>
      <c r="D733" t="s">
        <v>114</v>
      </c>
      <c r="E733">
        <v>1</v>
      </c>
      <c r="F733" t="s">
        <v>9</v>
      </c>
      <c r="G733" t="s">
        <v>15</v>
      </c>
      <c r="H733" t="s">
        <v>10</v>
      </c>
      <c r="I733">
        <v>2</v>
      </c>
      <c r="J733">
        <v>40</v>
      </c>
      <c r="K733">
        <v>0</v>
      </c>
      <c r="L733" t="s">
        <v>40</v>
      </c>
      <c r="M733">
        <v>4</v>
      </c>
    </row>
    <row r="734" spans="1:13" hidden="1">
      <c r="A734" t="s">
        <v>97</v>
      </c>
      <c r="B734" t="s">
        <v>112</v>
      </c>
      <c r="C734" t="s">
        <v>113</v>
      </c>
      <c r="D734" t="s">
        <v>114</v>
      </c>
      <c r="E734">
        <v>1</v>
      </c>
      <c r="F734" t="s">
        <v>9</v>
      </c>
      <c r="G734" t="s">
        <v>15</v>
      </c>
      <c r="H734" t="s">
        <v>10</v>
      </c>
      <c r="I734">
        <v>2</v>
      </c>
      <c r="J734">
        <v>40</v>
      </c>
      <c r="K734">
        <v>0</v>
      </c>
      <c r="L734" t="s">
        <v>288</v>
      </c>
      <c r="M734">
        <v>3</v>
      </c>
    </row>
    <row r="735" spans="1:13" hidden="1">
      <c r="A735" t="s">
        <v>97</v>
      </c>
      <c r="B735" t="s">
        <v>112</v>
      </c>
      <c r="C735" t="s">
        <v>113</v>
      </c>
      <c r="D735" t="s">
        <v>114</v>
      </c>
      <c r="E735">
        <v>1</v>
      </c>
      <c r="F735" t="s">
        <v>9</v>
      </c>
      <c r="G735" t="s">
        <v>15</v>
      </c>
      <c r="H735" t="s">
        <v>10</v>
      </c>
      <c r="I735">
        <v>2</v>
      </c>
      <c r="J735">
        <v>40</v>
      </c>
      <c r="K735">
        <v>0</v>
      </c>
      <c r="L735" t="s">
        <v>304</v>
      </c>
      <c r="M735">
        <v>1</v>
      </c>
    </row>
    <row r="736" spans="1:13" hidden="1">
      <c r="A736" t="s">
        <v>97</v>
      </c>
      <c r="B736" t="s">
        <v>112</v>
      </c>
      <c r="C736" t="s">
        <v>113</v>
      </c>
      <c r="D736" t="s">
        <v>114</v>
      </c>
      <c r="E736">
        <v>1</v>
      </c>
      <c r="F736" t="s">
        <v>9</v>
      </c>
      <c r="G736" t="s">
        <v>15</v>
      </c>
      <c r="H736" t="s">
        <v>10</v>
      </c>
      <c r="I736">
        <v>2</v>
      </c>
      <c r="J736">
        <v>40</v>
      </c>
      <c r="K736">
        <v>0</v>
      </c>
      <c r="L736" t="s">
        <v>19</v>
      </c>
      <c r="M736">
        <v>3</v>
      </c>
    </row>
    <row r="737" spans="1:13" hidden="1">
      <c r="A737" t="s">
        <v>97</v>
      </c>
      <c r="B737" t="s">
        <v>112</v>
      </c>
      <c r="C737" t="s">
        <v>113</v>
      </c>
      <c r="D737" t="s">
        <v>114</v>
      </c>
      <c r="E737">
        <v>1</v>
      </c>
      <c r="F737" t="s">
        <v>9</v>
      </c>
      <c r="G737" t="s">
        <v>15</v>
      </c>
      <c r="H737" t="s">
        <v>10</v>
      </c>
      <c r="I737">
        <v>2</v>
      </c>
      <c r="J737">
        <v>40</v>
      </c>
      <c r="K737">
        <v>0</v>
      </c>
      <c r="L737" t="s">
        <v>23</v>
      </c>
      <c r="M737">
        <v>3</v>
      </c>
    </row>
    <row r="738" spans="1:13" hidden="1">
      <c r="A738" t="s">
        <v>97</v>
      </c>
      <c r="B738" t="s">
        <v>112</v>
      </c>
      <c r="C738" t="s">
        <v>113</v>
      </c>
      <c r="D738" t="s">
        <v>114</v>
      </c>
      <c r="E738">
        <v>1</v>
      </c>
      <c r="F738" t="s">
        <v>9</v>
      </c>
      <c r="G738" t="s">
        <v>15</v>
      </c>
      <c r="H738" t="s">
        <v>10</v>
      </c>
      <c r="I738">
        <v>2</v>
      </c>
      <c r="J738">
        <v>40</v>
      </c>
      <c r="K738">
        <v>0</v>
      </c>
      <c r="L738" t="s">
        <v>117</v>
      </c>
      <c r="M738">
        <v>1</v>
      </c>
    </row>
    <row r="739" spans="1:13" hidden="1">
      <c r="A739" t="s">
        <v>97</v>
      </c>
      <c r="B739" t="s">
        <v>112</v>
      </c>
      <c r="C739" t="s">
        <v>113</v>
      </c>
      <c r="D739" t="s">
        <v>114</v>
      </c>
      <c r="E739">
        <v>1</v>
      </c>
      <c r="F739" t="s">
        <v>9</v>
      </c>
      <c r="G739" t="s">
        <v>15</v>
      </c>
      <c r="H739" t="s">
        <v>10</v>
      </c>
      <c r="I739">
        <v>2</v>
      </c>
      <c r="J739">
        <v>40</v>
      </c>
      <c r="K739">
        <v>0</v>
      </c>
      <c r="L739" t="s">
        <v>16</v>
      </c>
      <c r="M739">
        <v>1</v>
      </c>
    </row>
    <row r="740" spans="1:13" hidden="1">
      <c r="A740" t="s">
        <v>97</v>
      </c>
      <c r="B740" t="s">
        <v>112</v>
      </c>
      <c r="C740" t="s">
        <v>113</v>
      </c>
      <c r="D740" t="s">
        <v>114</v>
      </c>
      <c r="E740">
        <v>1</v>
      </c>
      <c r="F740" t="s">
        <v>9</v>
      </c>
      <c r="G740" t="s">
        <v>15</v>
      </c>
      <c r="H740" t="s">
        <v>301</v>
      </c>
      <c r="I740">
        <v>1</v>
      </c>
      <c r="J740">
        <v>15</v>
      </c>
      <c r="K740">
        <v>0</v>
      </c>
      <c r="L740" t="s">
        <v>40</v>
      </c>
      <c r="M740">
        <v>4</v>
      </c>
    </row>
    <row r="741" spans="1:13" hidden="1">
      <c r="A741" t="s">
        <v>97</v>
      </c>
      <c r="B741" t="s">
        <v>112</v>
      </c>
      <c r="C741" t="s">
        <v>113</v>
      </c>
      <c r="D741" t="s">
        <v>114</v>
      </c>
      <c r="E741">
        <v>1</v>
      </c>
      <c r="F741" t="s">
        <v>9</v>
      </c>
      <c r="G741" t="s">
        <v>15</v>
      </c>
      <c r="H741" t="s">
        <v>301</v>
      </c>
      <c r="I741">
        <v>1</v>
      </c>
      <c r="J741">
        <v>15</v>
      </c>
      <c r="K741">
        <v>0</v>
      </c>
      <c r="L741" t="s">
        <v>23</v>
      </c>
      <c r="M741">
        <v>4</v>
      </c>
    </row>
    <row r="742" spans="1:13" hidden="1">
      <c r="A742" t="s">
        <v>97</v>
      </c>
      <c r="B742" t="s">
        <v>112</v>
      </c>
      <c r="C742" t="s">
        <v>113</v>
      </c>
      <c r="D742" t="s">
        <v>114</v>
      </c>
      <c r="E742">
        <v>1</v>
      </c>
      <c r="F742" t="s">
        <v>9</v>
      </c>
      <c r="G742" t="s">
        <v>15</v>
      </c>
      <c r="H742" t="s">
        <v>301</v>
      </c>
      <c r="I742">
        <v>1</v>
      </c>
      <c r="J742">
        <v>15</v>
      </c>
      <c r="K742">
        <v>0</v>
      </c>
      <c r="L742" t="s">
        <v>41</v>
      </c>
      <c r="M742">
        <v>4</v>
      </c>
    </row>
    <row r="743" spans="1:13" hidden="1">
      <c r="A743" t="s">
        <v>97</v>
      </c>
      <c r="B743" t="s">
        <v>112</v>
      </c>
      <c r="C743" t="s">
        <v>113</v>
      </c>
      <c r="D743" t="s">
        <v>114</v>
      </c>
      <c r="E743">
        <v>1</v>
      </c>
      <c r="F743" t="s">
        <v>9</v>
      </c>
      <c r="G743" t="s">
        <v>15</v>
      </c>
      <c r="H743" t="s">
        <v>301</v>
      </c>
      <c r="I743">
        <v>1</v>
      </c>
      <c r="J743">
        <v>15</v>
      </c>
      <c r="K743">
        <v>0</v>
      </c>
      <c r="L743" t="s">
        <v>290</v>
      </c>
      <c r="M743">
        <v>2</v>
      </c>
    </row>
    <row r="744" spans="1:13" hidden="1">
      <c r="A744" t="s">
        <v>97</v>
      </c>
      <c r="B744" t="s">
        <v>112</v>
      </c>
      <c r="C744" t="s">
        <v>113</v>
      </c>
      <c r="D744" t="s">
        <v>114</v>
      </c>
      <c r="E744">
        <v>1</v>
      </c>
      <c r="F744" t="s">
        <v>9</v>
      </c>
      <c r="G744" t="s">
        <v>15</v>
      </c>
      <c r="H744" t="s">
        <v>301</v>
      </c>
      <c r="I744">
        <v>1</v>
      </c>
      <c r="J744">
        <v>15</v>
      </c>
      <c r="K744">
        <v>0</v>
      </c>
      <c r="L744" t="s">
        <v>16</v>
      </c>
      <c r="M744">
        <v>3</v>
      </c>
    </row>
    <row r="745" spans="1:13" hidden="1">
      <c r="A745" t="s">
        <v>97</v>
      </c>
      <c r="B745" t="s">
        <v>112</v>
      </c>
      <c r="C745" t="s">
        <v>113</v>
      </c>
      <c r="D745" t="s">
        <v>114</v>
      </c>
      <c r="E745">
        <v>1</v>
      </c>
      <c r="F745" t="s">
        <v>9</v>
      </c>
      <c r="G745" t="s">
        <v>15</v>
      </c>
      <c r="H745" t="s">
        <v>301</v>
      </c>
      <c r="I745">
        <v>1</v>
      </c>
      <c r="J745">
        <v>15</v>
      </c>
      <c r="K745">
        <v>0</v>
      </c>
      <c r="L745" t="s">
        <v>19</v>
      </c>
      <c r="M745">
        <v>3</v>
      </c>
    </row>
    <row r="746" spans="1:13" hidden="1">
      <c r="A746" t="s">
        <v>97</v>
      </c>
      <c r="B746" t="s">
        <v>112</v>
      </c>
      <c r="C746" t="s">
        <v>113</v>
      </c>
      <c r="D746" t="s">
        <v>114</v>
      </c>
      <c r="E746">
        <v>1</v>
      </c>
      <c r="F746" t="s">
        <v>9</v>
      </c>
      <c r="G746" t="s">
        <v>15</v>
      </c>
      <c r="H746" t="s">
        <v>301</v>
      </c>
      <c r="I746">
        <v>1</v>
      </c>
      <c r="J746">
        <v>15</v>
      </c>
      <c r="K746">
        <v>0</v>
      </c>
      <c r="L746" t="s">
        <v>74</v>
      </c>
      <c r="M746">
        <v>2</v>
      </c>
    </row>
    <row r="747" spans="1:13" hidden="1">
      <c r="A747" t="s">
        <v>97</v>
      </c>
      <c r="B747" t="s">
        <v>112</v>
      </c>
      <c r="C747" t="s">
        <v>113</v>
      </c>
      <c r="D747" t="s">
        <v>114</v>
      </c>
      <c r="E747">
        <v>1</v>
      </c>
      <c r="F747" t="s">
        <v>9</v>
      </c>
      <c r="G747" t="s">
        <v>15</v>
      </c>
      <c r="H747" t="s">
        <v>301</v>
      </c>
      <c r="I747">
        <v>1</v>
      </c>
      <c r="J747">
        <v>15</v>
      </c>
      <c r="K747">
        <v>0</v>
      </c>
      <c r="L747" t="s">
        <v>69</v>
      </c>
      <c r="M747">
        <v>1</v>
      </c>
    </row>
    <row r="748" spans="1:13" hidden="1">
      <c r="A748" t="s">
        <v>97</v>
      </c>
      <c r="B748" t="s">
        <v>112</v>
      </c>
      <c r="C748" t="s">
        <v>113</v>
      </c>
      <c r="D748" t="s">
        <v>114</v>
      </c>
      <c r="E748">
        <v>1</v>
      </c>
      <c r="F748" t="s">
        <v>9</v>
      </c>
      <c r="G748" t="s">
        <v>15</v>
      </c>
      <c r="H748" t="s">
        <v>301</v>
      </c>
      <c r="I748">
        <v>1</v>
      </c>
      <c r="J748">
        <v>15</v>
      </c>
      <c r="K748">
        <v>0</v>
      </c>
      <c r="L748" t="s">
        <v>178</v>
      </c>
      <c r="M748">
        <v>1</v>
      </c>
    </row>
    <row r="749" spans="1:13" hidden="1">
      <c r="A749" t="s">
        <v>97</v>
      </c>
      <c r="B749" t="s">
        <v>112</v>
      </c>
      <c r="C749" t="s">
        <v>113</v>
      </c>
      <c r="D749" t="s">
        <v>114</v>
      </c>
      <c r="E749">
        <v>1</v>
      </c>
      <c r="F749" t="s">
        <v>9</v>
      </c>
      <c r="G749" t="s">
        <v>15</v>
      </c>
      <c r="H749" t="s">
        <v>301</v>
      </c>
      <c r="I749">
        <v>1</v>
      </c>
      <c r="J749">
        <v>15</v>
      </c>
      <c r="K749">
        <v>0</v>
      </c>
      <c r="L749" t="s">
        <v>25</v>
      </c>
      <c r="M749">
        <v>2</v>
      </c>
    </row>
    <row r="750" spans="1:13" hidden="1">
      <c r="A750" t="s">
        <v>97</v>
      </c>
      <c r="B750" t="s">
        <v>112</v>
      </c>
      <c r="C750" t="s">
        <v>113</v>
      </c>
      <c r="D750" t="s">
        <v>114</v>
      </c>
      <c r="E750">
        <v>1</v>
      </c>
      <c r="F750" t="s">
        <v>9</v>
      </c>
      <c r="G750" t="s">
        <v>15</v>
      </c>
      <c r="H750" t="s">
        <v>301</v>
      </c>
      <c r="I750">
        <v>1</v>
      </c>
      <c r="J750">
        <v>15</v>
      </c>
      <c r="K750">
        <v>0</v>
      </c>
      <c r="L750" t="s">
        <v>288</v>
      </c>
      <c r="M750">
        <v>1</v>
      </c>
    </row>
    <row r="751" spans="1:13" hidden="1">
      <c r="A751" t="s">
        <v>97</v>
      </c>
      <c r="B751" t="s">
        <v>112</v>
      </c>
      <c r="C751" t="s">
        <v>113</v>
      </c>
      <c r="D751" t="s">
        <v>114</v>
      </c>
      <c r="E751">
        <v>1</v>
      </c>
      <c r="F751" t="s">
        <v>9</v>
      </c>
      <c r="G751" t="s">
        <v>15</v>
      </c>
      <c r="H751" t="s">
        <v>301</v>
      </c>
      <c r="I751">
        <v>2</v>
      </c>
      <c r="J751">
        <v>10</v>
      </c>
      <c r="K751">
        <v>1</v>
      </c>
      <c r="L751" t="s">
        <v>23</v>
      </c>
      <c r="M751">
        <v>4</v>
      </c>
    </row>
    <row r="752" spans="1:13" hidden="1">
      <c r="A752" t="s">
        <v>97</v>
      </c>
      <c r="B752" t="s">
        <v>112</v>
      </c>
      <c r="C752" t="s">
        <v>113</v>
      </c>
      <c r="D752" t="s">
        <v>114</v>
      </c>
      <c r="E752">
        <v>1</v>
      </c>
      <c r="F752" t="s">
        <v>9</v>
      </c>
      <c r="G752" t="s">
        <v>15</v>
      </c>
      <c r="H752" t="s">
        <v>301</v>
      </c>
      <c r="I752">
        <v>2</v>
      </c>
      <c r="J752">
        <v>10</v>
      </c>
      <c r="K752">
        <v>1</v>
      </c>
      <c r="L752" t="s">
        <v>40</v>
      </c>
      <c r="M752">
        <v>4</v>
      </c>
    </row>
    <row r="753" spans="1:13" hidden="1">
      <c r="A753" t="s">
        <v>97</v>
      </c>
      <c r="B753" t="s">
        <v>112</v>
      </c>
      <c r="C753" t="s">
        <v>113</v>
      </c>
      <c r="D753" t="s">
        <v>114</v>
      </c>
      <c r="E753">
        <v>1</v>
      </c>
      <c r="F753" t="s">
        <v>9</v>
      </c>
      <c r="G753" t="s">
        <v>15</v>
      </c>
      <c r="H753" t="s">
        <v>301</v>
      </c>
      <c r="I753">
        <v>2</v>
      </c>
      <c r="J753">
        <v>10</v>
      </c>
      <c r="K753">
        <v>1</v>
      </c>
      <c r="L753" t="s">
        <v>73</v>
      </c>
      <c r="M753">
        <v>3</v>
      </c>
    </row>
    <row r="754" spans="1:13" hidden="1">
      <c r="A754" t="s">
        <v>97</v>
      </c>
      <c r="B754" t="s">
        <v>112</v>
      </c>
      <c r="C754" t="s">
        <v>113</v>
      </c>
      <c r="D754" t="s">
        <v>114</v>
      </c>
      <c r="E754">
        <v>1</v>
      </c>
      <c r="F754" t="s">
        <v>9</v>
      </c>
      <c r="G754" t="s">
        <v>15</v>
      </c>
      <c r="H754" t="s">
        <v>301</v>
      </c>
      <c r="I754">
        <v>2</v>
      </c>
      <c r="J754">
        <v>10</v>
      </c>
      <c r="K754">
        <v>1</v>
      </c>
      <c r="L754" t="s">
        <v>19</v>
      </c>
      <c r="M754">
        <v>1</v>
      </c>
    </row>
    <row r="755" spans="1:13" hidden="1">
      <c r="A755" t="s">
        <v>97</v>
      </c>
      <c r="B755" t="s">
        <v>112</v>
      </c>
      <c r="C755" t="s">
        <v>113</v>
      </c>
      <c r="D755" t="s">
        <v>114</v>
      </c>
      <c r="E755">
        <v>1</v>
      </c>
      <c r="F755" t="s">
        <v>9</v>
      </c>
      <c r="G755" t="s">
        <v>15</v>
      </c>
      <c r="H755" t="s">
        <v>301</v>
      </c>
      <c r="I755">
        <v>2</v>
      </c>
      <c r="J755">
        <v>10</v>
      </c>
      <c r="K755">
        <v>1</v>
      </c>
      <c r="L755" t="s">
        <v>178</v>
      </c>
      <c r="M755">
        <v>4</v>
      </c>
    </row>
    <row r="756" spans="1:13" hidden="1">
      <c r="A756" t="s">
        <v>97</v>
      </c>
      <c r="B756" t="s">
        <v>112</v>
      </c>
      <c r="C756" t="s">
        <v>113</v>
      </c>
      <c r="D756" t="s">
        <v>114</v>
      </c>
      <c r="E756">
        <v>1</v>
      </c>
      <c r="F756" t="s">
        <v>9</v>
      </c>
      <c r="G756" t="s">
        <v>15</v>
      </c>
      <c r="H756" t="s">
        <v>301</v>
      </c>
      <c r="I756">
        <v>2</v>
      </c>
      <c r="J756">
        <v>10</v>
      </c>
      <c r="K756">
        <v>1</v>
      </c>
      <c r="L756" t="s">
        <v>290</v>
      </c>
      <c r="M756">
        <v>3</v>
      </c>
    </row>
    <row r="757" spans="1:13" hidden="1">
      <c r="A757" t="s">
        <v>97</v>
      </c>
      <c r="B757" t="s">
        <v>112</v>
      </c>
      <c r="C757" t="s">
        <v>113</v>
      </c>
      <c r="D757" t="s">
        <v>114</v>
      </c>
      <c r="E757">
        <v>1</v>
      </c>
      <c r="F757" t="s">
        <v>9</v>
      </c>
      <c r="G757" t="s">
        <v>15</v>
      </c>
      <c r="H757" t="s">
        <v>301</v>
      </c>
      <c r="I757">
        <v>2</v>
      </c>
      <c r="J757">
        <v>10</v>
      </c>
      <c r="K757">
        <v>1</v>
      </c>
      <c r="L757" t="s">
        <v>118</v>
      </c>
      <c r="M757">
        <v>1</v>
      </c>
    </row>
    <row r="758" spans="1:13" hidden="1">
      <c r="A758" t="s">
        <v>97</v>
      </c>
      <c r="B758" t="s">
        <v>112</v>
      </c>
      <c r="C758" t="s">
        <v>113</v>
      </c>
      <c r="D758" t="s">
        <v>114</v>
      </c>
      <c r="E758">
        <v>1</v>
      </c>
      <c r="F758" t="s">
        <v>9</v>
      </c>
      <c r="G758" t="s">
        <v>15</v>
      </c>
      <c r="H758" t="s">
        <v>301</v>
      </c>
      <c r="I758">
        <v>2</v>
      </c>
      <c r="J758">
        <v>10</v>
      </c>
      <c r="K758">
        <v>1</v>
      </c>
      <c r="L758" t="s">
        <v>81</v>
      </c>
      <c r="M758">
        <v>1</v>
      </c>
    </row>
    <row r="759" spans="1:13" hidden="1">
      <c r="A759" t="s">
        <v>97</v>
      </c>
      <c r="B759" t="s">
        <v>112</v>
      </c>
      <c r="C759" t="s">
        <v>113</v>
      </c>
      <c r="D759" t="s">
        <v>114</v>
      </c>
      <c r="E759">
        <v>1</v>
      </c>
      <c r="F759" t="s">
        <v>9</v>
      </c>
      <c r="G759" t="s">
        <v>15</v>
      </c>
      <c r="H759" t="s">
        <v>301</v>
      </c>
      <c r="I759">
        <v>2</v>
      </c>
      <c r="J759">
        <v>10</v>
      </c>
      <c r="K759">
        <v>1</v>
      </c>
      <c r="L759" t="s">
        <v>41</v>
      </c>
      <c r="M759">
        <v>4</v>
      </c>
    </row>
    <row r="760" spans="1:13" hidden="1">
      <c r="A760" t="s">
        <v>97</v>
      </c>
      <c r="B760" t="s">
        <v>112</v>
      </c>
      <c r="C760" t="s">
        <v>113</v>
      </c>
      <c r="D760" t="s">
        <v>114</v>
      </c>
      <c r="E760">
        <v>1</v>
      </c>
      <c r="F760" t="s">
        <v>9</v>
      </c>
      <c r="G760" t="s">
        <v>15</v>
      </c>
      <c r="H760" t="s">
        <v>301</v>
      </c>
      <c r="I760">
        <v>2</v>
      </c>
      <c r="J760">
        <v>10</v>
      </c>
      <c r="K760">
        <v>1</v>
      </c>
      <c r="L760" t="s">
        <v>288</v>
      </c>
      <c r="M760">
        <v>3</v>
      </c>
    </row>
    <row r="761" spans="1:13" hidden="1">
      <c r="A761" t="s">
        <v>119</v>
      </c>
      <c r="B761" t="s">
        <v>112</v>
      </c>
      <c r="C761" t="s">
        <v>113</v>
      </c>
      <c r="D761" t="s">
        <v>114</v>
      </c>
      <c r="E761">
        <v>1</v>
      </c>
      <c r="F761" t="s">
        <v>9</v>
      </c>
      <c r="G761" t="s">
        <v>15</v>
      </c>
      <c r="H761" t="s">
        <v>10</v>
      </c>
      <c r="I761">
        <v>3</v>
      </c>
      <c r="J761">
        <v>45</v>
      </c>
      <c r="K761">
        <v>0</v>
      </c>
      <c r="L761" t="s">
        <v>10</v>
      </c>
      <c r="M761">
        <v>4</v>
      </c>
    </row>
    <row r="762" spans="1:13" hidden="1">
      <c r="A762" t="s">
        <v>119</v>
      </c>
      <c r="B762" t="s">
        <v>112</v>
      </c>
      <c r="C762" t="s">
        <v>113</v>
      </c>
      <c r="D762" t="s">
        <v>114</v>
      </c>
      <c r="E762">
        <v>1</v>
      </c>
      <c r="F762" t="s">
        <v>9</v>
      </c>
      <c r="G762" t="s">
        <v>15</v>
      </c>
      <c r="H762" t="s">
        <v>10</v>
      </c>
      <c r="I762">
        <v>3</v>
      </c>
      <c r="J762">
        <v>45</v>
      </c>
      <c r="K762">
        <v>0</v>
      </c>
      <c r="L762" t="s">
        <v>25</v>
      </c>
      <c r="M762">
        <v>4</v>
      </c>
    </row>
    <row r="763" spans="1:13" hidden="1">
      <c r="A763" t="s">
        <v>119</v>
      </c>
      <c r="B763" t="s">
        <v>112</v>
      </c>
      <c r="C763" t="s">
        <v>113</v>
      </c>
      <c r="D763" t="s">
        <v>114</v>
      </c>
      <c r="E763">
        <v>1</v>
      </c>
      <c r="F763" t="s">
        <v>9</v>
      </c>
      <c r="G763" t="s">
        <v>15</v>
      </c>
      <c r="H763" t="s">
        <v>10</v>
      </c>
      <c r="I763">
        <v>3</v>
      </c>
      <c r="J763">
        <v>45</v>
      </c>
      <c r="K763">
        <v>0</v>
      </c>
      <c r="L763" t="s">
        <v>17</v>
      </c>
      <c r="M763">
        <v>4</v>
      </c>
    </row>
    <row r="764" spans="1:13" hidden="1">
      <c r="A764" t="s">
        <v>119</v>
      </c>
      <c r="B764" t="s">
        <v>112</v>
      </c>
      <c r="C764" t="s">
        <v>113</v>
      </c>
      <c r="D764" t="s">
        <v>114</v>
      </c>
      <c r="E764">
        <v>1</v>
      </c>
      <c r="F764" t="s">
        <v>9</v>
      </c>
      <c r="G764" t="s">
        <v>15</v>
      </c>
      <c r="H764" t="s">
        <v>10</v>
      </c>
      <c r="I764">
        <v>3</v>
      </c>
      <c r="J764">
        <v>45</v>
      </c>
      <c r="K764">
        <v>0</v>
      </c>
      <c r="L764" t="s">
        <v>288</v>
      </c>
      <c r="M764">
        <v>4</v>
      </c>
    </row>
    <row r="765" spans="1:13" hidden="1">
      <c r="A765" t="s">
        <v>119</v>
      </c>
      <c r="B765" t="s">
        <v>112</v>
      </c>
      <c r="C765" t="s">
        <v>113</v>
      </c>
      <c r="D765" t="s">
        <v>114</v>
      </c>
      <c r="E765">
        <v>1</v>
      </c>
      <c r="F765" t="s">
        <v>9</v>
      </c>
      <c r="G765" t="s">
        <v>15</v>
      </c>
      <c r="H765" t="s">
        <v>10</v>
      </c>
      <c r="I765">
        <v>3</v>
      </c>
      <c r="J765">
        <v>45</v>
      </c>
      <c r="K765">
        <v>0</v>
      </c>
      <c r="L765" t="s">
        <v>33</v>
      </c>
      <c r="M765">
        <v>1</v>
      </c>
    </row>
    <row r="766" spans="1:13" hidden="1">
      <c r="A766" t="s">
        <v>119</v>
      </c>
      <c r="B766" t="s">
        <v>112</v>
      </c>
      <c r="C766" t="s">
        <v>113</v>
      </c>
      <c r="D766" t="s">
        <v>114</v>
      </c>
      <c r="E766">
        <v>1</v>
      </c>
      <c r="F766" t="s">
        <v>9</v>
      </c>
      <c r="G766" t="s">
        <v>15</v>
      </c>
      <c r="H766" t="s">
        <v>10</v>
      </c>
      <c r="I766">
        <v>3</v>
      </c>
      <c r="J766">
        <v>45</v>
      </c>
      <c r="K766">
        <v>0</v>
      </c>
      <c r="L766" t="s">
        <v>19</v>
      </c>
      <c r="M766">
        <v>4</v>
      </c>
    </row>
    <row r="767" spans="1:13" hidden="1">
      <c r="A767" t="s">
        <v>119</v>
      </c>
      <c r="B767" t="s">
        <v>112</v>
      </c>
      <c r="C767" t="s">
        <v>113</v>
      </c>
      <c r="D767" t="s">
        <v>114</v>
      </c>
      <c r="E767">
        <v>1</v>
      </c>
      <c r="F767" t="s">
        <v>9</v>
      </c>
      <c r="G767" t="s">
        <v>15</v>
      </c>
      <c r="H767" t="s">
        <v>10</v>
      </c>
      <c r="I767">
        <v>3</v>
      </c>
      <c r="J767">
        <v>45</v>
      </c>
      <c r="K767">
        <v>0</v>
      </c>
      <c r="L767" t="s">
        <v>20</v>
      </c>
      <c r="M767">
        <v>3</v>
      </c>
    </row>
    <row r="768" spans="1:13" hidden="1">
      <c r="A768" t="s">
        <v>119</v>
      </c>
      <c r="B768" t="s">
        <v>112</v>
      </c>
      <c r="C768" t="s">
        <v>113</v>
      </c>
      <c r="D768" t="s">
        <v>114</v>
      </c>
      <c r="E768">
        <v>1</v>
      </c>
      <c r="F768" t="s">
        <v>9</v>
      </c>
      <c r="G768" t="s">
        <v>15</v>
      </c>
      <c r="H768" t="s">
        <v>10</v>
      </c>
      <c r="I768">
        <v>3</v>
      </c>
      <c r="J768">
        <v>45</v>
      </c>
      <c r="K768">
        <v>0</v>
      </c>
      <c r="L768" t="s">
        <v>23</v>
      </c>
      <c r="M768">
        <v>2</v>
      </c>
    </row>
    <row r="769" spans="1:13" hidden="1">
      <c r="A769" t="s">
        <v>119</v>
      </c>
      <c r="B769" t="s">
        <v>112</v>
      </c>
      <c r="C769" t="s">
        <v>113</v>
      </c>
      <c r="D769" t="s">
        <v>114</v>
      </c>
      <c r="E769">
        <v>1</v>
      </c>
      <c r="F769" t="s">
        <v>9</v>
      </c>
      <c r="G769" t="s">
        <v>15</v>
      </c>
      <c r="H769" t="s">
        <v>10</v>
      </c>
      <c r="I769">
        <v>3</v>
      </c>
      <c r="J769">
        <v>45</v>
      </c>
      <c r="K769">
        <v>0</v>
      </c>
      <c r="L769" t="s">
        <v>20</v>
      </c>
      <c r="M769">
        <v>2</v>
      </c>
    </row>
    <row r="770" spans="1:13" hidden="1">
      <c r="A770" t="s">
        <v>119</v>
      </c>
      <c r="B770" t="s">
        <v>112</v>
      </c>
      <c r="C770" t="s">
        <v>113</v>
      </c>
      <c r="D770" t="s">
        <v>114</v>
      </c>
      <c r="E770">
        <v>1</v>
      </c>
      <c r="F770" t="s">
        <v>9</v>
      </c>
      <c r="G770" t="s">
        <v>15</v>
      </c>
      <c r="H770" t="s">
        <v>10</v>
      </c>
      <c r="I770">
        <v>3</v>
      </c>
      <c r="J770">
        <v>45</v>
      </c>
      <c r="K770">
        <v>0</v>
      </c>
      <c r="L770" t="s">
        <v>16</v>
      </c>
      <c r="M770">
        <v>1</v>
      </c>
    </row>
    <row r="771" spans="1:13" hidden="1">
      <c r="A771" t="s">
        <v>119</v>
      </c>
      <c r="B771" t="s">
        <v>112</v>
      </c>
      <c r="C771" t="s">
        <v>113</v>
      </c>
      <c r="D771" t="s">
        <v>114</v>
      </c>
      <c r="E771">
        <v>1</v>
      </c>
      <c r="F771" t="s">
        <v>9</v>
      </c>
      <c r="G771" t="s">
        <v>15</v>
      </c>
      <c r="H771" t="s">
        <v>10</v>
      </c>
      <c r="I771">
        <v>3</v>
      </c>
      <c r="J771">
        <v>45</v>
      </c>
      <c r="K771">
        <v>0</v>
      </c>
      <c r="L771" t="s">
        <v>91</v>
      </c>
      <c r="M771">
        <v>1</v>
      </c>
    </row>
    <row r="772" spans="1:13" hidden="1">
      <c r="A772" t="s">
        <v>119</v>
      </c>
      <c r="B772" t="s">
        <v>112</v>
      </c>
      <c r="C772" t="s">
        <v>113</v>
      </c>
      <c r="D772" t="s">
        <v>114</v>
      </c>
      <c r="E772">
        <v>1</v>
      </c>
      <c r="F772" t="s">
        <v>9</v>
      </c>
      <c r="G772" t="s">
        <v>15</v>
      </c>
      <c r="H772" t="s">
        <v>10</v>
      </c>
      <c r="I772">
        <v>3</v>
      </c>
      <c r="J772">
        <v>45</v>
      </c>
      <c r="K772">
        <v>0</v>
      </c>
      <c r="L772" t="s">
        <v>178</v>
      </c>
      <c r="M772">
        <v>2</v>
      </c>
    </row>
    <row r="773" spans="1:13" hidden="1">
      <c r="A773" t="s">
        <v>119</v>
      </c>
      <c r="B773" t="s">
        <v>112</v>
      </c>
      <c r="C773" t="s">
        <v>113</v>
      </c>
      <c r="D773" t="s">
        <v>114</v>
      </c>
      <c r="E773">
        <v>1</v>
      </c>
      <c r="F773" t="s">
        <v>9</v>
      </c>
      <c r="G773" t="s">
        <v>15</v>
      </c>
      <c r="H773" t="s">
        <v>10</v>
      </c>
      <c r="I773">
        <v>3</v>
      </c>
      <c r="J773">
        <v>45</v>
      </c>
      <c r="K773">
        <v>0</v>
      </c>
      <c r="L773" t="s">
        <v>33</v>
      </c>
      <c r="M773">
        <v>2</v>
      </c>
    </row>
    <row r="774" spans="1:13" hidden="1">
      <c r="A774" t="s">
        <v>119</v>
      </c>
      <c r="B774" t="s">
        <v>112</v>
      </c>
      <c r="C774" t="s">
        <v>113</v>
      </c>
      <c r="D774" t="s">
        <v>114</v>
      </c>
      <c r="E774">
        <v>1</v>
      </c>
      <c r="F774" t="s">
        <v>9</v>
      </c>
      <c r="G774" t="s">
        <v>15</v>
      </c>
      <c r="H774" t="s">
        <v>301</v>
      </c>
      <c r="I774">
        <v>3</v>
      </c>
      <c r="J774">
        <v>10</v>
      </c>
      <c r="K774">
        <v>0</v>
      </c>
      <c r="L774" t="s">
        <v>48</v>
      </c>
      <c r="M774">
        <v>4</v>
      </c>
    </row>
    <row r="775" spans="1:13" hidden="1">
      <c r="A775" t="s">
        <v>119</v>
      </c>
      <c r="B775" t="s">
        <v>112</v>
      </c>
      <c r="C775" t="s">
        <v>113</v>
      </c>
      <c r="D775" t="s">
        <v>114</v>
      </c>
      <c r="E775">
        <v>1</v>
      </c>
      <c r="F775" t="s">
        <v>9</v>
      </c>
      <c r="G775" t="s">
        <v>15</v>
      </c>
      <c r="H775" t="s">
        <v>301</v>
      </c>
      <c r="I775">
        <v>3</v>
      </c>
      <c r="J775">
        <v>10</v>
      </c>
      <c r="K775">
        <v>0</v>
      </c>
      <c r="L775" t="s">
        <v>17</v>
      </c>
      <c r="M775">
        <v>4</v>
      </c>
    </row>
    <row r="776" spans="1:13" hidden="1">
      <c r="A776" t="s">
        <v>119</v>
      </c>
      <c r="B776" t="s">
        <v>112</v>
      </c>
      <c r="C776" t="s">
        <v>113</v>
      </c>
      <c r="D776" t="s">
        <v>114</v>
      </c>
      <c r="E776">
        <v>1</v>
      </c>
      <c r="F776" t="s">
        <v>9</v>
      </c>
      <c r="G776" t="s">
        <v>15</v>
      </c>
      <c r="H776" t="s">
        <v>301</v>
      </c>
      <c r="I776">
        <v>3</v>
      </c>
      <c r="J776">
        <v>10</v>
      </c>
      <c r="K776">
        <v>0</v>
      </c>
      <c r="L776" t="s">
        <v>33</v>
      </c>
      <c r="M776">
        <v>4</v>
      </c>
    </row>
    <row r="777" spans="1:13" hidden="1">
      <c r="A777" t="s">
        <v>119</v>
      </c>
      <c r="B777" t="s">
        <v>112</v>
      </c>
      <c r="C777" t="s">
        <v>113</v>
      </c>
      <c r="D777" t="s">
        <v>114</v>
      </c>
      <c r="E777">
        <v>1</v>
      </c>
      <c r="F777" t="s">
        <v>9</v>
      </c>
      <c r="G777" t="s">
        <v>15</v>
      </c>
      <c r="H777" t="s">
        <v>301</v>
      </c>
      <c r="I777">
        <v>3</v>
      </c>
      <c r="J777">
        <v>10</v>
      </c>
      <c r="K777">
        <v>0</v>
      </c>
      <c r="L777" t="s">
        <v>19</v>
      </c>
      <c r="M777">
        <v>2</v>
      </c>
    </row>
    <row r="778" spans="1:13" hidden="1">
      <c r="A778" t="s">
        <v>119</v>
      </c>
      <c r="B778" t="s">
        <v>112</v>
      </c>
      <c r="C778" t="s">
        <v>113</v>
      </c>
      <c r="D778" t="s">
        <v>114</v>
      </c>
      <c r="E778">
        <v>1</v>
      </c>
      <c r="F778" t="s">
        <v>9</v>
      </c>
      <c r="G778" t="s">
        <v>15</v>
      </c>
      <c r="H778" t="s">
        <v>301</v>
      </c>
      <c r="I778">
        <v>3</v>
      </c>
      <c r="J778">
        <v>10</v>
      </c>
      <c r="K778">
        <v>0</v>
      </c>
      <c r="L778" t="s">
        <v>288</v>
      </c>
      <c r="M778">
        <v>2</v>
      </c>
    </row>
    <row r="779" spans="1:13" hidden="1">
      <c r="A779" t="s">
        <v>119</v>
      </c>
      <c r="B779" t="s">
        <v>112</v>
      </c>
      <c r="C779" t="s">
        <v>113</v>
      </c>
      <c r="D779" t="s">
        <v>114</v>
      </c>
      <c r="E779">
        <v>1</v>
      </c>
      <c r="F779" t="s">
        <v>9</v>
      </c>
      <c r="G779" t="s">
        <v>15</v>
      </c>
      <c r="H779" t="s">
        <v>301</v>
      </c>
      <c r="I779">
        <v>3</v>
      </c>
      <c r="J779">
        <v>10</v>
      </c>
      <c r="K779">
        <v>0</v>
      </c>
      <c r="L779" t="s">
        <v>23</v>
      </c>
      <c r="M779">
        <v>1</v>
      </c>
    </row>
    <row r="780" spans="1:13" hidden="1">
      <c r="A780" t="s">
        <v>119</v>
      </c>
      <c r="B780" t="s">
        <v>112</v>
      </c>
      <c r="C780" t="s">
        <v>113</v>
      </c>
      <c r="D780" t="s">
        <v>114</v>
      </c>
      <c r="E780">
        <v>1</v>
      </c>
      <c r="F780" t="s">
        <v>9</v>
      </c>
      <c r="G780" t="s">
        <v>15</v>
      </c>
      <c r="H780" t="s">
        <v>301</v>
      </c>
      <c r="I780">
        <v>3</v>
      </c>
      <c r="J780">
        <v>10</v>
      </c>
      <c r="K780">
        <v>0</v>
      </c>
      <c r="L780" t="s">
        <v>26</v>
      </c>
      <c r="M780">
        <v>2</v>
      </c>
    </row>
    <row r="781" spans="1:13" hidden="1">
      <c r="A781" t="s">
        <v>119</v>
      </c>
      <c r="B781" t="s">
        <v>112</v>
      </c>
      <c r="C781" t="s">
        <v>113</v>
      </c>
      <c r="D781" t="s">
        <v>114</v>
      </c>
      <c r="E781">
        <v>1</v>
      </c>
      <c r="F781" t="s">
        <v>9</v>
      </c>
      <c r="G781" t="s">
        <v>15</v>
      </c>
      <c r="H781" t="s">
        <v>301</v>
      </c>
      <c r="I781">
        <v>3</v>
      </c>
      <c r="J781">
        <v>10</v>
      </c>
      <c r="K781">
        <v>0</v>
      </c>
      <c r="L781" t="s">
        <v>25</v>
      </c>
      <c r="M781">
        <v>2</v>
      </c>
    </row>
    <row r="782" spans="1:13" hidden="1">
      <c r="A782" t="s">
        <v>119</v>
      </c>
      <c r="B782" t="s">
        <v>112</v>
      </c>
      <c r="C782" t="s">
        <v>113</v>
      </c>
      <c r="D782" t="s">
        <v>114</v>
      </c>
      <c r="E782">
        <v>1</v>
      </c>
      <c r="F782" t="s">
        <v>9</v>
      </c>
      <c r="G782" t="s">
        <v>15</v>
      </c>
      <c r="H782" t="s">
        <v>301</v>
      </c>
      <c r="I782">
        <v>3</v>
      </c>
      <c r="J782">
        <v>10</v>
      </c>
      <c r="K782">
        <v>0</v>
      </c>
      <c r="L782" t="s">
        <v>106</v>
      </c>
      <c r="M782">
        <v>2</v>
      </c>
    </row>
    <row r="783" spans="1:13" hidden="1">
      <c r="A783" t="s">
        <v>119</v>
      </c>
      <c r="B783" t="s">
        <v>112</v>
      </c>
      <c r="C783" t="s">
        <v>113</v>
      </c>
      <c r="D783" t="s">
        <v>114</v>
      </c>
      <c r="E783">
        <v>1</v>
      </c>
      <c r="F783" t="s">
        <v>9</v>
      </c>
      <c r="G783" t="s">
        <v>15</v>
      </c>
      <c r="H783" t="s">
        <v>301</v>
      </c>
      <c r="I783">
        <v>3</v>
      </c>
      <c r="J783">
        <v>10</v>
      </c>
      <c r="K783">
        <v>0</v>
      </c>
      <c r="L783" t="s">
        <v>10</v>
      </c>
      <c r="M783">
        <v>1</v>
      </c>
    </row>
    <row r="784" spans="1:13" hidden="1">
      <c r="A784" t="s">
        <v>119</v>
      </c>
      <c r="B784" t="s">
        <v>112</v>
      </c>
      <c r="C784" t="s">
        <v>113</v>
      </c>
      <c r="D784" t="s">
        <v>114</v>
      </c>
      <c r="E784">
        <v>1</v>
      </c>
      <c r="F784" t="s">
        <v>9</v>
      </c>
      <c r="G784" t="s">
        <v>15</v>
      </c>
      <c r="H784" t="s">
        <v>301</v>
      </c>
      <c r="I784">
        <v>3</v>
      </c>
      <c r="J784">
        <v>10</v>
      </c>
      <c r="K784">
        <v>0</v>
      </c>
      <c r="L784" t="s">
        <v>81</v>
      </c>
      <c r="M784">
        <v>1</v>
      </c>
    </row>
    <row r="785" spans="1:13" hidden="1">
      <c r="A785" t="s">
        <v>119</v>
      </c>
      <c r="B785" t="s">
        <v>112</v>
      </c>
      <c r="C785" t="s">
        <v>113</v>
      </c>
      <c r="D785" t="s">
        <v>114</v>
      </c>
      <c r="E785">
        <v>1</v>
      </c>
      <c r="F785" t="s">
        <v>9</v>
      </c>
      <c r="G785" t="s">
        <v>15</v>
      </c>
      <c r="H785" t="s">
        <v>301</v>
      </c>
      <c r="I785">
        <v>3</v>
      </c>
      <c r="J785">
        <v>10</v>
      </c>
      <c r="K785">
        <v>0</v>
      </c>
      <c r="L785" t="s">
        <v>92</v>
      </c>
      <c r="M785">
        <v>1</v>
      </c>
    </row>
    <row r="786" spans="1:13" hidden="1">
      <c r="A786" t="s">
        <v>119</v>
      </c>
      <c r="B786" t="s">
        <v>112</v>
      </c>
      <c r="C786" t="s">
        <v>113</v>
      </c>
      <c r="D786" t="s">
        <v>114</v>
      </c>
      <c r="E786">
        <v>1</v>
      </c>
      <c r="F786" t="s">
        <v>9</v>
      </c>
      <c r="G786" t="s">
        <v>15</v>
      </c>
      <c r="H786" t="s">
        <v>301</v>
      </c>
      <c r="I786">
        <v>3</v>
      </c>
      <c r="J786">
        <v>10</v>
      </c>
      <c r="K786">
        <v>0</v>
      </c>
      <c r="L786" t="s">
        <v>29</v>
      </c>
      <c r="M786">
        <v>1</v>
      </c>
    </row>
    <row r="787" spans="1:13" hidden="1">
      <c r="A787" t="s">
        <v>119</v>
      </c>
      <c r="B787" t="s">
        <v>112</v>
      </c>
      <c r="C787" t="s">
        <v>113</v>
      </c>
      <c r="D787" t="s">
        <v>114</v>
      </c>
      <c r="E787">
        <v>1</v>
      </c>
      <c r="F787" t="s">
        <v>9</v>
      </c>
      <c r="G787" t="s">
        <v>15</v>
      </c>
      <c r="H787" t="s">
        <v>301</v>
      </c>
      <c r="I787">
        <v>3</v>
      </c>
      <c r="J787">
        <v>10</v>
      </c>
      <c r="K787">
        <v>0</v>
      </c>
      <c r="L787" t="s">
        <v>20</v>
      </c>
      <c r="M787">
        <v>2</v>
      </c>
    </row>
    <row r="788" spans="1:13" hidden="1">
      <c r="A788" t="s">
        <v>119</v>
      </c>
      <c r="B788" t="s">
        <v>112</v>
      </c>
      <c r="C788" t="s">
        <v>113</v>
      </c>
      <c r="D788" t="s">
        <v>114</v>
      </c>
      <c r="E788">
        <v>1</v>
      </c>
      <c r="F788" t="s">
        <v>9</v>
      </c>
      <c r="G788" t="s">
        <v>15</v>
      </c>
      <c r="H788" t="s">
        <v>301</v>
      </c>
      <c r="I788">
        <v>3</v>
      </c>
      <c r="J788">
        <v>10</v>
      </c>
      <c r="K788">
        <v>0</v>
      </c>
      <c r="L788" t="s">
        <v>41</v>
      </c>
      <c r="M788">
        <v>1</v>
      </c>
    </row>
    <row r="789" spans="1:13" hidden="1">
      <c r="A789" t="s">
        <v>119</v>
      </c>
      <c r="B789" t="s">
        <v>112</v>
      </c>
      <c r="C789" t="s">
        <v>113</v>
      </c>
      <c r="D789" t="s">
        <v>114</v>
      </c>
      <c r="E789">
        <v>1</v>
      </c>
      <c r="F789" t="s">
        <v>9</v>
      </c>
      <c r="G789" t="s">
        <v>15</v>
      </c>
      <c r="H789" t="s">
        <v>301</v>
      </c>
      <c r="I789">
        <v>4</v>
      </c>
      <c r="J789">
        <v>2.5</v>
      </c>
      <c r="K789">
        <v>0</v>
      </c>
      <c r="L789" t="s">
        <v>29</v>
      </c>
      <c r="M789">
        <v>4</v>
      </c>
    </row>
    <row r="790" spans="1:13" hidden="1">
      <c r="A790" t="s">
        <v>119</v>
      </c>
      <c r="B790" t="s">
        <v>112</v>
      </c>
      <c r="C790" t="s">
        <v>113</v>
      </c>
      <c r="D790" t="s">
        <v>114</v>
      </c>
      <c r="E790">
        <v>1</v>
      </c>
      <c r="F790" t="s">
        <v>9</v>
      </c>
      <c r="G790" t="s">
        <v>15</v>
      </c>
      <c r="H790" t="s">
        <v>301</v>
      </c>
      <c r="I790">
        <v>4</v>
      </c>
      <c r="J790">
        <v>2.5</v>
      </c>
      <c r="K790">
        <v>0</v>
      </c>
      <c r="L790" t="s">
        <v>23</v>
      </c>
      <c r="M790">
        <v>2</v>
      </c>
    </row>
    <row r="791" spans="1:13" hidden="1">
      <c r="A791" t="s">
        <v>119</v>
      </c>
      <c r="B791" t="s">
        <v>112</v>
      </c>
      <c r="C791" t="s">
        <v>113</v>
      </c>
      <c r="D791" t="s">
        <v>114</v>
      </c>
      <c r="E791">
        <v>1</v>
      </c>
      <c r="F791" t="s">
        <v>9</v>
      </c>
      <c r="G791" t="s">
        <v>15</v>
      </c>
      <c r="H791" t="s">
        <v>301</v>
      </c>
      <c r="I791">
        <v>4</v>
      </c>
      <c r="J791">
        <v>2.5</v>
      </c>
      <c r="K791">
        <v>0</v>
      </c>
      <c r="L791" t="s">
        <v>26</v>
      </c>
      <c r="M791">
        <v>1</v>
      </c>
    </row>
    <row r="792" spans="1:13" hidden="1">
      <c r="A792" t="s">
        <v>119</v>
      </c>
      <c r="B792" t="s">
        <v>112</v>
      </c>
      <c r="C792" t="s">
        <v>113</v>
      </c>
      <c r="D792" t="s">
        <v>114</v>
      </c>
      <c r="E792">
        <v>1</v>
      </c>
      <c r="F792" t="s">
        <v>9</v>
      </c>
      <c r="G792" t="s">
        <v>15</v>
      </c>
      <c r="H792" t="s">
        <v>301</v>
      </c>
      <c r="I792">
        <v>4</v>
      </c>
      <c r="J792">
        <v>2.5</v>
      </c>
      <c r="K792">
        <v>0</v>
      </c>
      <c r="L792" t="s">
        <v>17</v>
      </c>
      <c r="M792">
        <v>2</v>
      </c>
    </row>
    <row r="793" spans="1:13" hidden="1">
      <c r="A793" t="s">
        <v>119</v>
      </c>
      <c r="B793" t="s">
        <v>112</v>
      </c>
      <c r="C793" t="s">
        <v>113</v>
      </c>
      <c r="D793" t="s">
        <v>114</v>
      </c>
      <c r="E793">
        <v>1</v>
      </c>
      <c r="F793" t="s">
        <v>9</v>
      </c>
      <c r="G793" t="s">
        <v>15</v>
      </c>
      <c r="H793" t="s">
        <v>301</v>
      </c>
      <c r="I793">
        <v>4</v>
      </c>
      <c r="J793">
        <v>2.5</v>
      </c>
      <c r="K793">
        <v>0</v>
      </c>
      <c r="L793" t="s">
        <v>21</v>
      </c>
      <c r="M793">
        <v>4</v>
      </c>
    </row>
    <row r="794" spans="1:13" hidden="1">
      <c r="A794" t="s">
        <v>119</v>
      </c>
      <c r="B794" t="s">
        <v>112</v>
      </c>
      <c r="C794" t="s">
        <v>113</v>
      </c>
      <c r="D794" t="s">
        <v>114</v>
      </c>
      <c r="E794">
        <v>1</v>
      </c>
      <c r="F794" t="s">
        <v>9</v>
      </c>
      <c r="G794" t="s">
        <v>15</v>
      </c>
      <c r="H794" t="s">
        <v>301</v>
      </c>
      <c r="I794">
        <v>4</v>
      </c>
      <c r="J794">
        <v>2.5</v>
      </c>
      <c r="K794">
        <v>0</v>
      </c>
      <c r="L794" t="s">
        <v>78</v>
      </c>
      <c r="M794">
        <v>1</v>
      </c>
    </row>
    <row r="795" spans="1:13" hidden="1">
      <c r="A795" t="s">
        <v>119</v>
      </c>
      <c r="B795" t="s">
        <v>112</v>
      </c>
      <c r="C795" t="s">
        <v>113</v>
      </c>
      <c r="D795" t="s">
        <v>114</v>
      </c>
      <c r="E795">
        <v>1</v>
      </c>
      <c r="F795" t="s">
        <v>9</v>
      </c>
      <c r="G795" t="s">
        <v>15</v>
      </c>
      <c r="H795" t="s">
        <v>301</v>
      </c>
      <c r="I795">
        <v>4</v>
      </c>
      <c r="J795">
        <v>2.5</v>
      </c>
      <c r="K795">
        <v>0</v>
      </c>
      <c r="L795" t="s">
        <v>81</v>
      </c>
      <c r="M795">
        <v>1</v>
      </c>
    </row>
    <row r="796" spans="1:13" hidden="1">
      <c r="A796" t="s">
        <v>119</v>
      </c>
      <c r="B796" t="s">
        <v>112</v>
      </c>
      <c r="C796" t="s">
        <v>113</v>
      </c>
      <c r="D796" t="s">
        <v>114</v>
      </c>
      <c r="E796">
        <v>1</v>
      </c>
      <c r="F796" t="s">
        <v>9</v>
      </c>
      <c r="G796" t="s">
        <v>15</v>
      </c>
      <c r="H796" t="s">
        <v>301</v>
      </c>
      <c r="I796">
        <v>4</v>
      </c>
      <c r="J796">
        <v>2.5</v>
      </c>
      <c r="K796">
        <v>0</v>
      </c>
      <c r="L796" t="s">
        <v>288</v>
      </c>
      <c r="M796">
        <v>2</v>
      </c>
    </row>
    <row r="797" spans="1:13" hidden="1">
      <c r="A797" t="s">
        <v>119</v>
      </c>
      <c r="B797" t="s">
        <v>112</v>
      </c>
      <c r="C797" t="s">
        <v>113</v>
      </c>
      <c r="D797" t="s">
        <v>114</v>
      </c>
      <c r="E797">
        <v>1</v>
      </c>
      <c r="F797" t="s">
        <v>9</v>
      </c>
      <c r="G797" t="s">
        <v>15</v>
      </c>
      <c r="H797" t="s">
        <v>301</v>
      </c>
      <c r="I797">
        <v>4</v>
      </c>
      <c r="J797">
        <v>2.5</v>
      </c>
      <c r="K797">
        <v>0</v>
      </c>
      <c r="L797" t="s">
        <v>19</v>
      </c>
      <c r="M797">
        <v>4</v>
      </c>
    </row>
    <row r="798" spans="1:13" hidden="1">
      <c r="A798" t="s">
        <v>119</v>
      </c>
      <c r="B798" t="s">
        <v>112</v>
      </c>
      <c r="C798" t="s">
        <v>113</v>
      </c>
      <c r="D798" t="s">
        <v>114</v>
      </c>
      <c r="E798">
        <v>1</v>
      </c>
      <c r="F798" t="s">
        <v>9</v>
      </c>
      <c r="G798" t="s">
        <v>15</v>
      </c>
      <c r="H798" t="s">
        <v>301</v>
      </c>
      <c r="I798">
        <v>4</v>
      </c>
      <c r="J798">
        <v>2.5</v>
      </c>
      <c r="K798">
        <v>0</v>
      </c>
      <c r="L798" t="s">
        <v>290</v>
      </c>
      <c r="M798">
        <v>3</v>
      </c>
    </row>
    <row r="799" spans="1:13" hidden="1">
      <c r="A799" t="s">
        <v>119</v>
      </c>
      <c r="B799" t="s">
        <v>112</v>
      </c>
      <c r="C799" t="s">
        <v>113</v>
      </c>
      <c r="D799" t="s">
        <v>114</v>
      </c>
      <c r="E799">
        <v>1</v>
      </c>
      <c r="F799" t="s">
        <v>9</v>
      </c>
      <c r="G799" t="s">
        <v>15</v>
      </c>
      <c r="H799" t="s">
        <v>301</v>
      </c>
      <c r="I799">
        <v>4</v>
      </c>
      <c r="J799">
        <v>2.5</v>
      </c>
      <c r="K799">
        <v>0</v>
      </c>
      <c r="L799" t="s">
        <v>117</v>
      </c>
      <c r="M799">
        <v>2</v>
      </c>
    </row>
    <row r="800" spans="1:13" hidden="1">
      <c r="A800" t="s">
        <v>119</v>
      </c>
      <c r="B800" t="s">
        <v>112</v>
      </c>
      <c r="C800" t="s">
        <v>113</v>
      </c>
      <c r="D800" t="s">
        <v>114</v>
      </c>
      <c r="E800">
        <v>1</v>
      </c>
      <c r="F800" t="s">
        <v>9</v>
      </c>
      <c r="G800" t="s">
        <v>15</v>
      </c>
      <c r="H800" t="s">
        <v>301</v>
      </c>
      <c r="I800">
        <v>4</v>
      </c>
      <c r="J800">
        <v>2.5</v>
      </c>
      <c r="K800">
        <v>0</v>
      </c>
      <c r="L800" t="s">
        <v>57</v>
      </c>
      <c r="M800">
        <v>1</v>
      </c>
    </row>
    <row r="801" spans="1:13" hidden="1">
      <c r="A801" t="s">
        <v>119</v>
      </c>
      <c r="B801" t="s">
        <v>112</v>
      </c>
      <c r="C801" t="s">
        <v>113</v>
      </c>
      <c r="D801" t="s">
        <v>114</v>
      </c>
      <c r="E801">
        <v>1</v>
      </c>
      <c r="F801" t="s">
        <v>9</v>
      </c>
      <c r="G801" t="s">
        <v>15</v>
      </c>
      <c r="H801" t="s">
        <v>301</v>
      </c>
      <c r="I801">
        <v>4</v>
      </c>
      <c r="J801">
        <v>2.5</v>
      </c>
      <c r="K801">
        <v>0</v>
      </c>
      <c r="L801" t="s">
        <v>20</v>
      </c>
      <c r="M801">
        <v>1</v>
      </c>
    </row>
    <row r="802" spans="1:13" hidden="1">
      <c r="A802" t="s">
        <v>119</v>
      </c>
      <c r="B802" t="s">
        <v>112</v>
      </c>
      <c r="C802" t="s">
        <v>113</v>
      </c>
      <c r="D802" t="s">
        <v>114</v>
      </c>
      <c r="E802">
        <v>1</v>
      </c>
      <c r="F802" t="s">
        <v>9</v>
      </c>
      <c r="G802" t="s">
        <v>15</v>
      </c>
      <c r="H802" t="s">
        <v>301</v>
      </c>
      <c r="I802">
        <v>4</v>
      </c>
      <c r="J802">
        <v>2.5</v>
      </c>
      <c r="K802">
        <v>0</v>
      </c>
      <c r="L802" t="s">
        <v>178</v>
      </c>
      <c r="M802">
        <v>1</v>
      </c>
    </row>
    <row r="803" spans="1:13" hidden="1">
      <c r="A803" t="s">
        <v>119</v>
      </c>
      <c r="B803" t="s">
        <v>112</v>
      </c>
      <c r="C803" t="s">
        <v>113</v>
      </c>
      <c r="D803" t="s">
        <v>114</v>
      </c>
      <c r="E803">
        <v>1</v>
      </c>
      <c r="F803" t="s">
        <v>9</v>
      </c>
      <c r="G803" t="s">
        <v>15</v>
      </c>
      <c r="H803" t="s">
        <v>10</v>
      </c>
      <c r="I803">
        <v>4</v>
      </c>
      <c r="J803">
        <v>50</v>
      </c>
      <c r="K803">
        <v>0</v>
      </c>
      <c r="L803" t="s">
        <v>10</v>
      </c>
      <c r="M803">
        <v>4</v>
      </c>
    </row>
    <row r="804" spans="1:13" hidden="1">
      <c r="A804" t="s">
        <v>119</v>
      </c>
      <c r="B804" t="s">
        <v>112</v>
      </c>
      <c r="C804" t="s">
        <v>113</v>
      </c>
      <c r="D804" t="s">
        <v>114</v>
      </c>
      <c r="E804">
        <v>1</v>
      </c>
      <c r="F804" t="s">
        <v>9</v>
      </c>
      <c r="G804" t="s">
        <v>15</v>
      </c>
      <c r="H804" t="s">
        <v>10</v>
      </c>
      <c r="I804">
        <v>4</v>
      </c>
      <c r="J804">
        <v>50</v>
      </c>
      <c r="K804">
        <v>0</v>
      </c>
      <c r="L804" t="s">
        <v>290</v>
      </c>
      <c r="M804">
        <v>4</v>
      </c>
    </row>
    <row r="805" spans="1:13" hidden="1">
      <c r="A805" t="s">
        <v>119</v>
      </c>
      <c r="B805" t="s">
        <v>112</v>
      </c>
      <c r="C805" t="s">
        <v>113</v>
      </c>
      <c r="D805" t="s">
        <v>114</v>
      </c>
      <c r="E805">
        <v>1</v>
      </c>
      <c r="F805" t="s">
        <v>9</v>
      </c>
      <c r="G805" t="s">
        <v>15</v>
      </c>
      <c r="H805" t="s">
        <v>10</v>
      </c>
      <c r="I805">
        <v>4</v>
      </c>
      <c r="J805">
        <v>50</v>
      </c>
      <c r="K805">
        <v>0</v>
      </c>
      <c r="L805" t="s">
        <v>25</v>
      </c>
      <c r="M805">
        <v>1</v>
      </c>
    </row>
    <row r="806" spans="1:13" hidden="1">
      <c r="A806" t="s">
        <v>119</v>
      </c>
      <c r="B806" t="s">
        <v>112</v>
      </c>
      <c r="C806" t="s">
        <v>113</v>
      </c>
      <c r="D806" t="s">
        <v>114</v>
      </c>
      <c r="E806">
        <v>1</v>
      </c>
      <c r="F806" t="s">
        <v>9</v>
      </c>
      <c r="G806" t="s">
        <v>15</v>
      </c>
      <c r="H806" t="s">
        <v>10</v>
      </c>
      <c r="I806">
        <v>4</v>
      </c>
      <c r="J806">
        <v>50</v>
      </c>
      <c r="K806">
        <v>0</v>
      </c>
      <c r="L806" t="s">
        <v>42</v>
      </c>
      <c r="M806">
        <v>2</v>
      </c>
    </row>
    <row r="807" spans="1:13" hidden="1">
      <c r="A807" t="s">
        <v>119</v>
      </c>
      <c r="B807" t="s">
        <v>112</v>
      </c>
      <c r="C807" t="s">
        <v>113</v>
      </c>
      <c r="D807" t="s">
        <v>114</v>
      </c>
      <c r="E807">
        <v>1</v>
      </c>
      <c r="F807" t="s">
        <v>9</v>
      </c>
      <c r="G807" t="s">
        <v>15</v>
      </c>
      <c r="H807" t="s">
        <v>10</v>
      </c>
      <c r="I807">
        <v>4</v>
      </c>
      <c r="J807">
        <v>50</v>
      </c>
      <c r="K807">
        <v>0</v>
      </c>
      <c r="L807" t="s">
        <v>178</v>
      </c>
      <c r="M807">
        <v>2</v>
      </c>
    </row>
    <row r="808" spans="1:13" hidden="1">
      <c r="A808" t="s">
        <v>119</v>
      </c>
      <c r="B808" t="s">
        <v>112</v>
      </c>
      <c r="C808" t="s">
        <v>113</v>
      </c>
      <c r="D808" t="s">
        <v>114</v>
      </c>
      <c r="E808">
        <v>1</v>
      </c>
      <c r="F808" t="s">
        <v>9</v>
      </c>
      <c r="G808" t="s">
        <v>15</v>
      </c>
      <c r="H808" t="s">
        <v>10</v>
      </c>
      <c r="I808">
        <v>4</v>
      </c>
      <c r="J808">
        <v>50</v>
      </c>
      <c r="K808">
        <v>0</v>
      </c>
      <c r="L808" t="s">
        <v>17</v>
      </c>
      <c r="M808">
        <v>1</v>
      </c>
    </row>
    <row r="809" spans="1:13" hidden="1">
      <c r="A809" t="s">
        <v>119</v>
      </c>
      <c r="B809" t="s">
        <v>112</v>
      </c>
      <c r="C809" t="s">
        <v>113</v>
      </c>
      <c r="D809" t="s">
        <v>114</v>
      </c>
      <c r="E809">
        <v>1</v>
      </c>
      <c r="F809" t="s">
        <v>9</v>
      </c>
      <c r="G809" t="s">
        <v>15</v>
      </c>
      <c r="H809" t="s">
        <v>10</v>
      </c>
      <c r="I809">
        <v>4</v>
      </c>
      <c r="J809">
        <v>50</v>
      </c>
      <c r="K809">
        <v>0</v>
      </c>
      <c r="L809" t="s">
        <v>19</v>
      </c>
      <c r="M809">
        <v>3</v>
      </c>
    </row>
    <row r="810" spans="1:13" hidden="1">
      <c r="A810" t="s">
        <v>119</v>
      </c>
      <c r="B810" t="s">
        <v>112</v>
      </c>
      <c r="C810" t="s">
        <v>113</v>
      </c>
      <c r="D810" t="s">
        <v>114</v>
      </c>
      <c r="E810">
        <v>1</v>
      </c>
      <c r="F810" t="s">
        <v>9</v>
      </c>
      <c r="G810" t="s">
        <v>15</v>
      </c>
      <c r="H810" t="s">
        <v>10</v>
      </c>
      <c r="I810">
        <v>4</v>
      </c>
      <c r="J810">
        <v>50</v>
      </c>
      <c r="K810">
        <v>0</v>
      </c>
      <c r="L810" t="s">
        <v>29</v>
      </c>
      <c r="M810">
        <v>3</v>
      </c>
    </row>
    <row r="811" spans="1:13" hidden="1">
      <c r="A811" t="s">
        <v>119</v>
      </c>
      <c r="B811" t="s">
        <v>112</v>
      </c>
      <c r="C811" t="s">
        <v>113</v>
      </c>
      <c r="D811" t="s">
        <v>114</v>
      </c>
      <c r="E811">
        <v>1</v>
      </c>
      <c r="F811" t="s">
        <v>9</v>
      </c>
      <c r="G811" t="s">
        <v>15</v>
      </c>
      <c r="H811" t="s">
        <v>10</v>
      </c>
      <c r="I811">
        <v>4</v>
      </c>
      <c r="J811">
        <v>50</v>
      </c>
      <c r="K811">
        <v>0</v>
      </c>
      <c r="L811" t="s">
        <v>40</v>
      </c>
      <c r="M811">
        <v>2</v>
      </c>
    </row>
    <row r="812" spans="1:13" hidden="1">
      <c r="A812" t="s">
        <v>119</v>
      </c>
      <c r="B812" t="s">
        <v>112</v>
      </c>
      <c r="C812" t="s">
        <v>113</v>
      </c>
      <c r="D812" t="s">
        <v>114</v>
      </c>
      <c r="E812">
        <v>1</v>
      </c>
      <c r="F812" t="s">
        <v>9</v>
      </c>
      <c r="G812" t="s">
        <v>15</v>
      </c>
      <c r="H812" t="s">
        <v>10</v>
      </c>
      <c r="I812">
        <v>4</v>
      </c>
      <c r="J812">
        <v>50</v>
      </c>
      <c r="K812">
        <v>0</v>
      </c>
      <c r="L812" t="s">
        <v>78</v>
      </c>
      <c r="M812">
        <v>1</v>
      </c>
    </row>
    <row r="813" spans="1:13" hidden="1">
      <c r="A813" t="s">
        <v>119</v>
      </c>
      <c r="B813" t="s">
        <v>112</v>
      </c>
      <c r="C813" t="s">
        <v>113</v>
      </c>
      <c r="D813" t="s">
        <v>114</v>
      </c>
      <c r="E813">
        <v>1</v>
      </c>
      <c r="F813" t="s">
        <v>9</v>
      </c>
      <c r="G813" t="s">
        <v>15</v>
      </c>
      <c r="H813" t="s">
        <v>10</v>
      </c>
      <c r="I813">
        <v>4</v>
      </c>
      <c r="J813">
        <v>50</v>
      </c>
      <c r="K813">
        <v>0</v>
      </c>
      <c r="L813" t="s">
        <v>117</v>
      </c>
      <c r="M813">
        <v>4</v>
      </c>
    </row>
    <row r="814" spans="1:13" hidden="1">
      <c r="A814" t="s">
        <v>119</v>
      </c>
      <c r="B814" t="s">
        <v>112</v>
      </c>
      <c r="C814" t="s">
        <v>113</v>
      </c>
      <c r="D814" t="s">
        <v>114</v>
      </c>
      <c r="E814">
        <v>1</v>
      </c>
      <c r="F814" t="s">
        <v>9</v>
      </c>
      <c r="G814" t="s">
        <v>15</v>
      </c>
      <c r="H814" t="s">
        <v>10</v>
      </c>
      <c r="I814">
        <v>4</v>
      </c>
      <c r="J814">
        <v>50</v>
      </c>
      <c r="K814">
        <v>0</v>
      </c>
      <c r="L814" t="s">
        <v>118</v>
      </c>
      <c r="M814">
        <v>1</v>
      </c>
    </row>
    <row r="815" spans="1:13" hidden="1">
      <c r="A815" t="s">
        <v>119</v>
      </c>
      <c r="B815" t="s">
        <v>112</v>
      </c>
      <c r="C815" t="s">
        <v>113</v>
      </c>
      <c r="D815" t="s">
        <v>114</v>
      </c>
      <c r="E815">
        <v>1</v>
      </c>
      <c r="F815" t="s">
        <v>9</v>
      </c>
      <c r="G815" t="s">
        <v>15</v>
      </c>
      <c r="H815" t="s">
        <v>10</v>
      </c>
      <c r="I815">
        <v>4</v>
      </c>
      <c r="J815">
        <v>50</v>
      </c>
      <c r="K815">
        <v>0</v>
      </c>
      <c r="L815" t="s">
        <v>23</v>
      </c>
      <c r="M815">
        <v>1</v>
      </c>
    </row>
    <row r="816" spans="1:13" hidden="1">
      <c r="A816" t="s">
        <v>119</v>
      </c>
      <c r="B816" t="s">
        <v>112</v>
      </c>
      <c r="C816" t="s">
        <v>113</v>
      </c>
      <c r="D816" t="s">
        <v>114</v>
      </c>
      <c r="E816">
        <v>2</v>
      </c>
      <c r="F816" t="s">
        <v>9</v>
      </c>
      <c r="G816" t="s">
        <v>15</v>
      </c>
      <c r="H816" t="s">
        <v>10</v>
      </c>
      <c r="I816">
        <v>1</v>
      </c>
      <c r="J816">
        <v>30</v>
      </c>
      <c r="K816">
        <v>3</v>
      </c>
      <c r="L816" t="s">
        <v>10</v>
      </c>
      <c r="M816">
        <v>4</v>
      </c>
    </row>
    <row r="817" spans="1:13" hidden="1">
      <c r="A817" t="s">
        <v>119</v>
      </c>
      <c r="B817" t="s">
        <v>112</v>
      </c>
      <c r="C817" t="s">
        <v>113</v>
      </c>
      <c r="D817" t="s">
        <v>114</v>
      </c>
      <c r="E817">
        <v>2</v>
      </c>
      <c r="F817" t="s">
        <v>9</v>
      </c>
      <c r="G817" t="s">
        <v>15</v>
      </c>
      <c r="H817" t="s">
        <v>10</v>
      </c>
      <c r="I817">
        <v>1</v>
      </c>
      <c r="J817">
        <v>30</v>
      </c>
      <c r="K817">
        <v>3</v>
      </c>
      <c r="L817" t="s">
        <v>74</v>
      </c>
      <c r="M817">
        <v>4</v>
      </c>
    </row>
    <row r="818" spans="1:13" hidden="1">
      <c r="A818" t="s">
        <v>119</v>
      </c>
      <c r="B818" t="s">
        <v>112</v>
      </c>
      <c r="C818" t="s">
        <v>113</v>
      </c>
      <c r="D818" t="s">
        <v>114</v>
      </c>
      <c r="E818">
        <v>2</v>
      </c>
      <c r="F818" t="s">
        <v>9</v>
      </c>
      <c r="G818" t="s">
        <v>15</v>
      </c>
      <c r="H818" t="s">
        <v>10</v>
      </c>
      <c r="I818">
        <v>1</v>
      </c>
      <c r="J818">
        <v>30</v>
      </c>
      <c r="K818">
        <v>3</v>
      </c>
      <c r="L818" t="s">
        <v>178</v>
      </c>
      <c r="M818">
        <v>2</v>
      </c>
    </row>
    <row r="819" spans="1:13" hidden="1">
      <c r="A819" t="s">
        <v>119</v>
      </c>
      <c r="B819" t="s">
        <v>112</v>
      </c>
      <c r="C819" t="s">
        <v>113</v>
      </c>
      <c r="D819" t="s">
        <v>114</v>
      </c>
      <c r="E819">
        <v>2</v>
      </c>
      <c r="F819" t="s">
        <v>9</v>
      </c>
      <c r="G819" t="s">
        <v>15</v>
      </c>
      <c r="H819" t="s">
        <v>10</v>
      </c>
      <c r="I819">
        <v>1</v>
      </c>
      <c r="J819">
        <v>30</v>
      </c>
      <c r="K819">
        <v>3</v>
      </c>
      <c r="L819" t="s">
        <v>23</v>
      </c>
      <c r="M819">
        <v>2</v>
      </c>
    </row>
    <row r="820" spans="1:13" hidden="1">
      <c r="A820" t="s">
        <v>119</v>
      </c>
      <c r="B820" t="s">
        <v>112</v>
      </c>
      <c r="C820" t="s">
        <v>113</v>
      </c>
      <c r="D820" t="s">
        <v>114</v>
      </c>
      <c r="E820">
        <v>2</v>
      </c>
      <c r="F820" t="s">
        <v>9</v>
      </c>
      <c r="G820" t="s">
        <v>15</v>
      </c>
      <c r="H820" t="s">
        <v>10</v>
      </c>
      <c r="I820">
        <v>1</v>
      </c>
      <c r="J820">
        <v>30</v>
      </c>
      <c r="K820">
        <v>3</v>
      </c>
      <c r="L820" t="s">
        <v>57</v>
      </c>
      <c r="M820">
        <v>1</v>
      </c>
    </row>
    <row r="821" spans="1:13" hidden="1">
      <c r="A821" t="s">
        <v>119</v>
      </c>
      <c r="B821" t="s">
        <v>112</v>
      </c>
      <c r="C821" t="s">
        <v>113</v>
      </c>
      <c r="D821" t="s">
        <v>114</v>
      </c>
      <c r="E821">
        <v>2</v>
      </c>
      <c r="F821" t="s">
        <v>9</v>
      </c>
      <c r="G821" t="s">
        <v>15</v>
      </c>
      <c r="H821" t="s">
        <v>10</v>
      </c>
      <c r="I821">
        <v>1</v>
      </c>
      <c r="J821">
        <v>30</v>
      </c>
      <c r="K821">
        <v>3</v>
      </c>
      <c r="L821" t="s">
        <v>81</v>
      </c>
      <c r="M821">
        <v>1</v>
      </c>
    </row>
    <row r="822" spans="1:13" hidden="1">
      <c r="A822" t="s">
        <v>119</v>
      </c>
      <c r="B822" t="s">
        <v>112</v>
      </c>
      <c r="C822" t="s">
        <v>113</v>
      </c>
      <c r="D822" t="s">
        <v>114</v>
      </c>
      <c r="E822">
        <v>2</v>
      </c>
      <c r="F822" t="s">
        <v>9</v>
      </c>
      <c r="G822" t="s">
        <v>15</v>
      </c>
      <c r="H822" t="s">
        <v>10</v>
      </c>
      <c r="I822">
        <v>1</v>
      </c>
      <c r="J822">
        <v>30</v>
      </c>
      <c r="K822">
        <v>3</v>
      </c>
      <c r="L822" t="s">
        <v>288</v>
      </c>
      <c r="M822">
        <v>1</v>
      </c>
    </row>
    <row r="823" spans="1:13" hidden="1">
      <c r="A823" t="s">
        <v>119</v>
      </c>
      <c r="B823" t="s">
        <v>112</v>
      </c>
      <c r="C823" t="s">
        <v>113</v>
      </c>
      <c r="D823" t="s">
        <v>114</v>
      </c>
      <c r="E823">
        <v>2</v>
      </c>
      <c r="F823" t="s">
        <v>9</v>
      </c>
      <c r="G823" t="s">
        <v>15</v>
      </c>
      <c r="H823" t="s">
        <v>301</v>
      </c>
      <c r="I823">
        <v>1</v>
      </c>
      <c r="J823">
        <v>0</v>
      </c>
      <c r="K823">
        <v>0</v>
      </c>
      <c r="L823" t="s">
        <v>16</v>
      </c>
      <c r="M823">
        <v>1</v>
      </c>
    </row>
    <row r="824" spans="1:13" hidden="1">
      <c r="A824" t="s">
        <v>119</v>
      </c>
      <c r="B824" t="s">
        <v>112</v>
      </c>
      <c r="C824" t="s">
        <v>113</v>
      </c>
      <c r="D824" t="s">
        <v>114</v>
      </c>
      <c r="E824">
        <v>2</v>
      </c>
      <c r="F824" t="s">
        <v>9</v>
      </c>
      <c r="G824" t="s">
        <v>15</v>
      </c>
      <c r="H824" t="s">
        <v>301</v>
      </c>
      <c r="I824">
        <v>1</v>
      </c>
      <c r="J824">
        <v>0</v>
      </c>
      <c r="K824">
        <v>0</v>
      </c>
      <c r="L824" t="s">
        <v>288</v>
      </c>
      <c r="M824">
        <v>4</v>
      </c>
    </row>
    <row r="825" spans="1:13" hidden="1">
      <c r="A825" t="s">
        <v>119</v>
      </c>
      <c r="B825" t="s">
        <v>112</v>
      </c>
      <c r="C825" t="s">
        <v>113</v>
      </c>
      <c r="D825" t="s">
        <v>114</v>
      </c>
      <c r="E825">
        <v>2</v>
      </c>
      <c r="F825" t="s">
        <v>9</v>
      </c>
      <c r="G825" t="s">
        <v>15</v>
      </c>
      <c r="H825" t="s">
        <v>301</v>
      </c>
      <c r="I825">
        <v>1</v>
      </c>
      <c r="J825">
        <v>0</v>
      </c>
      <c r="K825">
        <v>0</v>
      </c>
      <c r="L825" t="s">
        <v>178</v>
      </c>
      <c r="M825">
        <v>1</v>
      </c>
    </row>
    <row r="826" spans="1:13" hidden="1">
      <c r="A826" t="s">
        <v>119</v>
      </c>
      <c r="B826" t="s">
        <v>112</v>
      </c>
      <c r="C826" t="s">
        <v>113</v>
      </c>
      <c r="D826" t="s">
        <v>114</v>
      </c>
      <c r="E826">
        <v>2</v>
      </c>
      <c r="F826" t="s">
        <v>9</v>
      </c>
      <c r="G826" t="s">
        <v>15</v>
      </c>
      <c r="H826" t="s">
        <v>301</v>
      </c>
      <c r="I826">
        <v>1</v>
      </c>
      <c r="J826">
        <v>0</v>
      </c>
      <c r="K826">
        <v>0</v>
      </c>
      <c r="L826" t="s">
        <v>106</v>
      </c>
      <c r="M826">
        <v>4</v>
      </c>
    </row>
    <row r="827" spans="1:13" hidden="1">
      <c r="A827" t="s">
        <v>119</v>
      </c>
      <c r="B827" t="s">
        <v>112</v>
      </c>
      <c r="C827" t="s">
        <v>113</v>
      </c>
      <c r="D827" t="s">
        <v>114</v>
      </c>
      <c r="E827">
        <v>2</v>
      </c>
      <c r="F827" t="s">
        <v>9</v>
      </c>
      <c r="G827" t="s">
        <v>15</v>
      </c>
      <c r="H827" t="s">
        <v>301</v>
      </c>
      <c r="I827">
        <v>1</v>
      </c>
      <c r="J827">
        <v>0</v>
      </c>
      <c r="K827">
        <v>0</v>
      </c>
      <c r="L827" t="s">
        <v>33</v>
      </c>
      <c r="M827">
        <v>2</v>
      </c>
    </row>
    <row r="828" spans="1:13" hidden="1">
      <c r="A828" t="s">
        <v>119</v>
      </c>
      <c r="B828" t="s">
        <v>112</v>
      </c>
      <c r="C828" t="s">
        <v>113</v>
      </c>
      <c r="D828" t="s">
        <v>114</v>
      </c>
      <c r="E828">
        <v>2</v>
      </c>
      <c r="F828" t="s">
        <v>9</v>
      </c>
      <c r="G828" t="s">
        <v>15</v>
      </c>
      <c r="H828" t="s">
        <v>301</v>
      </c>
      <c r="I828">
        <v>1</v>
      </c>
      <c r="J828">
        <v>0</v>
      </c>
      <c r="K828">
        <v>0</v>
      </c>
      <c r="L828" t="s">
        <v>19</v>
      </c>
      <c r="M828">
        <v>2</v>
      </c>
    </row>
    <row r="829" spans="1:13" hidden="1">
      <c r="A829" t="s">
        <v>119</v>
      </c>
      <c r="B829" t="s">
        <v>112</v>
      </c>
      <c r="C829" t="s">
        <v>113</v>
      </c>
      <c r="D829" t="s">
        <v>114</v>
      </c>
      <c r="E829">
        <v>2</v>
      </c>
      <c r="F829" t="s">
        <v>9</v>
      </c>
      <c r="G829" t="s">
        <v>15</v>
      </c>
      <c r="H829" t="s">
        <v>301</v>
      </c>
      <c r="I829">
        <v>1</v>
      </c>
      <c r="J829">
        <v>0</v>
      </c>
      <c r="K829">
        <v>0</v>
      </c>
      <c r="L829" t="s">
        <v>29</v>
      </c>
      <c r="M829">
        <v>1</v>
      </c>
    </row>
    <row r="830" spans="1:13" hidden="1">
      <c r="A830" t="s">
        <v>119</v>
      </c>
      <c r="B830" t="s">
        <v>112</v>
      </c>
      <c r="C830" t="s">
        <v>113</v>
      </c>
      <c r="D830" t="s">
        <v>114</v>
      </c>
      <c r="E830">
        <v>2</v>
      </c>
      <c r="F830" t="s">
        <v>9</v>
      </c>
      <c r="G830" t="s">
        <v>15</v>
      </c>
      <c r="H830" t="s">
        <v>301</v>
      </c>
      <c r="I830">
        <v>2</v>
      </c>
      <c r="J830">
        <v>2.5</v>
      </c>
      <c r="K830">
        <v>0</v>
      </c>
      <c r="L830" t="s">
        <v>17</v>
      </c>
      <c r="M830">
        <v>1</v>
      </c>
    </row>
    <row r="831" spans="1:13" hidden="1">
      <c r="A831" t="s">
        <v>119</v>
      </c>
      <c r="B831" t="s">
        <v>112</v>
      </c>
      <c r="C831" t="s">
        <v>113</v>
      </c>
      <c r="D831" t="s">
        <v>114</v>
      </c>
      <c r="E831">
        <v>2</v>
      </c>
      <c r="F831" t="s">
        <v>9</v>
      </c>
      <c r="G831" t="s">
        <v>15</v>
      </c>
      <c r="H831" t="s">
        <v>301</v>
      </c>
      <c r="I831">
        <v>2</v>
      </c>
      <c r="J831">
        <v>2.5</v>
      </c>
      <c r="K831">
        <v>0</v>
      </c>
      <c r="L831" t="s">
        <v>20</v>
      </c>
      <c r="M831">
        <v>1</v>
      </c>
    </row>
    <row r="832" spans="1:13" hidden="1">
      <c r="A832" t="s">
        <v>119</v>
      </c>
      <c r="B832" t="s">
        <v>112</v>
      </c>
      <c r="C832" t="s">
        <v>113</v>
      </c>
      <c r="D832" t="s">
        <v>114</v>
      </c>
      <c r="E832">
        <v>2</v>
      </c>
      <c r="F832" t="s">
        <v>9</v>
      </c>
      <c r="G832" t="s">
        <v>15</v>
      </c>
      <c r="H832" t="s">
        <v>301</v>
      </c>
      <c r="I832">
        <v>2</v>
      </c>
      <c r="J832">
        <v>2.5</v>
      </c>
      <c r="K832">
        <v>0</v>
      </c>
      <c r="L832" t="s">
        <v>288</v>
      </c>
      <c r="M832">
        <v>1</v>
      </c>
    </row>
    <row r="833" spans="1:13" hidden="1">
      <c r="A833" t="s">
        <v>119</v>
      </c>
      <c r="B833" t="s">
        <v>112</v>
      </c>
      <c r="C833" t="s">
        <v>113</v>
      </c>
      <c r="D833" t="s">
        <v>114</v>
      </c>
      <c r="E833">
        <v>2</v>
      </c>
      <c r="F833" t="s">
        <v>9</v>
      </c>
      <c r="G833" t="s">
        <v>15</v>
      </c>
      <c r="H833" t="s">
        <v>301</v>
      </c>
      <c r="I833">
        <v>2</v>
      </c>
      <c r="J833">
        <v>2.5</v>
      </c>
      <c r="K833">
        <v>0</v>
      </c>
      <c r="L833" t="s">
        <v>19</v>
      </c>
      <c r="M833">
        <v>3</v>
      </c>
    </row>
    <row r="834" spans="1:13" hidden="1">
      <c r="A834" t="s">
        <v>119</v>
      </c>
      <c r="B834" t="s">
        <v>112</v>
      </c>
      <c r="C834" t="s">
        <v>113</v>
      </c>
      <c r="D834" t="s">
        <v>114</v>
      </c>
      <c r="E834">
        <v>2</v>
      </c>
      <c r="F834" t="s">
        <v>9</v>
      </c>
      <c r="G834" t="s">
        <v>15</v>
      </c>
      <c r="H834" t="s">
        <v>301</v>
      </c>
      <c r="I834">
        <v>2</v>
      </c>
      <c r="J834">
        <v>2.5</v>
      </c>
      <c r="K834">
        <v>0</v>
      </c>
      <c r="L834" t="s">
        <v>33</v>
      </c>
      <c r="M834">
        <v>2</v>
      </c>
    </row>
    <row r="835" spans="1:13" hidden="1">
      <c r="A835" t="s">
        <v>119</v>
      </c>
      <c r="B835" t="s">
        <v>112</v>
      </c>
      <c r="C835" t="s">
        <v>113</v>
      </c>
      <c r="D835" t="s">
        <v>114</v>
      </c>
      <c r="E835">
        <v>2</v>
      </c>
      <c r="F835" t="s">
        <v>9</v>
      </c>
      <c r="G835" t="s">
        <v>15</v>
      </c>
      <c r="H835" t="s">
        <v>301</v>
      </c>
      <c r="I835">
        <v>2</v>
      </c>
      <c r="J835">
        <v>2.5</v>
      </c>
      <c r="K835">
        <v>0</v>
      </c>
      <c r="L835" t="s">
        <v>26</v>
      </c>
      <c r="M835">
        <v>1</v>
      </c>
    </row>
    <row r="836" spans="1:13" hidden="1">
      <c r="A836" t="s">
        <v>119</v>
      </c>
      <c r="B836" t="s">
        <v>112</v>
      </c>
      <c r="C836" t="s">
        <v>113</v>
      </c>
      <c r="D836" t="s">
        <v>114</v>
      </c>
      <c r="E836">
        <v>2</v>
      </c>
      <c r="F836" t="s">
        <v>9</v>
      </c>
      <c r="G836" t="s">
        <v>15</v>
      </c>
      <c r="H836" t="s">
        <v>301</v>
      </c>
      <c r="I836">
        <v>2</v>
      </c>
      <c r="J836">
        <v>2.5</v>
      </c>
      <c r="K836">
        <v>0</v>
      </c>
      <c r="L836" t="s">
        <v>178</v>
      </c>
      <c r="M836">
        <v>2</v>
      </c>
    </row>
    <row r="837" spans="1:13" hidden="1">
      <c r="A837" t="s">
        <v>119</v>
      </c>
      <c r="B837" t="s">
        <v>112</v>
      </c>
      <c r="C837" t="s">
        <v>113</v>
      </c>
      <c r="D837" t="s">
        <v>114</v>
      </c>
      <c r="E837">
        <v>2</v>
      </c>
      <c r="F837" t="s">
        <v>9</v>
      </c>
      <c r="G837" t="s">
        <v>15</v>
      </c>
      <c r="H837" t="s">
        <v>301</v>
      </c>
      <c r="I837">
        <v>2</v>
      </c>
      <c r="J837">
        <v>2.5</v>
      </c>
      <c r="K837">
        <v>0</v>
      </c>
      <c r="L837" t="s">
        <v>23</v>
      </c>
      <c r="M837">
        <v>1</v>
      </c>
    </row>
    <row r="838" spans="1:13" hidden="1">
      <c r="A838" t="s">
        <v>119</v>
      </c>
      <c r="B838" t="s">
        <v>112</v>
      </c>
      <c r="C838" t="s">
        <v>113</v>
      </c>
      <c r="D838" t="s">
        <v>114</v>
      </c>
      <c r="E838">
        <v>2</v>
      </c>
      <c r="F838" t="s">
        <v>9</v>
      </c>
      <c r="G838" t="s">
        <v>15</v>
      </c>
      <c r="H838" t="s">
        <v>10</v>
      </c>
      <c r="I838">
        <v>2</v>
      </c>
      <c r="J838">
        <v>60</v>
      </c>
      <c r="K838">
        <v>0</v>
      </c>
      <c r="L838" t="s">
        <v>10</v>
      </c>
      <c r="M838">
        <v>4</v>
      </c>
    </row>
    <row r="839" spans="1:13" hidden="1">
      <c r="A839" t="s">
        <v>119</v>
      </c>
      <c r="B839" t="s">
        <v>112</v>
      </c>
      <c r="C839" t="s">
        <v>113</v>
      </c>
      <c r="D839" t="s">
        <v>114</v>
      </c>
      <c r="E839">
        <v>2</v>
      </c>
      <c r="F839" t="s">
        <v>9</v>
      </c>
      <c r="G839" t="s">
        <v>15</v>
      </c>
      <c r="H839" t="s">
        <v>10</v>
      </c>
      <c r="I839">
        <v>2</v>
      </c>
      <c r="J839">
        <v>60</v>
      </c>
      <c r="K839">
        <v>0</v>
      </c>
      <c r="L839" t="s">
        <v>29</v>
      </c>
      <c r="M839">
        <v>2</v>
      </c>
    </row>
    <row r="840" spans="1:13" hidden="1">
      <c r="A840" t="s">
        <v>119</v>
      </c>
      <c r="B840" t="s">
        <v>112</v>
      </c>
      <c r="C840" t="s">
        <v>113</v>
      </c>
      <c r="D840" t="s">
        <v>114</v>
      </c>
      <c r="E840">
        <v>2</v>
      </c>
      <c r="F840" t="s">
        <v>9</v>
      </c>
      <c r="G840" t="s">
        <v>15</v>
      </c>
      <c r="H840" t="s">
        <v>10</v>
      </c>
      <c r="I840">
        <v>2</v>
      </c>
      <c r="J840">
        <v>60</v>
      </c>
      <c r="K840">
        <v>0</v>
      </c>
      <c r="L840" t="s">
        <v>288</v>
      </c>
      <c r="M840">
        <v>2</v>
      </c>
    </row>
    <row r="841" spans="1:13" hidden="1">
      <c r="A841" t="s">
        <v>119</v>
      </c>
      <c r="B841" t="s">
        <v>112</v>
      </c>
      <c r="C841" t="s">
        <v>113</v>
      </c>
      <c r="D841" t="s">
        <v>114</v>
      </c>
      <c r="E841">
        <v>2</v>
      </c>
      <c r="F841" t="s">
        <v>9</v>
      </c>
      <c r="G841" t="s">
        <v>15</v>
      </c>
      <c r="H841" t="s">
        <v>10</v>
      </c>
      <c r="I841">
        <v>2</v>
      </c>
      <c r="J841">
        <v>60</v>
      </c>
      <c r="K841">
        <v>0</v>
      </c>
      <c r="L841" t="s">
        <v>290</v>
      </c>
      <c r="M841">
        <v>1</v>
      </c>
    </row>
    <row r="842" spans="1:13" hidden="1">
      <c r="A842" t="s">
        <v>119</v>
      </c>
      <c r="B842" t="s">
        <v>112</v>
      </c>
      <c r="C842" t="s">
        <v>113</v>
      </c>
      <c r="D842" t="s">
        <v>114</v>
      </c>
      <c r="E842">
        <v>2</v>
      </c>
      <c r="F842" t="s">
        <v>9</v>
      </c>
      <c r="G842" t="s">
        <v>15</v>
      </c>
      <c r="H842" t="s">
        <v>10</v>
      </c>
      <c r="I842">
        <v>2</v>
      </c>
      <c r="J842">
        <v>60</v>
      </c>
      <c r="K842">
        <v>0</v>
      </c>
      <c r="L842" t="s">
        <v>20</v>
      </c>
      <c r="M842">
        <v>1</v>
      </c>
    </row>
    <row r="843" spans="1:13" hidden="1">
      <c r="A843" t="s">
        <v>119</v>
      </c>
      <c r="B843" t="s">
        <v>112</v>
      </c>
      <c r="C843" t="s">
        <v>113</v>
      </c>
      <c r="D843" t="s">
        <v>114</v>
      </c>
      <c r="E843">
        <v>2</v>
      </c>
      <c r="F843" t="s">
        <v>9</v>
      </c>
      <c r="G843" t="s">
        <v>15</v>
      </c>
      <c r="H843" t="s">
        <v>10</v>
      </c>
      <c r="I843">
        <v>2</v>
      </c>
      <c r="J843">
        <v>60</v>
      </c>
      <c r="K843">
        <v>0</v>
      </c>
      <c r="L843" t="s">
        <v>23</v>
      </c>
      <c r="M843">
        <v>2</v>
      </c>
    </row>
    <row r="844" spans="1:13" hidden="1">
      <c r="A844" t="s">
        <v>119</v>
      </c>
      <c r="B844" t="s">
        <v>112</v>
      </c>
      <c r="C844" t="s">
        <v>113</v>
      </c>
      <c r="D844" t="s">
        <v>114</v>
      </c>
      <c r="E844">
        <v>2</v>
      </c>
      <c r="F844" t="s">
        <v>9</v>
      </c>
      <c r="G844" t="s">
        <v>15</v>
      </c>
      <c r="H844" t="s">
        <v>10</v>
      </c>
      <c r="I844">
        <v>2</v>
      </c>
      <c r="J844">
        <v>60</v>
      </c>
      <c r="K844">
        <v>0</v>
      </c>
      <c r="L844" t="s">
        <v>17</v>
      </c>
      <c r="M844">
        <v>1</v>
      </c>
    </row>
    <row r="845" spans="1:13" hidden="1">
      <c r="A845" t="s">
        <v>119</v>
      </c>
      <c r="B845" t="s">
        <v>112</v>
      </c>
      <c r="C845" t="s">
        <v>113</v>
      </c>
      <c r="D845" t="s">
        <v>114</v>
      </c>
      <c r="E845">
        <v>2</v>
      </c>
      <c r="F845" t="s">
        <v>9</v>
      </c>
      <c r="G845" t="s">
        <v>15</v>
      </c>
      <c r="H845" t="s">
        <v>10</v>
      </c>
      <c r="I845">
        <v>3</v>
      </c>
      <c r="J845">
        <v>55</v>
      </c>
      <c r="K845">
        <v>0</v>
      </c>
      <c r="L845" t="s">
        <v>10</v>
      </c>
      <c r="M845">
        <v>4</v>
      </c>
    </row>
    <row r="846" spans="1:13" hidden="1">
      <c r="A846" t="s">
        <v>119</v>
      </c>
      <c r="B846" t="s">
        <v>112</v>
      </c>
      <c r="C846" t="s">
        <v>113</v>
      </c>
      <c r="D846" t="s">
        <v>114</v>
      </c>
      <c r="E846">
        <v>2</v>
      </c>
      <c r="F846" t="s">
        <v>9</v>
      </c>
      <c r="G846" t="s">
        <v>15</v>
      </c>
      <c r="H846" t="s">
        <v>10</v>
      </c>
      <c r="I846">
        <v>3</v>
      </c>
      <c r="J846">
        <v>55</v>
      </c>
      <c r="K846">
        <v>0</v>
      </c>
      <c r="L846" t="s">
        <v>288</v>
      </c>
      <c r="M846">
        <v>4</v>
      </c>
    </row>
    <row r="847" spans="1:13" hidden="1">
      <c r="A847" t="s">
        <v>119</v>
      </c>
      <c r="B847" t="s">
        <v>112</v>
      </c>
      <c r="C847" t="s">
        <v>113</v>
      </c>
      <c r="D847" t="s">
        <v>114</v>
      </c>
      <c r="E847">
        <v>2</v>
      </c>
      <c r="F847" t="s">
        <v>9</v>
      </c>
      <c r="G847" t="s">
        <v>15</v>
      </c>
      <c r="H847" t="s">
        <v>10</v>
      </c>
      <c r="I847">
        <v>3</v>
      </c>
      <c r="J847">
        <v>55</v>
      </c>
      <c r="K847">
        <v>0</v>
      </c>
      <c r="L847" t="s">
        <v>23</v>
      </c>
      <c r="M847">
        <v>2</v>
      </c>
    </row>
    <row r="848" spans="1:13" hidden="1">
      <c r="A848" t="s">
        <v>119</v>
      </c>
      <c r="B848" t="s">
        <v>112</v>
      </c>
      <c r="C848" t="s">
        <v>113</v>
      </c>
      <c r="D848" t="s">
        <v>114</v>
      </c>
      <c r="E848">
        <v>2</v>
      </c>
      <c r="F848" t="s">
        <v>9</v>
      </c>
      <c r="G848" t="s">
        <v>15</v>
      </c>
      <c r="H848" t="s">
        <v>10</v>
      </c>
      <c r="I848">
        <v>3</v>
      </c>
      <c r="J848">
        <v>55</v>
      </c>
      <c r="K848">
        <v>0</v>
      </c>
      <c r="L848" t="s">
        <v>84</v>
      </c>
      <c r="M848">
        <v>2</v>
      </c>
    </row>
    <row r="849" spans="1:13" hidden="1">
      <c r="A849" t="s">
        <v>119</v>
      </c>
      <c r="B849" t="s">
        <v>112</v>
      </c>
      <c r="C849" t="s">
        <v>113</v>
      </c>
      <c r="D849" t="s">
        <v>114</v>
      </c>
      <c r="E849">
        <v>2</v>
      </c>
      <c r="F849" t="s">
        <v>9</v>
      </c>
      <c r="G849" t="s">
        <v>15</v>
      </c>
      <c r="H849" t="s">
        <v>10</v>
      </c>
      <c r="I849">
        <v>3</v>
      </c>
      <c r="J849">
        <v>55</v>
      </c>
      <c r="K849">
        <v>0</v>
      </c>
      <c r="L849" t="s">
        <v>71</v>
      </c>
      <c r="M849">
        <v>3</v>
      </c>
    </row>
    <row r="850" spans="1:13" hidden="1">
      <c r="A850" t="s">
        <v>119</v>
      </c>
      <c r="B850" t="s">
        <v>112</v>
      </c>
      <c r="C850" t="s">
        <v>113</v>
      </c>
      <c r="D850" t="s">
        <v>114</v>
      </c>
      <c r="E850">
        <v>2</v>
      </c>
      <c r="F850" t="s">
        <v>9</v>
      </c>
      <c r="G850" t="s">
        <v>15</v>
      </c>
      <c r="H850" t="s">
        <v>10</v>
      </c>
      <c r="I850">
        <v>3</v>
      </c>
      <c r="J850">
        <v>55</v>
      </c>
      <c r="K850">
        <v>0</v>
      </c>
      <c r="L850" t="s">
        <v>19</v>
      </c>
      <c r="M850">
        <v>1</v>
      </c>
    </row>
    <row r="851" spans="1:13" hidden="1">
      <c r="A851" t="s">
        <v>119</v>
      </c>
      <c r="B851" t="s">
        <v>112</v>
      </c>
      <c r="C851" t="s">
        <v>113</v>
      </c>
      <c r="D851" t="s">
        <v>114</v>
      </c>
      <c r="E851">
        <v>2</v>
      </c>
      <c r="F851" t="s">
        <v>9</v>
      </c>
      <c r="G851" t="s">
        <v>15</v>
      </c>
      <c r="H851" t="s">
        <v>10</v>
      </c>
      <c r="I851">
        <v>3</v>
      </c>
      <c r="J851">
        <v>55</v>
      </c>
      <c r="K851">
        <v>0</v>
      </c>
      <c r="L851" t="s">
        <v>20</v>
      </c>
      <c r="M851">
        <v>1</v>
      </c>
    </row>
    <row r="852" spans="1:13" hidden="1">
      <c r="A852" t="s">
        <v>119</v>
      </c>
      <c r="B852" t="s">
        <v>112</v>
      </c>
      <c r="C852" t="s">
        <v>113</v>
      </c>
      <c r="D852" t="s">
        <v>114</v>
      </c>
      <c r="E852">
        <v>2</v>
      </c>
      <c r="F852" t="s">
        <v>9</v>
      </c>
      <c r="G852" t="s">
        <v>15</v>
      </c>
      <c r="H852" t="s">
        <v>10</v>
      </c>
      <c r="I852">
        <v>3</v>
      </c>
      <c r="J852">
        <v>55</v>
      </c>
      <c r="K852">
        <v>0</v>
      </c>
      <c r="L852" t="s">
        <v>57</v>
      </c>
      <c r="M852">
        <v>1</v>
      </c>
    </row>
    <row r="853" spans="1:13" hidden="1">
      <c r="A853" t="s">
        <v>119</v>
      </c>
      <c r="B853" t="s">
        <v>112</v>
      </c>
      <c r="C853" t="s">
        <v>113</v>
      </c>
      <c r="D853" t="s">
        <v>114</v>
      </c>
      <c r="E853">
        <v>2</v>
      </c>
      <c r="F853" t="s">
        <v>9</v>
      </c>
      <c r="G853" t="s">
        <v>15</v>
      </c>
      <c r="H853" t="s">
        <v>301</v>
      </c>
      <c r="I853">
        <v>3</v>
      </c>
      <c r="J853">
        <v>0</v>
      </c>
      <c r="K853">
        <v>0</v>
      </c>
      <c r="L853" t="s">
        <v>101</v>
      </c>
      <c r="M853">
        <v>4</v>
      </c>
    </row>
    <row r="854" spans="1:13" hidden="1">
      <c r="A854" t="s">
        <v>119</v>
      </c>
      <c r="B854" t="s">
        <v>112</v>
      </c>
      <c r="C854" t="s">
        <v>113</v>
      </c>
      <c r="D854" t="s">
        <v>114</v>
      </c>
      <c r="E854">
        <v>2</v>
      </c>
      <c r="F854" t="s">
        <v>9</v>
      </c>
      <c r="G854" t="s">
        <v>15</v>
      </c>
      <c r="H854" t="s">
        <v>301</v>
      </c>
      <c r="I854">
        <v>3</v>
      </c>
      <c r="J854">
        <v>0</v>
      </c>
      <c r="K854">
        <v>0</v>
      </c>
      <c r="L854" t="s">
        <v>23</v>
      </c>
      <c r="M854">
        <v>4</v>
      </c>
    </row>
    <row r="855" spans="1:13" hidden="1">
      <c r="A855" t="s">
        <v>119</v>
      </c>
      <c r="B855" t="s">
        <v>112</v>
      </c>
      <c r="C855" t="s">
        <v>113</v>
      </c>
      <c r="D855" t="s">
        <v>114</v>
      </c>
      <c r="E855">
        <v>2</v>
      </c>
      <c r="F855" t="s">
        <v>9</v>
      </c>
      <c r="G855" t="s">
        <v>15</v>
      </c>
      <c r="H855" t="s">
        <v>301</v>
      </c>
      <c r="I855">
        <v>3</v>
      </c>
      <c r="J855">
        <v>0</v>
      </c>
      <c r="K855">
        <v>0</v>
      </c>
      <c r="L855" t="s">
        <v>19</v>
      </c>
      <c r="M855">
        <v>3</v>
      </c>
    </row>
    <row r="856" spans="1:13" hidden="1">
      <c r="A856" t="s">
        <v>119</v>
      </c>
      <c r="B856" t="s">
        <v>112</v>
      </c>
      <c r="C856" t="s">
        <v>113</v>
      </c>
      <c r="D856" t="s">
        <v>114</v>
      </c>
      <c r="E856">
        <v>2</v>
      </c>
      <c r="F856" t="s">
        <v>9</v>
      </c>
      <c r="G856" t="s">
        <v>15</v>
      </c>
      <c r="H856" t="s">
        <v>301</v>
      </c>
      <c r="I856">
        <v>3</v>
      </c>
      <c r="J856">
        <v>0</v>
      </c>
      <c r="K856">
        <v>0</v>
      </c>
      <c r="L856" t="s">
        <v>33</v>
      </c>
      <c r="M856">
        <v>4</v>
      </c>
    </row>
    <row r="857" spans="1:13" hidden="1">
      <c r="A857" t="s">
        <v>119</v>
      </c>
      <c r="B857" t="s">
        <v>112</v>
      </c>
      <c r="C857" t="s">
        <v>113</v>
      </c>
      <c r="D857" t="s">
        <v>114</v>
      </c>
      <c r="E857">
        <v>2</v>
      </c>
      <c r="F857" t="s">
        <v>9</v>
      </c>
      <c r="G857" t="s">
        <v>15</v>
      </c>
      <c r="H857" t="s">
        <v>301</v>
      </c>
      <c r="I857">
        <v>3</v>
      </c>
      <c r="J857">
        <v>0</v>
      </c>
      <c r="K857">
        <v>0</v>
      </c>
      <c r="L857" t="s">
        <v>48</v>
      </c>
      <c r="M857">
        <v>1</v>
      </c>
    </row>
    <row r="858" spans="1:13" hidden="1">
      <c r="A858" t="s">
        <v>119</v>
      </c>
      <c r="B858" t="s">
        <v>112</v>
      </c>
      <c r="C858" t="s">
        <v>113</v>
      </c>
      <c r="D858" t="s">
        <v>114</v>
      </c>
      <c r="E858">
        <v>2</v>
      </c>
      <c r="F858" t="s">
        <v>9</v>
      </c>
      <c r="G858" t="s">
        <v>15</v>
      </c>
      <c r="H858" t="s">
        <v>301</v>
      </c>
      <c r="I858">
        <v>3</v>
      </c>
      <c r="J858">
        <v>0</v>
      </c>
      <c r="K858">
        <v>0</v>
      </c>
      <c r="L858" t="s">
        <v>10</v>
      </c>
      <c r="M858">
        <v>3</v>
      </c>
    </row>
    <row r="859" spans="1:13" hidden="1">
      <c r="A859" t="s">
        <v>119</v>
      </c>
      <c r="B859" t="s">
        <v>112</v>
      </c>
      <c r="C859" t="s">
        <v>113</v>
      </c>
      <c r="D859" t="s">
        <v>114</v>
      </c>
      <c r="E859">
        <v>2</v>
      </c>
      <c r="F859" t="s">
        <v>9</v>
      </c>
      <c r="G859" t="s">
        <v>15</v>
      </c>
      <c r="H859" t="s">
        <v>301</v>
      </c>
      <c r="I859">
        <v>3</v>
      </c>
      <c r="J859">
        <v>0</v>
      </c>
      <c r="K859">
        <v>0</v>
      </c>
      <c r="L859" t="s">
        <v>106</v>
      </c>
      <c r="M859">
        <v>1</v>
      </c>
    </row>
    <row r="860" spans="1:13" hidden="1">
      <c r="A860" t="s">
        <v>119</v>
      </c>
      <c r="B860" t="s">
        <v>112</v>
      </c>
      <c r="C860" t="s">
        <v>113</v>
      </c>
      <c r="D860" t="s">
        <v>114</v>
      </c>
      <c r="E860">
        <v>2</v>
      </c>
      <c r="F860" t="s">
        <v>9</v>
      </c>
      <c r="G860" t="s">
        <v>15</v>
      </c>
      <c r="H860" t="s">
        <v>301</v>
      </c>
      <c r="I860">
        <v>3</v>
      </c>
      <c r="J860">
        <v>0</v>
      </c>
      <c r="K860">
        <v>0</v>
      </c>
      <c r="L860" t="s">
        <v>17</v>
      </c>
      <c r="M860">
        <v>2</v>
      </c>
    </row>
    <row r="861" spans="1:13" hidden="1">
      <c r="A861" t="s">
        <v>119</v>
      </c>
      <c r="B861" t="s">
        <v>112</v>
      </c>
      <c r="C861" t="s">
        <v>113</v>
      </c>
      <c r="D861" t="s">
        <v>114</v>
      </c>
      <c r="E861">
        <v>2</v>
      </c>
      <c r="F861" t="s">
        <v>9</v>
      </c>
      <c r="G861" t="s">
        <v>15</v>
      </c>
      <c r="H861" t="s">
        <v>301</v>
      </c>
      <c r="I861">
        <v>3</v>
      </c>
      <c r="J861">
        <v>0</v>
      </c>
      <c r="K861">
        <v>0</v>
      </c>
      <c r="L861" t="s">
        <v>107</v>
      </c>
      <c r="M861">
        <v>1</v>
      </c>
    </row>
    <row r="862" spans="1:13" hidden="1">
      <c r="A862" t="s">
        <v>119</v>
      </c>
      <c r="B862" t="s">
        <v>112</v>
      </c>
      <c r="C862" t="s">
        <v>113</v>
      </c>
      <c r="D862" t="s">
        <v>114</v>
      </c>
      <c r="E862">
        <v>2</v>
      </c>
      <c r="F862" t="s">
        <v>9</v>
      </c>
      <c r="G862" t="s">
        <v>15</v>
      </c>
      <c r="H862" t="s">
        <v>301</v>
      </c>
      <c r="I862">
        <v>3</v>
      </c>
      <c r="J862">
        <v>0</v>
      </c>
      <c r="K862">
        <v>0</v>
      </c>
      <c r="L862" t="s">
        <v>21</v>
      </c>
      <c r="M862">
        <v>1</v>
      </c>
    </row>
    <row r="863" spans="1:13" hidden="1">
      <c r="A863" t="s">
        <v>119</v>
      </c>
      <c r="B863" t="s">
        <v>112</v>
      </c>
      <c r="C863" t="s">
        <v>113</v>
      </c>
      <c r="D863" t="s">
        <v>114</v>
      </c>
      <c r="E863">
        <v>2</v>
      </c>
      <c r="F863" t="s">
        <v>9</v>
      </c>
      <c r="G863" t="s">
        <v>15</v>
      </c>
      <c r="H863" t="s">
        <v>301</v>
      </c>
      <c r="I863">
        <v>4</v>
      </c>
      <c r="J863">
        <v>0</v>
      </c>
      <c r="K863">
        <v>0</v>
      </c>
      <c r="L863" t="s">
        <v>19</v>
      </c>
      <c r="M863">
        <v>2</v>
      </c>
    </row>
    <row r="864" spans="1:13" hidden="1">
      <c r="A864" t="s">
        <v>119</v>
      </c>
      <c r="B864" t="s">
        <v>112</v>
      </c>
      <c r="C864" t="s">
        <v>113</v>
      </c>
      <c r="D864" t="s">
        <v>114</v>
      </c>
      <c r="E864">
        <v>2</v>
      </c>
      <c r="F864" t="s">
        <v>9</v>
      </c>
      <c r="G864" t="s">
        <v>15</v>
      </c>
      <c r="H864" t="s">
        <v>301</v>
      </c>
      <c r="I864">
        <v>4</v>
      </c>
      <c r="J864">
        <v>0</v>
      </c>
      <c r="K864">
        <v>0</v>
      </c>
      <c r="L864" t="s">
        <v>288</v>
      </c>
      <c r="M864">
        <v>4</v>
      </c>
    </row>
    <row r="865" spans="1:13" hidden="1">
      <c r="A865" t="s">
        <v>119</v>
      </c>
      <c r="B865" t="s">
        <v>112</v>
      </c>
      <c r="C865" t="s">
        <v>113</v>
      </c>
      <c r="D865" t="s">
        <v>114</v>
      </c>
      <c r="E865">
        <v>2</v>
      </c>
      <c r="F865" t="s">
        <v>9</v>
      </c>
      <c r="G865" t="s">
        <v>15</v>
      </c>
      <c r="H865" t="s">
        <v>301</v>
      </c>
      <c r="I865">
        <v>4</v>
      </c>
      <c r="J865">
        <v>0</v>
      </c>
      <c r="K865">
        <v>0</v>
      </c>
      <c r="L865" t="s">
        <v>25</v>
      </c>
      <c r="M865">
        <v>2</v>
      </c>
    </row>
    <row r="866" spans="1:13" hidden="1">
      <c r="A866" t="s">
        <v>119</v>
      </c>
      <c r="B866" t="s">
        <v>112</v>
      </c>
      <c r="C866" t="s">
        <v>113</v>
      </c>
      <c r="D866" t="s">
        <v>114</v>
      </c>
      <c r="E866">
        <v>2</v>
      </c>
      <c r="F866" t="s">
        <v>9</v>
      </c>
      <c r="G866" t="s">
        <v>15</v>
      </c>
      <c r="H866" t="s">
        <v>301</v>
      </c>
      <c r="I866">
        <v>4</v>
      </c>
      <c r="J866">
        <v>0</v>
      </c>
      <c r="K866">
        <v>0</v>
      </c>
      <c r="L866" t="s">
        <v>26</v>
      </c>
      <c r="M866">
        <v>2</v>
      </c>
    </row>
    <row r="867" spans="1:13" hidden="1">
      <c r="A867" t="s">
        <v>119</v>
      </c>
      <c r="B867" t="s">
        <v>112</v>
      </c>
      <c r="C867" t="s">
        <v>113</v>
      </c>
      <c r="D867" t="s">
        <v>114</v>
      </c>
      <c r="E867">
        <v>2</v>
      </c>
      <c r="F867" t="s">
        <v>9</v>
      </c>
      <c r="G867" t="s">
        <v>15</v>
      </c>
      <c r="H867" t="s">
        <v>301</v>
      </c>
      <c r="I867">
        <v>4</v>
      </c>
      <c r="J867">
        <v>0</v>
      </c>
      <c r="K867">
        <v>0</v>
      </c>
      <c r="L867" t="s">
        <v>40</v>
      </c>
      <c r="M867">
        <v>2</v>
      </c>
    </row>
    <row r="868" spans="1:13" hidden="1">
      <c r="A868" t="s">
        <v>119</v>
      </c>
      <c r="B868" t="s">
        <v>112</v>
      </c>
      <c r="C868" t="s">
        <v>113</v>
      </c>
      <c r="D868" t="s">
        <v>114</v>
      </c>
      <c r="E868">
        <v>2</v>
      </c>
      <c r="F868" t="s">
        <v>9</v>
      </c>
      <c r="G868" t="s">
        <v>15</v>
      </c>
      <c r="H868" t="s">
        <v>301</v>
      </c>
      <c r="I868">
        <v>4</v>
      </c>
      <c r="J868">
        <v>0</v>
      </c>
      <c r="K868">
        <v>0</v>
      </c>
      <c r="L868" t="s">
        <v>20</v>
      </c>
      <c r="M868">
        <v>2</v>
      </c>
    </row>
    <row r="869" spans="1:13" hidden="1">
      <c r="A869" t="s">
        <v>119</v>
      </c>
      <c r="B869" t="s">
        <v>112</v>
      </c>
      <c r="C869" t="s">
        <v>113</v>
      </c>
      <c r="D869" t="s">
        <v>114</v>
      </c>
      <c r="E869">
        <v>2</v>
      </c>
      <c r="F869" t="s">
        <v>9</v>
      </c>
      <c r="G869" t="s">
        <v>15</v>
      </c>
      <c r="H869" t="s">
        <v>301</v>
      </c>
      <c r="I869">
        <v>4</v>
      </c>
      <c r="J869">
        <v>0</v>
      </c>
      <c r="K869">
        <v>0</v>
      </c>
      <c r="L869" t="s">
        <v>178</v>
      </c>
      <c r="M869">
        <v>3</v>
      </c>
    </row>
    <row r="870" spans="1:13" hidden="1">
      <c r="A870" t="s">
        <v>119</v>
      </c>
      <c r="B870" t="s">
        <v>112</v>
      </c>
      <c r="C870" t="s">
        <v>113</v>
      </c>
      <c r="D870" t="s">
        <v>114</v>
      </c>
      <c r="E870">
        <v>2</v>
      </c>
      <c r="F870" t="s">
        <v>9</v>
      </c>
      <c r="G870" t="s">
        <v>15</v>
      </c>
      <c r="H870" t="s">
        <v>301</v>
      </c>
      <c r="I870">
        <v>4</v>
      </c>
      <c r="J870">
        <v>0</v>
      </c>
      <c r="K870">
        <v>0</v>
      </c>
      <c r="L870" t="s">
        <v>290</v>
      </c>
      <c r="M870">
        <v>2</v>
      </c>
    </row>
    <row r="871" spans="1:13" hidden="1">
      <c r="A871" t="s">
        <v>119</v>
      </c>
      <c r="B871" t="s">
        <v>112</v>
      </c>
      <c r="C871" t="s">
        <v>113</v>
      </c>
      <c r="D871" t="s">
        <v>114</v>
      </c>
      <c r="E871">
        <v>2</v>
      </c>
      <c r="F871" t="s">
        <v>9</v>
      </c>
      <c r="G871" t="s">
        <v>15</v>
      </c>
      <c r="H871" t="s">
        <v>301</v>
      </c>
      <c r="I871">
        <v>4</v>
      </c>
      <c r="J871">
        <v>0</v>
      </c>
      <c r="K871">
        <v>0</v>
      </c>
      <c r="L871" t="s">
        <v>149</v>
      </c>
      <c r="M871">
        <v>1</v>
      </c>
    </row>
    <row r="872" spans="1:13" hidden="1">
      <c r="A872" t="s">
        <v>119</v>
      </c>
      <c r="B872" t="s">
        <v>112</v>
      </c>
      <c r="C872" t="s">
        <v>113</v>
      </c>
      <c r="D872" t="s">
        <v>114</v>
      </c>
      <c r="E872">
        <v>2</v>
      </c>
      <c r="F872" t="s">
        <v>9</v>
      </c>
      <c r="G872" t="s">
        <v>15</v>
      </c>
      <c r="H872" t="s">
        <v>301</v>
      </c>
      <c r="I872">
        <v>4</v>
      </c>
      <c r="J872">
        <v>0</v>
      </c>
      <c r="K872">
        <v>0</v>
      </c>
      <c r="L872" t="s">
        <v>48</v>
      </c>
      <c r="M872">
        <v>1</v>
      </c>
    </row>
    <row r="873" spans="1:13" hidden="1">
      <c r="A873" t="s">
        <v>119</v>
      </c>
      <c r="B873" t="s">
        <v>112</v>
      </c>
      <c r="C873" t="s">
        <v>113</v>
      </c>
      <c r="D873" t="s">
        <v>114</v>
      </c>
      <c r="E873">
        <v>2</v>
      </c>
      <c r="F873" t="s">
        <v>9</v>
      </c>
      <c r="G873" t="s">
        <v>15</v>
      </c>
      <c r="H873" t="s">
        <v>301</v>
      </c>
      <c r="I873">
        <v>4</v>
      </c>
      <c r="J873">
        <v>0</v>
      </c>
      <c r="K873">
        <v>0</v>
      </c>
      <c r="L873" t="s">
        <v>23</v>
      </c>
      <c r="M873">
        <v>1</v>
      </c>
    </row>
    <row r="874" spans="1:13" hidden="1">
      <c r="A874" t="s">
        <v>119</v>
      </c>
      <c r="B874" t="s">
        <v>112</v>
      </c>
      <c r="C874" t="s">
        <v>113</v>
      </c>
      <c r="D874" t="s">
        <v>114</v>
      </c>
      <c r="E874">
        <v>2</v>
      </c>
      <c r="F874" t="s">
        <v>9</v>
      </c>
      <c r="G874" t="s">
        <v>15</v>
      </c>
      <c r="H874" t="s">
        <v>10</v>
      </c>
      <c r="I874">
        <v>4</v>
      </c>
      <c r="J874">
        <v>25</v>
      </c>
      <c r="K874">
        <v>0</v>
      </c>
      <c r="L874" t="s">
        <v>10</v>
      </c>
      <c r="M874">
        <v>4</v>
      </c>
    </row>
    <row r="875" spans="1:13" hidden="1">
      <c r="A875" t="s">
        <v>119</v>
      </c>
      <c r="B875" t="s">
        <v>112</v>
      </c>
      <c r="C875" t="s">
        <v>113</v>
      </c>
      <c r="D875" t="s">
        <v>114</v>
      </c>
      <c r="E875">
        <v>2</v>
      </c>
      <c r="F875" t="s">
        <v>9</v>
      </c>
      <c r="G875" t="s">
        <v>15</v>
      </c>
      <c r="H875" t="s">
        <v>10</v>
      </c>
      <c r="I875">
        <v>4</v>
      </c>
      <c r="J875">
        <v>25</v>
      </c>
      <c r="K875">
        <v>0</v>
      </c>
      <c r="L875" t="s">
        <v>288</v>
      </c>
      <c r="M875">
        <v>3</v>
      </c>
    </row>
    <row r="876" spans="1:13" hidden="1">
      <c r="A876" t="s">
        <v>119</v>
      </c>
      <c r="B876" t="s">
        <v>112</v>
      </c>
      <c r="C876" t="s">
        <v>113</v>
      </c>
      <c r="D876" t="s">
        <v>114</v>
      </c>
      <c r="E876">
        <v>2</v>
      </c>
      <c r="F876" t="s">
        <v>9</v>
      </c>
      <c r="G876" t="s">
        <v>15</v>
      </c>
      <c r="H876" t="s">
        <v>10</v>
      </c>
      <c r="I876">
        <v>4</v>
      </c>
      <c r="J876">
        <v>25</v>
      </c>
      <c r="K876">
        <v>0</v>
      </c>
      <c r="L876" t="s">
        <v>178</v>
      </c>
      <c r="M876">
        <v>2</v>
      </c>
    </row>
    <row r="877" spans="1:13" hidden="1">
      <c r="A877" t="s">
        <v>119</v>
      </c>
      <c r="B877" t="s">
        <v>112</v>
      </c>
      <c r="C877" t="s">
        <v>113</v>
      </c>
      <c r="D877" t="s">
        <v>114</v>
      </c>
      <c r="E877">
        <v>2</v>
      </c>
      <c r="F877" t="s">
        <v>9</v>
      </c>
      <c r="G877" t="s">
        <v>15</v>
      </c>
      <c r="H877" t="s">
        <v>10</v>
      </c>
      <c r="I877">
        <v>4</v>
      </c>
      <c r="J877">
        <v>25</v>
      </c>
      <c r="K877">
        <v>0</v>
      </c>
      <c r="L877" t="s">
        <v>40</v>
      </c>
      <c r="M877">
        <v>1</v>
      </c>
    </row>
    <row r="878" spans="1:13" hidden="1">
      <c r="A878" t="s">
        <v>119</v>
      </c>
      <c r="B878" t="s">
        <v>112</v>
      </c>
      <c r="C878" t="s">
        <v>113</v>
      </c>
      <c r="D878" t="s">
        <v>114</v>
      </c>
      <c r="E878">
        <v>2</v>
      </c>
      <c r="F878" t="s">
        <v>9</v>
      </c>
      <c r="G878" t="s">
        <v>15</v>
      </c>
      <c r="H878" t="s">
        <v>10</v>
      </c>
      <c r="I878">
        <v>4</v>
      </c>
      <c r="J878">
        <v>25</v>
      </c>
      <c r="K878">
        <v>0</v>
      </c>
      <c r="L878" t="s">
        <v>25</v>
      </c>
      <c r="M878">
        <v>1</v>
      </c>
    </row>
    <row r="879" spans="1:13" hidden="1">
      <c r="A879" t="s">
        <v>119</v>
      </c>
      <c r="B879" t="s">
        <v>112</v>
      </c>
      <c r="C879" t="s">
        <v>113</v>
      </c>
      <c r="D879" t="s">
        <v>114</v>
      </c>
      <c r="E879">
        <v>2</v>
      </c>
      <c r="F879" t="s">
        <v>9</v>
      </c>
      <c r="G879" t="s">
        <v>15</v>
      </c>
      <c r="H879" t="s">
        <v>10</v>
      </c>
      <c r="I879">
        <v>4</v>
      </c>
      <c r="J879">
        <v>25</v>
      </c>
      <c r="K879">
        <v>0</v>
      </c>
      <c r="L879" t="s">
        <v>20</v>
      </c>
      <c r="M879">
        <v>2</v>
      </c>
    </row>
    <row r="880" spans="1:13" hidden="1">
      <c r="A880" t="s">
        <v>119</v>
      </c>
      <c r="B880" t="s">
        <v>112</v>
      </c>
      <c r="C880" t="s">
        <v>113</v>
      </c>
      <c r="D880" t="s">
        <v>114</v>
      </c>
      <c r="E880">
        <v>2</v>
      </c>
      <c r="F880" t="s">
        <v>124</v>
      </c>
      <c r="G880" t="s">
        <v>15</v>
      </c>
      <c r="H880" t="s">
        <v>10</v>
      </c>
      <c r="I880">
        <v>4</v>
      </c>
      <c r="J880">
        <v>25</v>
      </c>
      <c r="K880">
        <v>0</v>
      </c>
      <c r="L880" t="s">
        <v>290</v>
      </c>
      <c r="M880">
        <v>2</v>
      </c>
    </row>
    <row r="881" spans="1:13" hidden="1">
      <c r="A881" t="s">
        <v>120</v>
      </c>
      <c r="B881" t="s">
        <v>121</v>
      </c>
      <c r="C881" t="s">
        <v>122</v>
      </c>
      <c r="D881" t="s">
        <v>123</v>
      </c>
      <c r="E881">
        <v>1</v>
      </c>
      <c r="F881" t="s">
        <v>124</v>
      </c>
      <c r="G881" t="s">
        <v>125</v>
      </c>
      <c r="H881" t="s">
        <v>10</v>
      </c>
      <c r="I881">
        <v>1</v>
      </c>
      <c r="J881">
        <v>15</v>
      </c>
      <c r="K881">
        <v>2</v>
      </c>
      <c r="L881" t="s">
        <v>10</v>
      </c>
      <c r="M881">
        <v>4</v>
      </c>
    </row>
    <row r="882" spans="1:13" hidden="1">
      <c r="A882" t="s">
        <v>120</v>
      </c>
      <c r="B882" t="s">
        <v>121</v>
      </c>
      <c r="C882" t="s">
        <v>122</v>
      </c>
      <c r="D882" t="s">
        <v>123</v>
      </c>
      <c r="E882">
        <v>1</v>
      </c>
      <c r="F882" t="s">
        <v>124</v>
      </c>
      <c r="G882" t="s">
        <v>125</v>
      </c>
      <c r="H882" t="s">
        <v>10</v>
      </c>
      <c r="I882">
        <v>1</v>
      </c>
      <c r="J882">
        <v>15</v>
      </c>
      <c r="K882">
        <v>2</v>
      </c>
      <c r="L882" t="s">
        <v>178</v>
      </c>
      <c r="M882">
        <v>4</v>
      </c>
    </row>
    <row r="883" spans="1:13" hidden="1">
      <c r="A883" t="s">
        <v>120</v>
      </c>
      <c r="B883" t="s">
        <v>121</v>
      </c>
      <c r="C883" t="s">
        <v>122</v>
      </c>
      <c r="D883" t="s">
        <v>123</v>
      </c>
      <c r="E883">
        <v>1</v>
      </c>
      <c r="F883" t="s">
        <v>124</v>
      </c>
      <c r="G883" t="s">
        <v>125</v>
      </c>
      <c r="H883" t="s">
        <v>10</v>
      </c>
      <c r="I883">
        <v>1</v>
      </c>
      <c r="J883">
        <v>15</v>
      </c>
      <c r="K883">
        <v>2</v>
      </c>
      <c r="L883" t="s">
        <v>126</v>
      </c>
      <c r="M883">
        <v>2</v>
      </c>
    </row>
    <row r="884" spans="1:13" hidden="1">
      <c r="A884" t="s">
        <v>120</v>
      </c>
      <c r="B884" t="s">
        <v>121</v>
      </c>
      <c r="C884" t="s">
        <v>122</v>
      </c>
      <c r="D884" t="s">
        <v>123</v>
      </c>
      <c r="E884">
        <v>1</v>
      </c>
      <c r="F884" t="s">
        <v>124</v>
      </c>
      <c r="G884" t="s">
        <v>125</v>
      </c>
      <c r="H884" t="s">
        <v>10</v>
      </c>
      <c r="I884">
        <v>1</v>
      </c>
      <c r="J884">
        <v>15</v>
      </c>
      <c r="K884">
        <v>2</v>
      </c>
      <c r="L884" t="s">
        <v>25</v>
      </c>
      <c r="M884">
        <v>2</v>
      </c>
    </row>
    <row r="885" spans="1:13" hidden="1">
      <c r="A885" t="s">
        <v>120</v>
      </c>
      <c r="B885" t="s">
        <v>121</v>
      </c>
      <c r="C885" t="s">
        <v>122</v>
      </c>
      <c r="D885" t="s">
        <v>123</v>
      </c>
      <c r="E885">
        <v>1</v>
      </c>
      <c r="F885" t="s">
        <v>124</v>
      </c>
      <c r="G885" t="s">
        <v>125</v>
      </c>
      <c r="H885" t="s">
        <v>10</v>
      </c>
      <c r="I885">
        <v>1</v>
      </c>
      <c r="J885">
        <v>15</v>
      </c>
      <c r="K885">
        <v>2</v>
      </c>
      <c r="L885" t="s">
        <v>127</v>
      </c>
      <c r="M885">
        <v>1</v>
      </c>
    </row>
    <row r="886" spans="1:13" hidden="1">
      <c r="A886" t="s">
        <v>120</v>
      </c>
      <c r="B886" t="s">
        <v>121</v>
      </c>
      <c r="C886" t="s">
        <v>122</v>
      </c>
      <c r="D886" t="s">
        <v>123</v>
      </c>
      <c r="E886">
        <v>1</v>
      </c>
      <c r="F886" t="s">
        <v>124</v>
      </c>
      <c r="G886" t="s">
        <v>125</v>
      </c>
      <c r="H886" t="s">
        <v>10</v>
      </c>
      <c r="I886">
        <v>1</v>
      </c>
      <c r="J886">
        <v>15</v>
      </c>
      <c r="K886">
        <v>2</v>
      </c>
      <c r="L886" t="s">
        <v>288</v>
      </c>
      <c r="M886">
        <v>1</v>
      </c>
    </row>
    <row r="887" spans="1:13" hidden="1">
      <c r="A887" t="s">
        <v>120</v>
      </c>
      <c r="B887" t="s">
        <v>121</v>
      </c>
      <c r="C887" t="s">
        <v>122</v>
      </c>
      <c r="D887" t="s">
        <v>123</v>
      </c>
      <c r="E887">
        <v>1</v>
      </c>
      <c r="F887" t="s">
        <v>124</v>
      </c>
      <c r="G887" t="s">
        <v>125</v>
      </c>
      <c r="H887" t="s">
        <v>10</v>
      </c>
      <c r="I887">
        <v>1</v>
      </c>
      <c r="J887">
        <v>15</v>
      </c>
      <c r="K887">
        <v>2</v>
      </c>
      <c r="L887" t="s">
        <v>128</v>
      </c>
      <c r="M887">
        <v>1</v>
      </c>
    </row>
    <row r="888" spans="1:13" hidden="1">
      <c r="A888" t="s">
        <v>120</v>
      </c>
      <c r="B888" t="s">
        <v>121</v>
      </c>
      <c r="C888" t="s">
        <v>122</v>
      </c>
      <c r="D888" t="s">
        <v>123</v>
      </c>
      <c r="E888">
        <v>1</v>
      </c>
      <c r="F888" t="s">
        <v>124</v>
      </c>
      <c r="G888" t="s">
        <v>125</v>
      </c>
      <c r="H888" t="s">
        <v>10</v>
      </c>
      <c r="I888">
        <v>1</v>
      </c>
      <c r="J888">
        <v>15</v>
      </c>
      <c r="K888">
        <v>2</v>
      </c>
      <c r="L888" t="s">
        <v>67</v>
      </c>
      <c r="M888">
        <v>1</v>
      </c>
    </row>
    <row r="889" spans="1:13" hidden="1">
      <c r="A889" t="s">
        <v>120</v>
      </c>
      <c r="B889" t="s">
        <v>121</v>
      </c>
      <c r="C889" t="s">
        <v>122</v>
      </c>
      <c r="D889" t="s">
        <v>123</v>
      </c>
      <c r="E889">
        <v>1</v>
      </c>
      <c r="F889" t="s">
        <v>124</v>
      </c>
      <c r="G889" t="s">
        <v>125</v>
      </c>
      <c r="H889" t="s">
        <v>10</v>
      </c>
      <c r="I889">
        <v>1</v>
      </c>
      <c r="J889">
        <v>15</v>
      </c>
      <c r="K889">
        <v>2</v>
      </c>
      <c r="L889" t="s">
        <v>78</v>
      </c>
      <c r="M889">
        <v>1</v>
      </c>
    </row>
    <row r="890" spans="1:13" hidden="1">
      <c r="A890" t="s">
        <v>120</v>
      </c>
      <c r="B890" t="s">
        <v>121</v>
      </c>
      <c r="C890" t="s">
        <v>122</v>
      </c>
      <c r="D890" t="s">
        <v>123</v>
      </c>
      <c r="E890">
        <v>1</v>
      </c>
      <c r="F890" t="s">
        <v>124</v>
      </c>
      <c r="G890" t="s">
        <v>125</v>
      </c>
      <c r="H890" t="s">
        <v>10</v>
      </c>
      <c r="I890">
        <v>2</v>
      </c>
      <c r="J890">
        <v>35</v>
      </c>
      <c r="K890">
        <v>0</v>
      </c>
      <c r="L890" t="s">
        <v>10</v>
      </c>
      <c r="M890">
        <v>4</v>
      </c>
    </row>
    <row r="891" spans="1:13" hidden="1">
      <c r="A891" t="s">
        <v>120</v>
      </c>
      <c r="B891" t="s">
        <v>121</v>
      </c>
      <c r="C891" t="s">
        <v>122</v>
      </c>
      <c r="D891" t="s">
        <v>123</v>
      </c>
      <c r="E891">
        <v>1</v>
      </c>
      <c r="F891" t="s">
        <v>124</v>
      </c>
      <c r="G891" t="s">
        <v>125</v>
      </c>
      <c r="H891" t="s">
        <v>10</v>
      </c>
      <c r="I891">
        <v>2</v>
      </c>
      <c r="J891">
        <v>35</v>
      </c>
      <c r="K891">
        <v>0</v>
      </c>
      <c r="L891" t="s">
        <v>178</v>
      </c>
      <c r="M891">
        <v>4</v>
      </c>
    </row>
    <row r="892" spans="1:13" hidden="1">
      <c r="A892" t="s">
        <v>120</v>
      </c>
      <c r="B892" t="s">
        <v>121</v>
      </c>
      <c r="C892" t="s">
        <v>122</v>
      </c>
      <c r="D892" t="s">
        <v>123</v>
      </c>
      <c r="E892">
        <v>1</v>
      </c>
      <c r="F892" t="s">
        <v>124</v>
      </c>
      <c r="G892" t="s">
        <v>125</v>
      </c>
      <c r="H892" t="s">
        <v>10</v>
      </c>
      <c r="I892">
        <v>2</v>
      </c>
      <c r="J892">
        <v>35</v>
      </c>
      <c r="K892">
        <v>0</v>
      </c>
      <c r="L892" t="s">
        <v>16</v>
      </c>
      <c r="M892">
        <v>1</v>
      </c>
    </row>
    <row r="893" spans="1:13" hidden="1">
      <c r="A893" t="s">
        <v>120</v>
      </c>
      <c r="B893" t="s">
        <v>121</v>
      </c>
      <c r="C893" t="s">
        <v>122</v>
      </c>
      <c r="D893" t="s">
        <v>123</v>
      </c>
      <c r="E893">
        <v>1</v>
      </c>
      <c r="F893" t="s">
        <v>124</v>
      </c>
      <c r="G893" t="s">
        <v>125</v>
      </c>
      <c r="H893" t="s">
        <v>10</v>
      </c>
      <c r="I893">
        <v>2</v>
      </c>
      <c r="J893">
        <v>35</v>
      </c>
      <c r="K893">
        <v>0</v>
      </c>
      <c r="L893" t="s">
        <v>129</v>
      </c>
      <c r="M893">
        <v>2</v>
      </c>
    </row>
    <row r="894" spans="1:13" hidden="1">
      <c r="A894" t="s">
        <v>120</v>
      </c>
      <c r="B894" t="s">
        <v>121</v>
      </c>
      <c r="C894" t="s">
        <v>122</v>
      </c>
      <c r="D894" t="s">
        <v>123</v>
      </c>
      <c r="E894">
        <v>1</v>
      </c>
      <c r="F894" t="s">
        <v>124</v>
      </c>
      <c r="G894" t="s">
        <v>125</v>
      </c>
      <c r="H894" t="s">
        <v>10</v>
      </c>
      <c r="I894">
        <v>2</v>
      </c>
      <c r="J894">
        <v>35</v>
      </c>
      <c r="K894">
        <v>0</v>
      </c>
      <c r="L894" t="s">
        <v>127</v>
      </c>
      <c r="M894">
        <v>1</v>
      </c>
    </row>
    <row r="895" spans="1:13" hidden="1">
      <c r="A895" t="s">
        <v>120</v>
      </c>
      <c r="B895" t="s">
        <v>121</v>
      </c>
      <c r="C895" t="s">
        <v>122</v>
      </c>
      <c r="D895" t="s">
        <v>123</v>
      </c>
      <c r="E895">
        <v>1</v>
      </c>
      <c r="F895" t="s">
        <v>124</v>
      </c>
      <c r="G895" t="s">
        <v>125</v>
      </c>
      <c r="H895" t="s">
        <v>10</v>
      </c>
      <c r="I895">
        <v>2</v>
      </c>
      <c r="J895">
        <v>35</v>
      </c>
      <c r="K895">
        <v>0</v>
      </c>
      <c r="L895" t="s">
        <v>25</v>
      </c>
      <c r="M895">
        <v>1</v>
      </c>
    </row>
    <row r="896" spans="1:13" hidden="1">
      <c r="A896" t="s">
        <v>120</v>
      </c>
      <c r="B896" t="s">
        <v>121</v>
      </c>
      <c r="C896" t="s">
        <v>122</v>
      </c>
      <c r="D896" t="s">
        <v>123</v>
      </c>
      <c r="E896">
        <v>1</v>
      </c>
      <c r="F896" t="s">
        <v>124</v>
      </c>
      <c r="G896" t="s">
        <v>125</v>
      </c>
      <c r="H896" t="s">
        <v>10</v>
      </c>
      <c r="I896">
        <v>2</v>
      </c>
      <c r="J896">
        <v>35</v>
      </c>
      <c r="K896">
        <v>0</v>
      </c>
      <c r="L896" t="s">
        <v>131</v>
      </c>
      <c r="M896">
        <v>1</v>
      </c>
    </row>
    <row r="897" spans="1:13" hidden="1">
      <c r="A897" t="s">
        <v>120</v>
      </c>
      <c r="B897" t="s">
        <v>121</v>
      </c>
      <c r="C897" t="s">
        <v>122</v>
      </c>
      <c r="D897" t="s">
        <v>123</v>
      </c>
      <c r="E897">
        <v>1</v>
      </c>
      <c r="F897" t="s">
        <v>124</v>
      </c>
      <c r="G897" t="s">
        <v>125</v>
      </c>
      <c r="H897" t="s">
        <v>10</v>
      </c>
      <c r="I897">
        <v>2</v>
      </c>
      <c r="J897">
        <v>35</v>
      </c>
      <c r="K897">
        <v>0</v>
      </c>
      <c r="L897" t="s">
        <v>130</v>
      </c>
      <c r="M897">
        <v>2</v>
      </c>
    </row>
    <row r="898" spans="1:13" hidden="1">
      <c r="A898" t="s">
        <v>120</v>
      </c>
      <c r="B898" t="s">
        <v>121</v>
      </c>
      <c r="C898" t="s">
        <v>122</v>
      </c>
      <c r="D898" t="s">
        <v>123</v>
      </c>
      <c r="E898">
        <v>1</v>
      </c>
      <c r="F898" t="s">
        <v>124</v>
      </c>
      <c r="G898" t="s">
        <v>125</v>
      </c>
      <c r="H898" t="s">
        <v>10</v>
      </c>
      <c r="I898">
        <v>2</v>
      </c>
      <c r="J898">
        <v>35</v>
      </c>
      <c r="K898">
        <v>0</v>
      </c>
      <c r="L898" t="s">
        <v>103</v>
      </c>
      <c r="M898">
        <v>1</v>
      </c>
    </row>
    <row r="899" spans="1:13" hidden="1">
      <c r="A899" t="s">
        <v>120</v>
      </c>
      <c r="B899" t="s">
        <v>121</v>
      </c>
      <c r="C899" t="s">
        <v>122</v>
      </c>
      <c r="D899" t="s">
        <v>123</v>
      </c>
      <c r="E899">
        <v>1</v>
      </c>
      <c r="F899" t="s">
        <v>124</v>
      </c>
      <c r="G899" t="s">
        <v>125</v>
      </c>
      <c r="H899" t="s">
        <v>10</v>
      </c>
      <c r="I899">
        <v>2</v>
      </c>
      <c r="J899">
        <v>35</v>
      </c>
      <c r="K899">
        <v>0</v>
      </c>
      <c r="L899" t="s">
        <v>19</v>
      </c>
      <c r="M899">
        <v>1</v>
      </c>
    </row>
    <row r="900" spans="1:13" hidden="1">
      <c r="A900" t="s">
        <v>120</v>
      </c>
      <c r="B900" t="s">
        <v>121</v>
      </c>
      <c r="C900" t="s">
        <v>122</v>
      </c>
      <c r="D900" t="s">
        <v>123</v>
      </c>
      <c r="E900">
        <v>1</v>
      </c>
      <c r="F900" t="s">
        <v>124</v>
      </c>
      <c r="G900" t="s">
        <v>125</v>
      </c>
      <c r="H900" t="s">
        <v>10</v>
      </c>
      <c r="I900">
        <v>2</v>
      </c>
      <c r="J900">
        <v>35</v>
      </c>
      <c r="K900">
        <v>0</v>
      </c>
      <c r="L900" t="s">
        <v>290</v>
      </c>
      <c r="M900">
        <v>1</v>
      </c>
    </row>
    <row r="901" spans="1:13" hidden="1">
      <c r="A901" t="s">
        <v>120</v>
      </c>
      <c r="B901" t="s">
        <v>121</v>
      </c>
      <c r="C901" t="s">
        <v>122</v>
      </c>
      <c r="D901" t="s">
        <v>123</v>
      </c>
      <c r="E901">
        <v>1</v>
      </c>
      <c r="F901" t="s">
        <v>124</v>
      </c>
      <c r="G901" t="s">
        <v>125</v>
      </c>
      <c r="H901" t="s">
        <v>10</v>
      </c>
      <c r="I901">
        <v>3</v>
      </c>
      <c r="J901">
        <v>40</v>
      </c>
      <c r="K901">
        <v>2</v>
      </c>
      <c r="L901" t="s">
        <v>10</v>
      </c>
      <c r="M901">
        <v>4</v>
      </c>
    </row>
    <row r="902" spans="1:13" hidden="1">
      <c r="A902" t="s">
        <v>120</v>
      </c>
      <c r="B902" t="s">
        <v>121</v>
      </c>
      <c r="C902" t="s">
        <v>122</v>
      </c>
      <c r="D902" t="s">
        <v>123</v>
      </c>
      <c r="E902">
        <v>1</v>
      </c>
      <c r="F902" t="s">
        <v>124</v>
      </c>
      <c r="G902" t="s">
        <v>125</v>
      </c>
      <c r="H902" t="s">
        <v>10</v>
      </c>
      <c r="I902">
        <v>3</v>
      </c>
      <c r="J902">
        <v>40</v>
      </c>
      <c r="K902">
        <v>2</v>
      </c>
      <c r="L902" t="s">
        <v>178</v>
      </c>
      <c r="M902">
        <v>4</v>
      </c>
    </row>
    <row r="903" spans="1:13" hidden="1">
      <c r="A903" t="s">
        <v>120</v>
      </c>
      <c r="B903" t="s">
        <v>121</v>
      </c>
      <c r="C903" t="s">
        <v>122</v>
      </c>
      <c r="D903" t="s">
        <v>123</v>
      </c>
      <c r="E903">
        <v>1</v>
      </c>
      <c r="F903" t="s">
        <v>124</v>
      </c>
      <c r="G903" t="s">
        <v>125</v>
      </c>
      <c r="H903" t="s">
        <v>10</v>
      </c>
      <c r="I903">
        <v>3</v>
      </c>
      <c r="J903">
        <v>40</v>
      </c>
      <c r="K903">
        <v>2</v>
      </c>
      <c r="L903" t="s">
        <v>127</v>
      </c>
      <c r="M903">
        <v>2</v>
      </c>
    </row>
    <row r="904" spans="1:13" hidden="1">
      <c r="A904" t="s">
        <v>120</v>
      </c>
      <c r="B904" t="s">
        <v>121</v>
      </c>
      <c r="C904" t="s">
        <v>122</v>
      </c>
      <c r="D904" t="s">
        <v>123</v>
      </c>
      <c r="E904">
        <v>1</v>
      </c>
      <c r="F904" t="s">
        <v>124</v>
      </c>
      <c r="G904" t="s">
        <v>125</v>
      </c>
      <c r="H904" t="s">
        <v>10</v>
      </c>
      <c r="I904">
        <v>3</v>
      </c>
      <c r="J904">
        <v>40</v>
      </c>
      <c r="K904">
        <v>2</v>
      </c>
      <c r="L904" t="s">
        <v>20</v>
      </c>
      <c r="M904">
        <v>1</v>
      </c>
    </row>
    <row r="905" spans="1:13" hidden="1">
      <c r="A905" t="s">
        <v>120</v>
      </c>
      <c r="B905" t="s">
        <v>121</v>
      </c>
      <c r="C905" t="s">
        <v>122</v>
      </c>
      <c r="D905" t="s">
        <v>123</v>
      </c>
      <c r="E905">
        <v>1</v>
      </c>
      <c r="F905" t="s">
        <v>124</v>
      </c>
      <c r="G905" t="s">
        <v>125</v>
      </c>
      <c r="H905" t="s">
        <v>10</v>
      </c>
      <c r="I905">
        <v>3</v>
      </c>
      <c r="J905">
        <v>40</v>
      </c>
      <c r="K905">
        <v>2</v>
      </c>
      <c r="L905" t="s">
        <v>25</v>
      </c>
      <c r="M905">
        <v>2</v>
      </c>
    </row>
    <row r="906" spans="1:13" hidden="1">
      <c r="A906" t="s">
        <v>120</v>
      </c>
      <c r="B906" t="s">
        <v>121</v>
      </c>
      <c r="C906" t="s">
        <v>122</v>
      </c>
      <c r="D906" t="s">
        <v>123</v>
      </c>
      <c r="E906">
        <v>1</v>
      </c>
      <c r="F906" t="s">
        <v>124</v>
      </c>
      <c r="G906" t="s">
        <v>125</v>
      </c>
      <c r="H906" t="s">
        <v>10</v>
      </c>
      <c r="I906">
        <v>3</v>
      </c>
      <c r="J906">
        <v>40</v>
      </c>
      <c r="K906">
        <v>2</v>
      </c>
      <c r="L906" t="s">
        <v>131</v>
      </c>
      <c r="M906">
        <v>1</v>
      </c>
    </row>
    <row r="907" spans="1:13" hidden="1">
      <c r="A907" t="s">
        <v>120</v>
      </c>
      <c r="B907" t="s">
        <v>121</v>
      </c>
      <c r="C907" t="s">
        <v>122</v>
      </c>
      <c r="D907" t="s">
        <v>123</v>
      </c>
      <c r="E907">
        <v>1</v>
      </c>
      <c r="F907" t="s">
        <v>124</v>
      </c>
      <c r="G907" t="s">
        <v>125</v>
      </c>
      <c r="H907" t="s">
        <v>10</v>
      </c>
      <c r="I907">
        <v>4</v>
      </c>
      <c r="J907">
        <v>30</v>
      </c>
      <c r="K907">
        <v>0</v>
      </c>
      <c r="L907" t="s">
        <v>10</v>
      </c>
      <c r="M907">
        <v>4</v>
      </c>
    </row>
    <row r="908" spans="1:13" hidden="1">
      <c r="A908" t="s">
        <v>120</v>
      </c>
      <c r="B908" t="s">
        <v>121</v>
      </c>
      <c r="C908" t="s">
        <v>122</v>
      </c>
      <c r="D908" t="s">
        <v>123</v>
      </c>
      <c r="E908">
        <v>1</v>
      </c>
      <c r="F908" t="s">
        <v>124</v>
      </c>
      <c r="G908" t="s">
        <v>125</v>
      </c>
      <c r="H908" t="s">
        <v>10</v>
      </c>
      <c r="I908">
        <v>4</v>
      </c>
      <c r="J908">
        <v>30</v>
      </c>
      <c r="K908">
        <v>0</v>
      </c>
      <c r="L908" t="s">
        <v>178</v>
      </c>
      <c r="M908">
        <v>4</v>
      </c>
    </row>
    <row r="909" spans="1:13" hidden="1">
      <c r="A909" t="s">
        <v>120</v>
      </c>
      <c r="B909" t="s">
        <v>121</v>
      </c>
      <c r="C909" t="s">
        <v>122</v>
      </c>
      <c r="D909" t="s">
        <v>123</v>
      </c>
      <c r="E909">
        <v>1</v>
      </c>
      <c r="F909" t="s">
        <v>124</v>
      </c>
      <c r="G909" t="s">
        <v>125</v>
      </c>
      <c r="H909" t="s">
        <v>10</v>
      </c>
      <c r="I909">
        <v>4</v>
      </c>
      <c r="J909">
        <v>30</v>
      </c>
      <c r="K909">
        <v>0</v>
      </c>
      <c r="L909" t="s">
        <v>25</v>
      </c>
      <c r="M909">
        <v>2</v>
      </c>
    </row>
    <row r="910" spans="1:13" hidden="1">
      <c r="A910" t="s">
        <v>120</v>
      </c>
      <c r="B910" t="s">
        <v>121</v>
      </c>
      <c r="C910" t="s">
        <v>122</v>
      </c>
      <c r="D910" t="s">
        <v>123</v>
      </c>
      <c r="E910">
        <v>1</v>
      </c>
      <c r="F910" t="s">
        <v>124</v>
      </c>
      <c r="G910" t="s">
        <v>125</v>
      </c>
      <c r="H910" t="s">
        <v>10</v>
      </c>
      <c r="I910">
        <v>4</v>
      </c>
      <c r="J910">
        <v>30</v>
      </c>
      <c r="K910">
        <v>0</v>
      </c>
      <c r="L910" t="s">
        <v>19</v>
      </c>
      <c r="M910">
        <v>3</v>
      </c>
    </row>
    <row r="911" spans="1:13" hidden="1">
      <c r="A911" t="s">
        <v>120</v>
      </c>
      <c r="B911" t="s">
        <v>121</v>
      </c>
      <c r="C911" t="s">
        <v>122</v>
      </c>
      <c r="D911" t="s">
        <v>123</v>
      </c>
      <c r="E911">
        <v>1</v>
      </c>
      <c r="F911" t="s">
        <v>124</v>
      </c>
      <c r="G911" t="s">
        <v>125</v>
      </c>
      <c r="H911" t="s">
        <v>10</v>
      </c>
      <c r="I911">
        <v>4</v>
      </c>
      <c r="J911">
        <v>30</v>
      </c>
      <c r="K911">
        <v>0</v>
      </c>
      <c r="L911" t="s">
        <v>16</v>
      </c>
      <c r="M911">
        <v>1</v>
      </c>
    </row>
    <row r="912" spans="1:13" hidden="1">
      <c r="A912" t="s">
        <v>120</v>
      </c>
      <c r="B912" t="s">
        <v>121</v>
      </c>
      <c r="C912" t="s">
        <v>122</v>
      </c>
      <c r="D912" t="s">
        <v>123</v>
      </c>
      <c r="E912">
        <v>1</v>
      </c>
      <c r="F912" t="s">
        <v>124</v>
      </c>
      <c r="G912" t="s">
        <v>125</v>
      </c>
      <c r="H912" t="s">
        <v>10</v>
      </c>
      <c r="I912">
        <v>4</v>
      </c>
      <c r="J912">
        <v>30</v>
      </c>
      <c r="K912">
        <v>0</v>
      </c>
      <c r="L912" t="s">
        <v>131</v>
      </c>
      <c r="M912">
        <v>2</v>
      </c>
    </row>
    <row r="913" spans="1:13" hidden="1">
      <c r="A913" t="s">
        <v>120</v>
      </c>
      <c r="B913" t="s">
        <v>121</v>
      </c>
      <c r="C913" t="s">
        <v>122</v>
      </c>
      <c r="D913" t="s">
        <v>123</v>
      </c>
      <c r="E913">
        <v>1</v>
      </c>
      <c r="F913" t="s">
        <v>124</v>
      </c>
      <c r="G913" t="s">
        <v>125</v>
      </c>
      <c r="H913" t="s">
        <v>10</v>
      </c>
      <c r="I913">
        <v>4</v>
      </c>
      <c r="J913">
        <v>30</v>
      </c>
      <c r="K913">
        <v>0</v>
      </c>
      <c r="L913" t="s">
        <v>55</v>
      </c>
      <c r="M913">
        <v>1</v>
      </c>
    </row>
    <row r="914" spans="1:13" hidden="1">
      <c r="A914" t="s">
        <v>120</v>
      </c>
      <c r="B914" t="s">
        <v>121</v>
      </c>
      <c r="C914" t="s">
        <v>122</v>
      </c>
      <c r="D914" t="s">
        <v>123</v>
      </c>
      <c r="E914">
        <v>1</v>
      </c>
      <c r="F914" t="s">
        <v>124</v>
      </c>
      <c r="G914" t="s">
        <v>125</v>
      </c>
      <c r="H914" t="s">
        <v>10</v>
      </c>
      <c r="I914">
        <v>4</v>
      </c>
      <c r="J914">
        <v>30</v>
      </c>
      <c r="K914">
        <v>0</v>
      </c>
      <c r="L914" t="s">
        <v>20</v>
      </c>
      <c r="M914">
        <v>1</v>
      </c>
    </row>
    <row r="915" spans="1:13" hidden="1">
      <c r="A915" t="s">
        <v>120</v>
      </c>
      <c r="B915" t="s">
        <v>121</v>
      </c>
      <c r="C915" t="s">
        <v>122</v>
      </c>
      <c r="D915" t="s">
        <v>123</v>
      </c>
      <c r="E915">
        <v>1</v>
      </c>
      <c r="F915" t="s">
        <v>124</v>
      </c>
      <c r="G915" t="s">
        <v>125</v>
      </c>
      <c r="H915" t="s">
        <v>10</v>
      </c>
      <c r="I915">
        <v>4</v>
      </c>
      <c r="J915">
        <v>30</v>
      </c>
      <c r="K915">
        <v>0</v>
      </c>
      <c r="L915" t="s">
        <v>40</v>
      </c>
      <c r="M915">
        <v>1</v>
      </c>
    </row>
    <row r="916" spans="1:13" hidden="1">
      <c r="A916" t="s">
        <v>120</v>
      </c>
      <c r="B916" t="s">
        <v>121</v>
      </c>
      <c r="C916" t="s">
        <v>122</v>
      </c>
      <c r="D916" t="s">
        <v>123</v>
      </c>
      <c r="E916">
        <v>1</v>
      </c>
      <c r="F916" t="s">
        <v>124</v>
      </c>
      <c r="G916" t="s">
        <v>125</v>
      </c>
      <c r="H916" t="s">
        <v>10</v>
      </c>
      <c r="I916">
        <v>4</v>
      </c>
      <c r="J916">
        <v>30</v>
      </c>
      <c r="K916">
        <v>0</v>
      </c>
      <c r="L916" t="s">
        <v>126</v>
      </c>
      <c r="M916">
        <v>1</v>
      </c>
    </row>
    <row r="917" spans="1:13" hidden="1">
      <c r="A917" t="s">
        <v>120</v>
      </c>
      <c r="B917" t="s">
        <v>121</v>
      </c>
      <c r="C917" t="s">
        <v>122</v>
      </c>
      <c r="D917" t="s">
        <v>123</v>
      </c>
      <c r="E917">
        <v>1</v>
      </c>
      <c r="F917" t="s">
        <v>124</v>
      </c>
      <c r="G917" t="s">
        <v>125</v>
      </c>
      <c r="H917" t="s">
        <v>301</v>
      </c>
      <c r="I917">
        <v>1</v>
      </c>
      <c r="J917">
        <v>7.5</v>
      </c>
      <c r="K917">
        <v>0</v>
      </c>
      <c r="L917" t="s">
        <v>19</v>
      </c>
      <c r="M917">
        <v>4</v>
      </c>
    </row>
    <row r="918" spans="1:13" hidden="1">
      <c r="A918" t="s">
        <v>120</v>
      </c>
      <c r="B918" t="s">
        <v>121</v>
      </c>
      <c r="C918" t="s">
        <v>122</v>
      </c>
      <c r="D918" t="s">
        <v>123</v>
      </c>
      <c r="E918">
        <v>1</v>
      </c>
      <c r="F918" t="s">
        <v>124</v>
      </c>
      <c r="G918" t="s">
        <v>125</v>
      </c>
      <c r="H918" t="s">
        <v>301</v>
      </c>
      <c r="I918">
        <v>1</v>
      </c>
      <c r="J918">
        <v>7.5</v>
      </c>
      <c r="K918">
        <v>0</v>
      </c>
      <c r="L918" t="s">
        <v>25</v>
      </c>
      <c r="M918">
        <v>4</v>
      </c>
    </row>
    <row r="919" spans="1:13" hidden="1">
      <c r="A919" t="s">
        <v>120</v>
      </c>
      <c r="B919" t="s">
        <v>121</v>
      </c>
      <c r="C919" t="s">
        <v>122</v>
      </c>
      <c r="D919" t="s">
        <v>123</v>
      </c>
      <c r="E919">
        <v>1</v>
      </c>
      <c r="F919" t="s">
        <v>124</v>
      </c>
      <c r="G919" t="s">
        <v>125</v>
      </c>
      <c r="H919" t="s">
        <v>301</v>
      </c>
      <c r="I919">
        <v>1</v>
      </c>
      <c r="J919">
        <v>7.5</v>
      </c>
      <c r="K919">
        <v>0</v>
      </c>
      <c r="L919" t="s">
        <v>178</v>
      </c>
      <c r="M919">
        <v>4</v>
      </c>
    </row>
    <row r="920" spans="1:13" hidden="1">
      <c r="A920" t="s">
        <v>120</v>
      </c>
      <c r="B920" t="s">
        <v>121</v>
      </c>
      <c r="C920" t="s">
        <v>122</v>
      </c>
      <c r="D920" t="s">
        <v>123</v>
      </c>
      <c r="E920">
        <v>1</v>
      </c>
      <c r="F920" t="s">
        <v>124</v>
      </c>
      <c r="G920" t="s">
        <v>125</v>
      </c>
      <c r="H920" t="s">
        <v>301</v>
      </c>
      <c r="I920">
        <v>1</v>
      </c>
      <c r="J920">
        <v>7.5</v>
      </c>
      <c r="K920">
        <v>0</v>
      </c>
      <c r="L920" t="s">
        <v>29</v>
      </c>
      <c r="M920">
        <v>2</v>
      </c>
    </row>
    <row r="921" spans="1:13" hidden="1">
      <c r="A921" t="s">
        <v>120</v>
      </c>
      <c r="B921" t="s">
        <v>121</v>
      </c>
      <c r="C921" t="s">
        <v>122</v>
      </c>
      <c r="D921" t="s">
        <v>123</v>
      </c>
      <c r="E921">
        <v>1</v>
      </c>
      <c r="F921" t="s">
        <v>124</v>
      </c>
      <c r="G921" t="s">
        <v>125</v>
      </c>
      <c r="H921" t="s">
        <v>301</v>
      </c>
      <c r="I921">
        <v>1</v>
      </c>
      <c r="J921">
        <v>7.5</v>
      </c>
      <c r="K921">
        <v>0</v>
      </c>
      <c r="L921" t="s">
        <v>10</v>
      </c>
      <c r="M921">
        <v>1</v>
      </c>
    </row>
    <row r="922" spans="1:13" hidden="1">
      <c r="A922" t="s">
        <v>120</v>
      </c>
      <c r="B922" t="s">
        <v>121</v>
      </c>
      <c r="C922" t="s">
        <v>122</v>
      </c>
      <c r="D922" t="s">
        <v>123</v>
      </c>
      <c r="E922">
        <v>1</v>
      </c>
      <c r="F922" t="s">
        <v>124</v>
      </c>
      <c r="G922" t="s">
        <v>125</v>
      </c>
      <c r="H922" t="s">
        <v>301</v>
      </c>
      <c r="I922">
        <v>1</v>
      </c>
      <c r="J922">
        <v>7.5</v>
      </c>
      <c r="K922">
        <v>0</v>
      </c>
      <c r="L922" t="s">
        <v>78</v>
      </c>
      <c r="M922">
        <v>4</v>
      </c>
    </row>
    <row r="923" spans="1:13" hidden="1">
      <c r="A923" t="s">
        <v>120</v>
      </c>
      <c r="B923" t="s">
        <v>121</v>
      </c>
      <c r="C923" t="s">
        <v>122</v>
      </c>
      <c r="D923" t="s">
        <v>123</v>
      </c>
      <c r="E923">
        <v>1</v>
      </c>
      <c r="F923" t="s">
        <v>124</v>
      </c>
      <c r="G923" t="s">
        <v>125</v>
      </c>
      <c r="H923" t="s">
        <v>301</v>
      </c>
      <c r="I923">
        <v>1</v>
      </c>
      <c r="J923">
        <v>7.5</v>
      </c>
      <c r="K923">
        <v>0</v>
      </c>
      <c r="L923" t="s">
        <v>46</v>
      </c>
      <c r="M923">
        <v>3</v>
      </c>
    </row>
    <row r="924" spans="1:13" hidden="1">
      <c r="A924" t="s">
        <v>120</v>
      </c>
      <c r="B924" t="s">
        <v>121</v>
      </c>
      <c r="C924" t="s">
        <v>122</v>
      </c>
      <c r="D924" t="s">
        <v>123</v>
      </c>
      <c r="E924">
        <v>1</v>
      </c>
      <c r="F924" t="s">
        <v>124</v>
      </c>
      <c r="G924" t="s">
        <v>125</v>
      </c>
      <c r="H924" t="s">
        <v>301</v>
      </c>
      <c r="I924">
        <v>1</v>
      </c>
      <c r="J924">
        <v>7.5</v>
      </c>
      <c r="K924">
        <v>0</v>
      </c>
      <c r="L924" t="s">
        <v>126</v>
      </c>
      <c r="M924">
        <v>2</v>
      </c>
    </row>
    <row r="925" spans="1:13" hidden="1">
      <c r="A925" t="s">
        <v>120</v>
      </c>
      <c r="B925" t="s">
        <v>121</v>
      </c>
      <c r="C925" t="s">
        <v>122</v>
      </c>
      <c r="D925" t="s">
        <v>123</v>
      </c>
      <c r="E925">
        <v>1</v>
      </c>
      <c r="F925" t="s">
        <v>124</v>
      </c>
      <c r="G925" t="s">
        <v>125</v>
      </c>
      <c r="H925" t="s">
        <v>301</v>
      </c>
      <c r="I925">
        <v>1</v>
      </c>
      <c r="J925">
        <v>7.5</v>
      </c>
      <c r="K925">
        <v>0</v>
      </c>
      <c r="L925" t="s">
        <v>16</v>
      </c>
      <c r="M925">
        <v>1</v>
      </c>
    </row>
    <row r="926" spans="1:13" hidden="1">
      <c r="A926" t="s">
        <v>120</v>
      </c>
      <c r="B926" t="s">
        <v>121</v>
      </c>
      <c r="C926" t="s">
        <v>122</v>
      </c>
      <c r="D926" t="s">
        <v>123</v>
      </c>
      <c r="E926">
        <v>1</v>
      </c>
      <c r="F926" t="s">
        <v>124</v>
      </c>
      <c r="G926" t="s">
        <v>125</v>
      </c>
      <c r="H926" t="s">
        <v>301</v>
      </c>
      <c r="I926">
        <v>1</v>
      </c>
      <c r="J926">
        <v>7.5</v>
      </c>
      <c r="K926">
        <v>0</v>
      </c>
      <c r="L926" t="s">
        <v>132</v>
      </c>
      <c r="M926">
        <v>3</v>
      </c>
    </row>
    <row r="927" spans="1:13" hidden="1">
      <c r="A927" t="s">
        <v>120</v>
      </c>
      <c r="B927" t="s">
        <v>121</v>
      </c>
      <c r="C927" t="s">
        <v>122</v>
      </c>
      <c r="D927" t="s">
        <v>123</v>
      </c>
      <c r="E927">
        <v>1</v>
      </c>
      <c r="F927" t="s">
        <v>124</v>
      </c>
      <c r="G927" t="s">
        <v>125</v>
      </c>
      <c r="H927" t="s">
        <v>301</v>
      </c>
      <c r="I927">
        <v>2</v>
      </c>
      <c r="J927">
        <v>20</v>
      </c>
      <c r="K927">
        <v>0</v>
      </c>
      <c r="L927" t="s">
        <v>132</v>
      </c>
      <c r="M927">
        <v>4</v>
      </c>
    </row>
    <row r="928" spans="1:13" hidden="1">
      <c r="A928" t="s">
        <v>120</v>
      </c>
      <c r="B928" t="s">
        <v>121</v>
      </c>
      <c r="C928" t="s">
        <v>122</v>
      </c>
      <c r="D928" t="s">
        <v>123</v>
      </c>
      <c r="E928">
        <v>1</v>
      </c>
      <c r="F928" t="s">
        <v>124</v>
      </c>
      <c r="G928" t="s">
        <v>125</v>
      </c>
      <c r="H928" t="s">
        <v>301</v>
      </c>
      <c r="I928">
        <v>2</v>
      </c>
      <c r="J928">
        <v>20</v>
      </c>
      <c r="K928">
        <v>0</v>
      </c>
      <c r="L928" t="s">
        <v>19</v>
      </c>
      <c r="M928">
        <v>4</v>
      </c>
    </row>
    <row r="929" spans="1:13" hidden="1">
      <c r="A929" t="s">
        <v>120</v>
      </c>
      <c r="B929" t="s">
        <v>121</v>
      </c>
      <c r="C929" t="s">
        <v>122</v>
      </c>
      <c r="D929" t="s">
        <v>123</v>
      </c>
      <c r="E929">
        <v>1</v>
      </c>
      <c r="F929" t="s">
        <v>124</v>
      </c>
      <c r="G929" t="s">
        <v>125</v>
      </c>
      <c r="H929" t="s">
        <v>301</v>
      </c>
      <c r="I929">
        <v>2</v>
      </c>
      <c r="J929">
        <v>20</v>
      </c>
      <c r="K929">
        <v>0</v>
      </c>
      <c r="L929" t="s">
        <v>178</v>
      </c>
      <c r="M929">
        <v>4</v>
      </c>
    </row>
    <row r="930" spans="1:13" hidden="1">
      <c r="A930" t="s">
        <v>120</v>
      </c>
      <c r="B930" t="s">
        <v>121</v>
      </c>
      <c r="C930" t="s">
        <v>122</v>
      </c>
      <c r="D930" t="s">
        <v>123</v>
      </c>
      <c r="E930">
        <v>1</v>
      </c>
      <c r="F930" t="s">
        <v>124</v>
      </c>
      <c r="G930" t="s">
        <v>125</v>
      </c>
      <c r="H930" t="s">
        <v>301</v>
      </c>
      <c r="I930">
        <v>2</v>
      </c>
      <c r="J930">
        <v>20</v>
      </c>
      <c r="K930">
        <v>0</v>
      </c>
      <c r="L930" t="s">
        <v>46</v>
      </c>
      <c r="M930">
        <v>4</v>
      </c>
    </row>
    <row r="931" spans="1:13" hidden="1">
      <c r="A931" t="s">
        <v>120</v>
      </c>
      <c r="B931" t="s">
        <v>121</v>
      </c>
      <c r="C931" t="s">
        <v>122</v>
      </c>
      <c r="D931" t="s">
        <v>123</v>
      </c>
      <c r="E931">
        <v>1</v>
      </c>
      <c r="F931" t="s">
        <v>124</v>
      </c>
      <c r="G931" t="s">
        <v>125</v>
      </c>
      <c r="H931" t="s">
        <v>301</v>
      </c>
      <c r="I931">
        <v>2</v>
      </c>
      <c r="J931">
        <v>20</v>
      </c>
      <c r="K931">
        <v>0</v>
      </c>
      <c r="L931" t="s">
        <v>78</v>
      </c>
      <c r="M931">
        <v>4</v>
      </c>
    </row>
    <row r="932" spans="1:13" hidden="1">
      <c r="A932" t="s">
        <v>120</v>
      </c>
      <c r="B932" t="s">
        <v>121</v>
      </c>
      <c r="C932" t="s">
        <v>122</v>
      </c>
      <c r="D932" t="s">
        <v>123</v>
      </c>
      <c r="E932">
        <v>1</v>
      </c>
      <c r="F932" t="s">
        <v>124</v>
      </c>
      <c r="G932" t="s">
        <v>125</v>
      </c>
      <c r="H932" t="s">
        <v>301</v>
      </c>
      <c r="I932">
        <v>2</v>
      </c>
      <c r="J932">
        <v>20</v>
      </c>
      <c r="K932">
        <v>0</v>
      </c>
      <c r="L932" t="s">
        <v>126</v>
      </c>
      <c r="M932">
        <v>3</v>
      </c>
    </row>
    <row r="933" spans="1:13" hidden="1">
      <c r="A933" t="s">
        <v>120</v>
      </c>
      <c r="B933" t="s">
        <v>121</v>
      </c>
      <c r="C933" t="s">
        <v>122</v>
      </c>
      <c r="D933" t="s">
        <v>123</v>
      </c>
      <c r="E933">
        <v>1</v>
      </c>
      <c r="F933" t="s">
        <v>124</v>
      </c>
      <c r="G933" t="s">
        <v>125</v>
      </c>
      <c r="H933" t="s">
        <v>301</v>
      </c>
      <c r="I933">
        <v>2</v>
      </c>
      <c r="J933">
        <v>20</v>
      </c>
      <c r="K933">
        <v>0</v>
      </c>
      <c r="L933" t="s">
        <v>106</v>
      </c>
      <c r="M933">
        <v>2</v>
      </c>
    </row>
    <row r="934" spans="1:13" hidden="1">
      <c r="A934" t="s">
        <v>120</v>
      </c>
      <c r="B934" t="s">
        <v>121</v>
      </c>
      <c r="C934" t="s">
        <v>122</v>
      </c>
      <c r="D934" t="s">
        <v>123</v>
      </c>
      <c r="E934">
        <v>1</v>
      </c>
      <c r="F934" t="s">
        <v>124</v>
      </c>
      <c r="G934" t="s">
        <v>125</v>
      </c>
      <c r="H934" t="s">
        <v>301</v>
      </c>
      <c r="I934">
        <v>2</v>
      </c>
      <c r="J934">
        <v>20</v>
      </c>
      <c r="K934">
        <v>0</v>
      </c>
      <c r="L934" t="s">
        <v>25</v>
      </c>
      <c r="M934">
        <v>4</v>
      </c>
    </row>
    <row r="935" spans="1:13" hidden="1">
      <c r="A935" t="s">
        <v>120</v>
      </c>
      <c r="B935" t="s">
        <v>121</v>
      </c>
      <c r="C935" t="s">
        <v>122</v>
      </c>
      <c r="D935" t="s">
        <v>123</v>
      </c>
      <c r="E935">
        <v>1</v>
      </c>
      <c r="F935" t="s">
        <v>124</v>
      </c>
      <c r="G935" t="s">
        <v>125</v>
      </c>
      <c r="H935" t="s">
        <v>301</v>
      </c>
      <c r="I935">
        <v>2</v>
      </c>
      <c r="J935">
        <v>20</v>
      </c>
      <c r="K935">
        <v>0</v>
      </c>
      <c r="L935" t="s">
        <v>55</v>
      </c>
      <c r="M935">
        <v>2</v>
      </c>
    </row>
    <row r="936" spans="1:13" hidden="1">
      <c r="A936" t="s">
        <v>120</v>
      </c>
      <c r="B936" t="s">
        <v>121</v>
      </c>
      <c r="C936" t="s">
        <v>122</v>
      </c>
      <c r="D936" t="s">
        <v>123</v>
      </c>
      <c r="E936">
        <v>1</v>
      </c>
      <c r="F936" t="s">
        <v>124</v>
      </c>
      <c r="G936" t="s">
        <v>125</v>
      </c>
      <c r="H936" t="s">
        <v>301</v>
      </c>
      <c r="I936">
        <v>2</v>
      </c>
      <c r="J936">
        <v>20</v>
      </c>
      <c r="K936">
        <v>0</v>
      </c>
      <c r="L936" t="s">
        <v>131</v>
      </c>
      <c r="M936">
        <v>2</v>
      </c>
    </row>
    <row r="937" spans="1:13" hidden="1">
      <c r="A937" t="s">
        <v>120</v>
      </c>
      <c r="B937" t="s">
        <v>121</v>
      </c>
      <c r="C937" t="s">
        <v>122</v>
      </c>
      <c r="D937" t="s">
        <v>123</v>
      </c>
      <c r="E937">
        <v>1</v>
      </c>
      <c r="F937" t="s">
        <v>124</v>
      </c>
      <c r="G937" t="s">
        <v>125</v>
      </c>
      <c r="H937" t="s">
        <v>301</v>
      </c>
      <c r="I937">
        <v>3</v>
      </c>
      <c r="J937">
        <v>15</v>
      </c>
      <c r="K937">
        <v>0</v>
      </c>
      <c r="L937" t="s">
        <v>19</v>
      </c>
      <c r="M937">
        <v>4</v>
      </c>
    </row>
    <row r="938" spans="1:13" hidden="1">
      <c r="A938" t="s">
        <v>120</v>
      </c>
      <c r="B938" t="s">
        <v>121</v>
      </c>
      <c r="C938" t="s">
        <v>122</v>
      </c>
      <c r="D938" t="s">
        <v>123</v>
      </c>
      <c r="E938">
        <v>1</v>
      </c>
      <c r="F938" t="s">
        <v>124</v>
      </c>
      <c r="G938" t="s">
        <v>125</v>
      </c>
      <c r="H938" t="s">
        <v>301</v>
      </c>
      <c r="I938">
        <v>3</v>
      </c>
      <c r="J938">
        <v>15</v>
      </c>
      <c r="K938">
        <v>0</v>
      </c>
      <c r="L938" t="s">
        <v>178</v>
      </c>
      <c r="M938">
        <v>4</v>
      </c>
    </row>
    <row r="939" spans="1:13" hidden="1">
      <c r="A939" t="s">
        <v>120</v>
      </c>
      <c r="B939" t="s">
        <v>121</v>
      </c>
      <c r="C939" t="s">
        <v>122</v>
      </c>
      <c r="D939" t="s">
        <v>123</v>
      </c>
      <c r="E939">
        <v>1</v>
      </c>
      <c r="F939" t="s">
        <v>124</v>
      </c>
      <c r="G939" t="s">
        <v>125</v>
      </c>
      <c r="H939" t="s">
        <v>301</v>
      </c>
      <c r="I939">
        <v>3</v>
      </c>
      <c r="J939">
        <v>15</v>
      </c>
      <c r="K939">
        <v>0</v>
      </c>
      <c r="L939" t="s">
        <v>25</v>
      </c>
      <c r="M939">
        <v>4</v>
      </c>
    </row>
    <row r="940" spans="1:13" hidden="1">
      <c r="A940" t="s">
        <v>120</v>
      </c>
      <c r="B940" t="s">
        <v>121</v>
      </c>
      <c r="C940" t="s">
        <v>122</v>
      </c>
      <c r="D940" t="s">
        <v>123</v>
      </c>
      <c r="E940">
        <v>1</v>
      </c>
      <c r="F940" t="s">
        <v>124</v>
      </c>
      <c r="G940" t="s">
        <v>125</v>
      </c>
      <c r="H940" t="s">
        <v>301</v>
      </c>
      <c r="I940">
        <v>3</v>
      </c>
      <c r="J940">
        <v>15</v>
      </c>
      <c r="K940">
        <v>0</v>
      </c>
      <c r="L940" t="s">
        <v>78</v>
      </c>
      <c r="M940">
        <v>4</v>
      </c>
    </row>
    <row r="941" spans="1:13" hidden="1">
      <c r="A941" t="s">
        <v>120</v>
      </c>
      <c r="B941" t="s">
        <v>121</v>
      </c>
      <c r="C941" t="s">
        <v>122</v>
      </c>
      <c r="D941" t="s">
        <v>123</v>
      </c>
      <c r="E941">
        <v>1</v>
      </c>
      <c r="F941" t="s">
        <v>124</v>
      </c>
      <c r="G941" t="s">
        <v>125</v>
      </c>
      <c r="H941" t="s">
        <v>301</v>
      </c>
      <c r="I941">
        <v>3</v>
      </c>
      <c r="J941">
        <v>15</v>
      </c>
      <c r="K941">
        <v>0</v>
      </c>
      <c r="L941" t="s">
        <v>126</v>
      </c>
      <c r="M941">
        <v>4</v>
      </c>
    </row>
    <row r="942" spans="1:13" hidden="1">
      <c r="A942" t="s">
        <v>120</v>
      </c>
      <c r="B942" t="s">
        <v>121</v>
      </c>
      <c r="C942" t="s">
        <v>122</v>
      </c>
      <c r="D942" t="s">
        <v>123</v>
      </c>
      <c r="E942">
        <v>1</v>
      </c>
      <c r="F942" t="s">
        <v>124</v>
      </c>
      <c r="G942" t="s">
        <v>125</v>
      </c>
      <c r="H942" t="s">
        <v>301</v>
      </c>
      <c r="I942">
        <v>3</v>
      </c>
      <c r="J942">
        <v>15</v>
      </c>
      <c r="K942">
        <v>0</v>
      </c>
      <c r="L942" t="s">
        <v>46</v>
      </c>
      <c r="M942">
        <v>1</v>
      </c>
    </row>
    <row r="943" spans="1:13" hidden="1">
      <c r="A943" t="s">
        <v>120</v>
      </c>
      <c r="B943" t="s">
        <v>121</v>
      </c>
      <c r="C943" t="s">
        <v>122</v>
      </c>
      <c r="D943" t="s">
        <v>123</v>
      </c>
      <c r="E943">
        <v>1</v>
      </c>
      <c r="F943" t="s">
        <v>124</v>
      </c>
      <c r="G943" t="s">
        <v>125</v>
      </c>
      <c r="H943" t="s">
        <v>301</v>
      </c>
      <c r="I943">
        <v>3</v>
      </c>
      <c r="J943">
        <v>15</v>
      </c>
      <c r="K943">
        <v>0</v>
      </c>
      <c r="L943" t="s">
        <v>39</v>
      </c>
      <c r="M943">
        <v>2</v>
      </c>
    </row>
    <row r="944" spans="1:13" hidden="1">
      <c r="A944" t="s">
        <v>120</v>
      </c>
      <c r="B944" t="s">
        <v>121</v>
      </c>
      <c r="C944" t="s">
        <v>122</v>
      </c>
      <c r="D944" t="s">
        <v>123</v>
      </c>
      <c r="E944">
        <v>1</v>
      </c>
      <c r="F944" t="s">
        <v>124</v>
      </c>
      <c r="G944" t="s">
        <v>125</v>
      </c>
      <c r="H944" t="s">
        <v>301</v>
      </c>
      <c r="I944">
        <v>3</v>
      </c>
      <c r="J944">
        <v>15</v>
      </c>
      <c r="K944">
        <v>0</v>
      </c>
      <c r="L944" t="s">
        <v>133</v>
      </c>
      <c r="M944">
        <v>1</v>
      </c>
    </row>
    <row r="945" spans="1:13" hidden="1">
      <c r="A945" t="s">
        <v>120</v>
      </c>
      <c r="B945" t="s">
        <v>121</v>
      </c>
      <c r="C945" t="s">
        <v>122</v>
      </c>
      <c r="D945" t="s">
        <v>123</v>
      </c>
      <c r="E945">
        <v>1</v>
      </c>
      <c r="F945" t="s">
        <v>124</v>
      </c>
      <c r="G945" t="s">
        <v>125</v>
      </c>
      <c r="H945" t="s">
        <v>301</v>
      </c>
      <c r="I945">
        <v>4</v>
      </c>
      <c r="J945">
        <v>0</v>
      </c>
      <c r="K945">
        <v>1</v>
      </c>
      <c r="L945" t="s">
        <v>78</v>
      </c>
      <c r="M945">
        <v>4</v>
      </c>
    </row>
    <row r="946" spans="1:13" hidden="1">
      <c r="A946" t="s">
        <v>120</v>
      </c>
      <c r="B946" t="s">
        <v>121</v>
      </c>
      <c r="C946" t="s">
        <v>122</v>
      </c>
      <c r="D946" t="s">
        <v>123</v>
      </c>
      <c r="E946">
        <v>1</v>
      </c>
      <c r="F946" t="s">
        <v>124</v>
      </c>
      <c r="G946" t="s">
        <v>125</v>
      </c>
      <c r="H946" t="s">
        <v>301</v>
      </c>
      <c r="I946">
        <v>4</v>
      </c>
      <c r="J946">
        <v>0</v>
      </c>
      <c r="K946">
        <v>1</v>
      </c>
      <c r="L946" t="s">
        <v>19</v>
      </c>
      <c r="M946">
        <v>4</v>
      </c>
    </row>
    <row r="947" spans="1:13" hidden="1">
      <c r="A947" t="s">
        <v>120</v>
      </c>
      <c r="B947" t="s">
        <v>121</v>
      </c>
      <c r="C947" t="s">
        <v>122</v>
      </c>
      <c r="D947" t="s">
        <v>123</v>
      </c>
      <c r="E947">
        <v>1</v>
      </c>
      <c r="F947" t="s">
        <v>124</v>
      </c>
      <c r="G947" t="s">
        <v>125</v>
      </c>
      <c r="H947" t="s">
        <v>301</v>
      </c>
      <c r="I947">
        <v>4</v>
      </c>
      <c r="J947">
        <v>0</v>
      </c>
      <c r="K947">
        <v>1</v>
      </c>
      <c r="L947" t="s">
        <v>178</v>
      </c>
      <c r="M947">
        <v>4</v>
      </c>
    </row>
    <row r="948" spans="1:13" hidden="1">
      <c r="A948" t="s">
        <v>120</v>
      </c>
      <c r="B948" t="s">
        <v>121</v>
      </c>
      <c r="C948" t="s">
        <v>122</v>
      </c>
      <c r="D948" t="s">
        <v>123</v>
      </c>
      <c r="E948">
        <v>1</v>
      </c>
      <c r="F948" t="s">
        <v>124</v>
      </c>
      <c r="G948" t="s">
        <v>125</v>
      </c>
      <c r="H948" t="s">
        <v>301</v>
      </c>
      <c r="I948">
        <v>4</v>
      </c>
      <c r="J948">
        <v>0</v>
      </c>
      <c r="K948">
        <v>1</v>
      </c>
      <c r="L948" t="s">
        <v>25</v>
      </c>
      <c r="M948">
        <v>4</v>
      </c>
    </row>
    <row r="949" spans="1:13" hidden="1">
      <c r="A949" t="s">
        <v>120</v>
      </c>
      <c r="B949" t="s">
        <v>121</v>
      </c>
      <c r="C949" t="s">
        <v>122</v>
      </c>
      <c r="D949" t="s">
        <v>123</v>
      </c>
      <c r="E949">
        <v>1</v>
      </c>
      <c r="F949" t="s">
        <v>124</v>
      </c>
      <c r="G949" t="s">
        <v>125</v>
      </c>
      <c r="H949" t="s">
        <v>301</v>
      </c>
      <c r="I949">
        <v>4</v>
      </c>
      <c r="J949">
        <v>0</v>
      </c>
      <c r="K949">
        <v>1</v>
      </c>
      <c r="L949" t="s">
        <v>126</v>
      </c>
      <c r="M949">
        <v>2</v>
      </c>
    </row>
    <row r="950" spans="1:13" hidden="1">
      <c r="A950" t="s">
        <v>120</v>
      </c>
      <c r="B950" t="s">
        <v>121</v>
      </c>
      <c r="C950" t="s">
        <v>122</v>
      </c>
      <c r="D950" t="s">
        <v>123</v>
      </c>
      <c r="E950">
        <v>1</v>
      </c>
      <c r="F950" t="s">
        <v>31</v>
      </c>
      <c r="G950" t="s">
        <v>125</v>
      </c>
      <c r="H950" t="s">
        <v>301</v>
      </c>
      <c r="I950">
        <v>4</v>
      </c>
      <c r="J950">
        <v>0</v>
      </c>
      <c r="K950">
        <v>1</v>
      </c>
      <c r="L950" t="s">
        <v>23</v>
      </c>
      <c r="M950">
        <v>2</v>
      </c>
    </row>
    <row r="951" spans="1:13" hidden="1">
      <c r="A951" t="s">
        <v>120</v>
      </c>
      <c r="B951" t="s">
        <v>121</v>
      </c>
      <c r="C951" t="s">
        <v>122</v>
      </c>
      <c r="D951" t="s">
        <v>123</v>
      </c>
      <c r="E951">
        <v>2</v>
      </c>
      <c r="F951" t="s">
        <v>31</v>
      </c>
      <c r="G951" t="s">
        <v>125</v>
      </c>
      <c r="H951" t="s">
        <v>10</v>
      </c>
      <c r="I951">
        <v>1</v>
      </c>
      <c r="J951">
        <v>35</v>
      </c>
      <c r="K951">
        <v>0</v>
      </c>
      <c r="L951" t="s">
        <v>10</v>
      </c>
      <c r="M951">
        <v>4</v>
      </c>
    </row>
    <row r="952" spans="1:13" hidden="1">
      <c r="A952" t="s">
        <v>120</v>
      </c>
      <c r="B952" t="s">
        <v>121</v>
      </c>
      <c r="C952" t="s">
        <v>122</v>
      </c>
      <c r="D952" t="s">
        <v>123</v>
      </c>
      <c r="E952">
        <v>2</v>
      </c>
      <c r="F952" t="s">
        <v>31</v>
      </c>
      <c r="G952" t="s">
        <v>125</v>
      </c>
      <c r="H952" t="s">
        <v>10</v>
      </c>
      <c r="I952">
        <v>1</v>
      </c>
      <c r="J952">
        <v>35</v>
      </c>
      <c r="K952">
        <v>0</v>
      </c>
      <c r="L952" t="s">
        <v>178</v>
      </c>
      <c r="M952">
        <v>4</v>
      </c>
    </row>
    <row r="953" spans="1:13" hidden="1">
      <c r="A953" t="s">
        <v>120</v>
      </c>
      <c r="B953" t="s">
        <v>121</v>
      </c>
      <c r="C953" t="s">
        <v>122</v>
      </c>
      <c r="D953" t="s">
        <v>123</v>
      </c>
      <c r="E953">
        <v>2</v>
      </c>
      <c r="F953" t="s">
        <v>31</v>
      </c>
      <c r="G953" t="s">
        <v>125</v>
      </c>
      <c r="H953" t="s">
        <v>10</v>
      </c>
      <c r="I953">
        <v>1</v>
      </c>
      <c r="J953">
        <v>35</v>
      </c>
      <c r="K953">
        <v>0</v>
      </c>
      <c r="L953" t="s">
        <v>19</v>
      </c>
      <c r="M953">
        <v>2</v>
      </c>
    </row>
    <row r="954" spans="1:13" hidden="1">
      <c r="A954" t="s">
        <v>120</v>
      </c>
      <c r="B954" t="s">
        <v>121</v>
      </c>
      <c r="C954" t="s">
        <v>122</v>
      </c>
      <c r="D954" t="s">
        <v>123</v>
      </c>
      <c r="E954">
        <v>2</v>
      </c>
      <c r="F954" t="s">
        <v>31</v>
      </c>
      <c r="G954" t="s">
        <v>125</v>
      </c>
      <c r="H954" t="s">
        <v>10</v>
      </c>
      <c r="I954">
        <v>1</v>
      </c>
      <c r="J954">
        <v>35</v>
      </c>
      <c r="K954">
        <v>0</v>
      </c>
      <c r="L954" t="s">
        <v>129</v>
      </c>
      <c r="M954">
        <v>2</v>
      </c>
    </row>
    <row r="955" spans="1:13" hidden="1">
      <c r="A955" t="s">
        <v>120</v>
      </c>
      <c r="B955" t="s">
        <v>121</v>
      </c>
      <c r="C955" t="s">
        <v>122</v>
      </c>
      <c r="D955" t="s">
        <v>123</v>
      </c>
      <c r="E955">
        <v>2</v>
      </c>
      <c r="F955" t="s">
        <v>31</v>
      </c>
      <c r="G955" t="s">
        <v>125</v>
      </c>
      <c r="H955" t="s">
        <v>10</v>
      </c>
      <c r="I955">
        <v>1</v>
      </c>
      <c r="J955">
        <v>35</v>
      </c>
      <c r="K955">
        <v>0</v>
      </c>
      <c r="L955" t="s">
        <v>78</v>
      </c>
      <c r="M955">
        <v>3</v>
      </c>
    </row>
    <row r="956" spans="1:13" hidden="1">
      <c r="A956" t="s">
        <v>120</v>
      </c>
      <c r="B956" t="s">
        <v>121</v>
      </c>
      <c r="C956" t="s">
        <v>122</v>
      </c>
      <c r="D956" t="s">
        <v>123</v>
      </c>
      <c r="E956">
        <v>2</v>
      </c>
      <c r="F956" t="s">
        <v>31</v>
      </c>
      <c r="G956" t="s">
        <v>125</v>
      </c>
      <c r="H956" t="s">
        <v>10</v>
      </c>
      <c r="I956">
        <v>1</v>
      </c>
      <c r="J956">
        <v>35</v>
      </c>
      <c r="K956">
        <v>0</v>
      </c>
      <c r="L956" t="s">
        <v>25</v>
      </c>
      <c r="M956">
        <v>2</v>
      </c>
    </row>
    <row r="957" spans="1:13" hidden="1">
      <c r="A957" t="s">
        <v>120</v>
      </c>
      <c r="B957" t="s">
        <v>121</v>
      </c>
      <c r="C957" t="s">
        <v>122</v>
      </c>
      <c r="D957" t="s">
        <v>123</v>
      </c>
      <c r="E957">
        <v>2</v>
      </c>
      <c r="F957" t="s">
        <v>31</v>
      </c>
      <c r="G957" t="s">
        <v>125</v>
      </c>
      <c r="H957" t="s">
        <v>10</v>
      </c>
      <c r="I957">
        <v>1</v>
      </c>
      <c r="J957">
        <v>35</v>
      </c>
      <c r="K957">
        <v>0</v>
      </c>
      <c r="L957" t="s">
        <v>57</v>
      </c>
      <c r="M957">
        <v>2</v>
      </c>
    </row>
    <row r="958" spans="1:13" hidden="1">
      <c r="A958" t="s">
        <v>120</v>
      </c>
      <c r="B958" t="s">
        <v>121</v>
      </c>
      <c r="C958" t="s">
        <v>122</v>
      </c>
      <c r="D958" t="s">
        <v>123</v>
      </c>
      <c r="E958">
        <v>2</v>
      </c>
      <c r="F958" t="s">
        <v>31</v>
      </c>
      <c r="G958" t="s">
        <v>125</v>
      </c>
      <c r="H958" t="s">
        <v>10</v>
      </c>
      <c r="I958">
        <v>1</v>
      </c>
      <c r="J958">
        <v>35</v>
      </c>
      <c r="K958">
        <v>0</v>
      </c>
      <c r="L958" t="s">
        <v>127</v>
      </c>
      <c r="M958">
        <v>1</v>
      </c>
    </row>
    <row r="959" spans="1:13" hidden="1">
      <c r="A959" t="s">
        <v>120</v>
      </c>
      <c r="B959" t="s">
        <v>121</v>
      </c>
      <c r="C959" t="s">
        <v>122</v>
      </c>
      <c r="D959" t="s">
        <v>123</v>
      </c>
      <c r="E959">
        <v>2</v>
      </c>
      <c r="F959" t="s">
        <v>31</v>
      </c>
      <c r="G959" t="s">
        <v>125</v>
      </c>
      <c r="H959" t="s">
        <v>10</v>
      </c>
      <c r="I959">
        <v>2</v>
      </c>
      <c r="J959">
        <v>40</v>
      </c>
      <c r="K959">
        <v>1</v>
      </c>
      <c r="L959" t="s">
        <v>10</v>
      </c>
      <c r="M959">
        <v>4</v>
      </c>
    </row>
    <row r="960" spans="1:13" hidden="1">
      <c r="A960" t="s">
        <v>120</v>
      </c>
      <c r="B960" t="s">
        <v>121</v>
      </c>
      <c r="C960" t="s">
        <v>122</v>
      </c>
      <c r="D960" t="s">
        <v>123</v>
      </c>
      <c r="E960">
        <v>2</v>
      </c>
      <c r="F960" t="s">
        <v>31</v>
      </c>
      <c r="G960" t="s">
        <v>125</v>
      </c>
      <c r="H960" t="s">
        <v>10</v>
      </c>
      <c r="I960">
        <v>2</v>
      </c>
      <c r="J960">
        <v>40</v>
      </c>
      <c r="K960">
        <v>1</v>
      </c>
      <c r="L960" t="s">
        <v>178</v>
      </c>
      <c r="M960">
        <v>4</v>
      </c>
    </row>
    <row r="961" spans="1:13" hidden="1">
      <c r="A961" t="s">
        <v>120</v>
      </c>
      <c r="B961" t="s">
        <v>121</v>
      </c>
      <c r="C961" t="s">
        <v>122</v>
      </c>
      <c r="D961" t="s">
        <v>123</v>
      </c>
      <c r="E961">
        <v>2</v>
      </c>
      <c r="F961" t="s">
        <v>31</v>
      </c>
      <c r="G961" t="s">
        <v>125</v>
      </c>
      <c r="H961" t="s">
        <v>10</v>
      </c>
      <c r="I961">
        <v>2</v>
      </c>
      <c r="J961">
        <v>40</v>
      </c>
      <c r="K961">
        <v>1</v>
      </c>
      <c r="L961" t="s">
        <v>25</v>
      </c>
      <c r="M961">
        <v>2</v>
      </c>
    </row>
    <row r="962" spans="1:13" hidden="1">
      <c r="A962" t="s">
        <v>120</v>
      </c>
      <c r="B962" t="s">
        <v>121</v>
      </c>
      <c r="C962" t="s">
        <v>122</v>
      </c>
      <c r="D962" t="s">
        <v>123</v>
      </c>
      <c r="E962">
        <v>2</v>
      </c>
      <c r="F962" t="s">
        <v>31</v>
      </c>
      <c r="G962" t="s">
        <v>125</v>
      </c>
      <c r="H962" t="s">
        <v>10</v>
      </c>
      <c r="I962">
        <v>2</v>
      </c>
      <c r="J962">
        <v>40</v>
      </c>
      <c r="K962">
        <v>1</v>
      </c>
      <c r="L962" t="s">
        <v>78</v>
      </c>
      <c r="M962">
        <v>2</v>
      </c>
    </row>
    <row r="963" spans="1:13" hidden="1">
      <c r="A963" t="s">
        <v>120</v>
      </c>
      <c r="B963" t="s">
        <v>121</v>
      </c>
      <c r="C963" t="s">
        <v>122</v>
      </c>
      <c r="D963" t="s">
        <v>123</v>
      </c>
      <c r="E963">
        <v>2</v>
      </c>
      <c r="F963" t="s">
        <v>31</v>
      </c>
      <c r="G963" t="s">
        <v>125</v>
      </c>
      <c r="H963" t="s">
        <v>10</v>
      </c>
      <c r="I963">
        <v>2</v>
      </c>
      <c r="J963">
        <v>40</v>
      </c>
      <c r="K963">
        <v>1</v>
      </c>
      <c r="L963" t="s">
        <v>19</v>
      </c>
      <c r="M963">
        <v>1</v>
      </c>
    </row>
    <row r="964" spans="1:13" hidden="1">
      <c r="A964" t="s">
        <v>120</v>
      </c>
      <c r="B964" t="s">
        <v>121</v>
      </c>
      <c r="C964" t="s">
        <v>122</v>
      </c>
      <c r="D964" t="s">
        <v>123</v>
      </c>
      <c r="E964">
        <v>2</v>
      </c>
      <c r="F964" t="s">
        <v>31</v>
      </c>
      <c r="G964" t="s">
        <v>125</v>
      </c>
      <c r="H964" t="s">
        <v>10</v>
      </c>
      <c r="I964">
        <v>3</v>
      </c>
      <c r="J964">
        <v>40</v>
      </c>
      <c r="K964">
        <v>0</v>
      </c>
      <c r="L964" t="s">
        <v>10</v>
      </c>
      <c r="M964">
        <v>4</v>
      </c>
    </row>
    <row r="965" spans="1:13" hidden="1">
      <c r="A965" t="s">
        <v>120</v>
      </c>
      <c r="B965" t="s">
        <v>121</v>
      </c>
      <c r="C965" t="s">
        <v>122</v>
      </c>
      <c r="D965" t="s">
        <v>123</v>
      </c>
      <c r="E965">
        <v>2</v>
      </c>
      <c r="F965" t="s">
        <v>31</v>
      </c>
      <c r="G965" t="s">
        <v>125</v>
      </c>
      <c r="H965" t="s">
        <v>10</v>
      </c>
      <c r="I965">
        <v>3</v>
      </c>
      <c r="J965">
        <v>40</v>
      </c>
      <c r="K965">
        <v>0</v>
      </c>
      <c r="L965" t="s">
        <v>178</v>
      </c>
      <c r="M965">
        <v>4</v>
      </c>
    </row>
    <row r="966" spans="1:13" hidden="1">
      <c r="A966" t="s">
        <v>120</v>
      </c>
      <c r="B966" t="s">
        <v>121</v>
      </c>
      <c r="C966" t="s">
        <v>122</v>
      </c>
      <c r="D966" t="s">
        <v>123</v>
      </c>
      <c r="E966">
        <v>2</v>
      </c>
      <c r="F966" t="s">
        <v>31</v>
      </c>
      <c r="G966" t="s">
        <v>125</v>
      </c>
      <c r="H966" t="s">
        <v>10</v>
      </c>
      <c r="I966">
        <v>3</v>
      </c>
      <c r="J966">
        <v>40</v>
      </c>
      <c r="K966">
        <v>0</v>
      </c>
      <c r="L966" t="s">
        <v>41</v>
      </c>
      <c r="M966">
        <v>2</v>
      </c>
    </row>
    <row r="967" spans="1:13" hidden="1">
      <c r="A967" t="s">
        <v>120</v>
      </c>
      <c r="B967" t="s">
        <v>121</v>
      </c>
      <c r="C967" t="s">
        <v>122</v>
      </c>
      <c r="D967" t="s">
        <v>123</v>
      </c>
      <c r="E967">
        <v>2</v>
      </c>
      <c r="F967" t="s">
        <v>31</v>
      </c>
      <c r="G967" t="s">
        <v>125</v>
      </c>
      <c r="H967" t="s">
        <v>10</v>
      </c>
      <c r="I967">
        <v>3</v>
      </c>
      <c r="J967">
        <v>40</v>
      </c>
      <c r="K967">
        <v>0</v>
      </c>
      <c r="L967" t="s">
        <v>25</v>
      </c>
      <c r="M967">
        <v>3</v>
      </c>
    </row>
    <row r="968" spans="1:13" hidden="1">
      <c r="A968" t="s">
        <v>120</v>
      </c>
      <c r="B968" t="s">
        <v>121</v>
      </c>
      <c r="C968" t="s">
        <v>122</v>
      </c>
      <c r="D968" t="s">
        <v>123</v>
      </c>
      <c r="E968">
        <v>2</v>
      </c>
      <c r="F968" t="s">
        <v>31</v>
      </c>
      <c r="G968" t="s">
        <v>125</v>
      </c>
      <c r="H968" t="s">
        <v>10</v>
      </c>
      <c r="I968">
        <v>4</v>
      </c>
      <c r="J968">
        <v>50</v>
      </c>
      <c r="K968">
        <v>1</v>
      </c>
      <c r="L968" t="s">
        <v>10</v>
      </c>
      <c r="M968">
        <v>4</v>
      </c>
    </row>
    <row r="969" spans="1:13" hidden="1">
      <c r="A969" t="s">
        <v>120</v>
      </c>
      <c r="B969" t="s">
        <v>121</v>
      </c>
      <c r="C969" t="s">
        <v>122</v>
      </c>
      <c r="D969" t="s">
        <v>123</v>
      </c>
      <c r="E969">
        <v>2</v>
      </c>
      <c r="F969" t="s">
        <v>31</v>
      </c>
      <c r="G969" t="s">
        <v>125</v>
      </c>
      <c r="H969" t="s">
        <v>10</v>
      </c>
      <c r="I969">
        <v>4</v>
      </c>
      <c r="J969">
        <v>50</v>
      </c>
      <c r="K969">
        <v>1</v>
      </c>
      <c r="L969" t="s">
        <v>178</v>
      </c>
      <c r="M969">
        <v>4</v>
      </c>
    </row>
    <row r="970" spans="1:13" hidden="1">
      <c r="A970" t="s">
        <v>120</v>
      </c>
      <c r="B970" t="s">
        <v>121</v>
      </c>
      <c r="C970" t="s">
        <v>122</v>
      </c>
      <c r="D970" t="s">
        <v>123</v>
      </c>
      <c r="E970">
        <v>2</v>
      </c>
      <c r="F970" t="s">
        <v>31</v>
      </c>
      <c r="G970" t="s">
        <v>125</v>
      </c>
      <c r="H970" t="s">
        <v>10</v>
      </c>
      <c r="I970">
        <v>4</v>
      </c>
      <c r="J970">
        <v>50</v>
      </c>
      <c r="K970">
        <v>1</v>
      </c>
      <c r="L970" t="s">
        <v>41</v>
      </c>
      <c r="M970">
        <v>2</v>
      </c>
    </row>
    <row r="971" spans="1:13" hidden="1">
      <c r="A971" t="s">
        <v>120</v>
      </c>
      <c r="B971" t="s">
        <v>121</v>
      </c>
      <c r="C971" t="s">
        <v>122</v>
      </c>
      <c r="D971" t="s">
        <v>123</v>
      </c>
      <c r="E971">
        <v>2</v>
      </c>
      <c r="F971" t="s">
        <v>31</v>
      </c>
      <c r="G971" t="s">
        <v>125</v>
      </c>
      <c r="H971" t="s">
        <v>10</v>
      </c>
      <c r="I971">
        <v>4</v>
      </c>
      <c r="J971">
        <v>50</v>
      </c>
      <c r="K971">
        <v>1</v>
      </c>
      <c r="L971" t="s">
        <v>25</v>
      </c>
      <c r="M971">
        <v>3</v>
      </c>
    </row>
    <row r="972" spans="1:13" hidden="1">
      <c r="A972" t="s">
        <v>120</v>
      </c>
      <c r="B972" t="s">
        <v>121</v>
      </c>
      <c r="C972" t="s">
        <v>122</v>
      </c>
      <c r="D972" t="s">
        <v>123</v>
      </c>
      <c r="E972">
        <v>2</v>
      </c>
      <c r="F972" t="s">
        <v>31</v>
      </c>
      <c r="G972" t="s">
        <v>125</v>
      </c>
      <c r="H972" t="s">
        <v>10</v>
      </c>
      <c r="I972">
        <v>4</v>
      </c>
      <c r="J972">
        <v>50</v>
      </c>
      <c r="K972">
        <v>1</v>
      </c>
      <c r="L972" t="s">
        <v>131</v>
      </c>
      <c r="M972">
        <v>1</v>
      </c>
    </row>
    <row r="973" spans="1:13" hidden="1">
      <c r="A973" t="s">
        <v>120</v>
      </c>
      <c r="B973" t="s">
        <v>121</v>
      </c>
      <c r="C973" t="s">
        <v>122</v>
      </c>
      <c r="D973" t="s">
        <v>123</v>
      </c>
      <c r="E973">
        <v>2</v>
      </c>
      <c r="F973" t="s">
        <v>31</v>
      </c>
      <c r="G973" t="s">
        <v>125</v>
      </c>
      <c r="H973" t="s">
        <v>301</v>
      </c>
      <c r="I973">
        <v>1</v>
      </c>
      <c r="J973">
        <v>0</v>
      </c>
      <c r="K973">
        <v>0</v>
      </c>
      <c r="L973" t="s">
        <v>178</v>
      </c>
      <c r="M973">
        <v>4</v>
      </c>
    </row>
    <row r="974" spans="1:13" hidden="1">
      <c r="A974" t="s">
        <v>120</v>
      </c>
      <c r="B974" t="s">
        <v>121</v>
      </c>
      <c r="C974" t="s">
        <v>122</v>
      </c>
      <c r="D974" t="s">
        <v>123</v>
      </c>
      <c r="E974">
        <v>2</v>
      </c>
      <c r="F974" t="s">
        <v>31</v>
      </c>
      <c r="G974" t="s">
        <v>125</v>
      </c>
      <c r="H974" t="s">
        <v>301</v>
      </c>
      <c r="I974">
        <v>1</v>
      </c>
      <c r="J974">
        <v>0</v>
      </c>
      <c r="K974">
        <v>0</v>
      </c>
      <c r="L974" t="s">
        <v>16</v>
      </c>
      <c r="M974">
        <v>1</v>
      </c>
    </row>
    <row r="975" spans="1:13" hidden="1">
      <c r="A975" t="s">
        <v>120</v>
      </c>
      <c r="B975" t="s">
        <v>121</v>
      </c>
      <c r="C975" t="s">
        <v>122</v>
      </c>
      <c r="D975" t="s">
        <v>123</v>
      </c>
      <c r="E975">
        <v>2</v>
      </c>
      <c r="F975" t="s">
        <v>31</v>
      </c>
      <c r="G975" t="s">
        <v>125</v>
      </c>
      <c r="H975" t="s">
        <v>301</v>
      </c>
      <c r="I975">
        <v>1</v>
      </c>
      <c r="J975">
        <v>0</v>
      </c>
      <c r="K975">
        <v>0</v>
      </c>
      <c r="L975" t="s">
        <v>10</v>
      </c>
      <c r="M975">
        <v>1</v>
      </c>
    </row>
    <row r="976" spans="1:13" hidden="1">
      <c r="A976" t="s">
        <v>120</v>
      </c>
      <c r="B976" t="s">
        <v>121</v>
      </c>
      <c r="C976" t="s">
        <v>122</v>
      </c>
      <c r="D976" t="s">
        <v>123</v>
      </c>
      <c r="E976">
        <v>2</v>
      </c>
      <c r="F976" t="s">
        <v>31</v>
      </c>
      <c r="G976" t="s">
        <v>125</v>
      </c>
      <c r="H976" t="s">
        <v>301</v>
      </c>
      <c r="I976">
        <v>1</v>
      </c>
      <c r="J976">
        <v>0</v>
      </c>
      <c r="K976">
        <v>0</v>
      </c>
      <c r="L976" t="s">
        <v>19</v>
      </c>
      <c r="M976">
        <v>1</v>
      </c>
    </row>
    <row r="977" spans="1:13" hidden="1">
      <c r="A977" t="s">
        <v>120</v>
      </c>
      <c r="B977" t="s">
        <v>121</v>
      </c>
      <c r="C977" t="s">
        <v>122</v>
      </c>
      <c r="D977" t="s">
        <v>123</v>
      </c>
      <c r="E977">
        <v>2</v>
      </c>
      <c r="F977" t="s">
        <v>31</v>
      </c>
      <c r="G977" t="s">
        <v>125</v>
      </c>
      <c r="H977" t="s">
        <v>301</v>
      </c>
      <c r="I977">
        <v>1</v>
      </c>
      <c r="J977">
        <v>0</v>
      </c>
      <c r="K977">
        <v>0</v>
      </c>
      <c r="L977" t="s">
        <v>25</v>
      </c>
      <c r="M977">
        <v>4</v>
      </c>
    </row>
    <row r="978" spans="1:13" hidden="1">
      <c r="A978" t="s">
        <v>120</v>
      </c>
      <c r="B978" t="s">
        <v>121</v>
      </c>
      <c r="C978" t="s">
        <v>122</v>
      </c>
      <c r="D978" t="s">
        <v>123</v>
      </c>
      <c r="E978">
        <v>2</v>
      </c>
      <c r="F978" t="s">
        <v>31</v>
      </c>
      <c r="G978" t="s">
        <v>125</v>
      </c>
      <c r="H978" t="s">
        <v>301</v>
      </c>
      <c r="I978">
        <v>1</v>
      </c>
      <c r="J978">
        <v>0</v>
      </c>
      <c r="K978">
        <v>0</v>
      </c>
      <c r="L978" t="s">
        <v>126</v>
      </c>
      <c r="M978">
        <v>1</v>
      </c>
    </row>
    <row r="979" spans="1:13" hidden="1">
      <c r="A979" t="s">
        <v>120</v>
      </c>
      <c r="B979" t="s">
        <v>121</v>
      </c>
      <c r="C979" t="s">
        <v>122</v>
      </c>
      <c r="D979" t="s">
        <v>123</v>
      </c>
      <c r="E979">
        <v>2</v>
      </c>
      <c r="F979" t="s">
        <v>31</v>
      </c>
      <c r="G979" t="s">
        <v>125</v>
      </c>
      <c r="H979" t="s">
        <v>301</v>
      </c>
      <c r="I979">
        <v>2</v>
      </c>
      <c r="J979">
        <v>2.5</v>
      </c>
      <c r="K979">
        <v>0</v>
      </c>
      <c r="L979" t="s">
        <v>178</v>
      </c>
      <c r="M979">
        <v>4</v>
      </c>
    </row>
    <row r="980" spans="1:13" hidden="1">
      <c r="A980" t="s">
        <v>120</v>
      </c>
      <c r="B980" t="s">
        <v>121</v>
      </c>
      <c r="C980" t="s">
        <v>122</v>
      </c>
      <c r="D980" t="s">
        <v>123</v>
      </c>
      <c r="E980">
        <v>2</v>
      </c>
      <c r="F980" t="s">
        <v>31</v>
      </c>
      <c r="G980" t="s">
        <v>125</v>
      </c>
      <c r="H980" t="s">
        <v>301</v>
      </c>
      <c r="I980">
        <v>2</v>
      </c>
      <c r="J980">
        <v>2.5</v>
      </c>
      <c r="K980">
        <v>0</v>
      </c>
      <c r="L980" t="s">
        <v>140</v>
      </c>
      <c r="M980">
        <v>1</v>
      </c>
    </row>
    <row r="981" spans="1:13" hidden="1">
      <c r="A981" t="s">
        <v>120</v>
      </c>
      <c r="B981" t="s">
        <v>121</v>
      </c>
      <c r="C981" t="s">
        <v>122</v>
      </c>
      <c r="D981" t="s">
        <v>123</v>
      </c>
      <c r="E981">
        <v>2</v>
      </c>
      <c r="F981" t="s">
        <v>31</v>
      </c>
      <c r="G981" t="s">
        <v>125</v>
      </c>
      <c r="H981" t="s">
        <v>301</v>
      </c>
      <c r="I981">
        <v>2</v>
      </c>
      <c r="J981">
        <v>2.5</v>
      </c>
      <c r="K981">
        <v>0</v>
      </c>
      <c r="L981" t="s">
        <v>78</v>
      </c>
      <c r="M981">
        <v>2</v>
      </c>
    </row>
    <row r="982" spans="1:13" hidden="1">
      <c r="A982" t="s">
        <v>120</v>
      </c>
      <c r="B982" t="s">
        <v>121</v>
      </c>
      <c r="C982" t="s">
        <v>122</v>
      </c>
      <c r="D982" t="s">
        <v>123</v>
      </c>
      <c r="E982">
        <v>2</v>
      </c>
      <c r="F982" t="s">
        <v>31</v>
      </c>
      <c r="G982" t="s">
        <v>125</v>
      </c>
      <c r="H982" t="s">
        <v>301</v>
      </c>
      <c r="I982">
        <v>2</v>
      </c>
      <c r="J982">
        <v>2.5</v>
      </c>
      <c r="K982">
        <v>0</v>
      </c>
      <c r="L982" t="s">
        <v>10</v>
      </c>
      <c r="M982">
        <v>2</v>
      </c>
    </row>
    <row r="983" spans="1:13" hidden="1">
      <c r="A983" t="s">
        <v>120</v>
      </c>
      <c r="B983" t="s">
        <v>121</v>
      </c>
      <c r="C983" t="s">
        <v>122</v>
      </c>
      <c r="D983" t="s">
        <v>123</v>
      </c>
      <c r="E983">
        <v>2</v>
      </c>
      <c r="F983" t="s">
        <v>31</v>
      </c>
      <c r="G983" t="s">
        <v>125</v>
      </c>
      <c r="H983" t="s">
        <v>301</v>
      </c>
      <c r="I983">
        <v>2</v>
      </c>
      <c r="J983">
        <v>2.5</v>
      </c>
      <c r="K983">
        <v>0</v>
      </c>
      <c r="L983" t="s">
        <v>126</v>
      </c>
      <c r="M983">
        <v>1</v>
      </c>
    </row>
    <row r="984" spans="1:13" hidden="1">
      <c r="A984" t="s">
        <v>120</v>
      </c>
      <c r="B984" t="s">
        <v>121</v>
      </c>
      <c r="C984" t="s">
        <v>122</v>
      </c>
      <c r="D984" t="s">
        <v>123</v>
      </c>
      <c r="E984">
        <v>2</v>
      </c>
      <c r="F984" t="s">
        <v>31</v>
      </c>
      <c r="G984" t="s">
        <v>125</v>
      </c>
      <c r="H984" t="s">
        <v>301</v>
      </c>
      <c r="I984">
        <v>2</v>
      </c>
      <c r="J984">
        <v>2.5</v>
      </c>
      <c r="K984">
        <v>0</v>
      </c>
      <c r="L984" t="s">
        <v>55</v>
      </c>
      <c r="M984">
        <v>2</v>
      </c>
    </row>
    <row r="985" spans="1:13" hidden="1">
      <c r="A985" t="s">
        <v>120</v>
      </c>
      <c r="B985" t="s">
        <v>121</v>
      </c>
      <c r="C985" t="s">
        <v>122</v>
      </c>
      <c r="D985" t="s">
        <v>123</v>
      </c>
      <c r="E985">
        <v>2</v>
      </c>
      <c r="F985" t="s">
        <v>31</v>
      </c>
      <c r="G985" t="s">
        <v>125</v>
      </c>
      <c r="H985" t="s">
        <v>301</v>
      </c>
      <c r="I985">
        <v>2</v>
      </c>
      <c r="J985">
        <v>2.5</v>
      </c>
      <c r="K985">
        <v>0</v>
      </c>
      <c r="L985" t="s">
        <v>19</v>
      </c>
      <c r="M985">
        <v>2</v>
      </c>
    </row>
    <row r="986" spans="1:13" hidden="1">
      <c r="A986" t="s">
        <v>120</v>
      </c>
      <c r="B986" t="s">
        <v>121</v>
      </c>
      <c r="C986" t="s">
        <v>122</v>
      </c>
      <c r="D986" t="s">
        <v>123</v>
      </c>
      <c r="E986">
        <v>2</v>
      </c>
      <c r="F986" t="s">
        <v>31</v>
      </c>
      <c r="G986" t="s">
        <v>125</v>
      </c>
      <c r="H986" t="s">
        <v>301</v>
      </c>
      <c r="I986">
        <v>2</v>
      </c>
      <c r="J986">
        <v>2.5</v>
      </c>
      <c r="K986">
        <v>0</v>
      </c>
      <c r="L986" t="s">
        <v>18</v>
      </c>
      <c r="M986">
        <v>1</v>
      </c>
    </row>
    <row r="987" spans="1:13" hidden="1">
      <c r="A987" t="s">
        <v>120</v>
      </c>
      <c r="B987" t="s">
        <v>121</v>
      </c>
      <c r="C987" t="s">
        <v>122</v>
      </c>
      <c r="D987" t="s">
        <v>123</v>
      </c>
      <c r="E987">
        <v>2</v>
      </c>
      <c r="F987" t="s">
        <v>31</v>
      </c>
      <c r="G987" t="s">
        <v>125</v>
      </c>
      <c r="H987" t="s">
        <v>301</v>
      </c>
      <c r="I987">
        <v>2</v>
      </c>
      <c r="J987">
        <v>2.5</v>
      </c>
      <c r="K987">
        <v>0</v>
      </c>
      <c r="L987" t="s">
        <v>130</v>
      </c>
      <c r="M987">
        <v>1</v>
      </c>
    </row>
    <row r="988" spans="1:13" hidden="1">
      <c r="A988" t="s">
        <v>120</v>
      </c>
      <c r="B988" t="s">
        <v>121</v>
      </c>
      <c r="C988" t="s">
        <v>122</v>
      </c>
      <c r="D988" t="s">
        <v>123</v>
      </c>
      <c r="E988">
        <v>2</v>
      </c>
      <c r="F988" t="s">
        <v>31</v>
      </c>
      <c r="G988" t="s">
        <v>125</v>
      </c>
      <c r="H988" t="s">
        <v>301</v>
      </c>
      <c r="I988">
        <v>3</v>
      </c>
      <c r="J988">
        <v>10</v>
      </c>
      <c r="K988">
        <v>0</v>
      </c>
      <c r="L988" t="s">
        <v>129</v>
      </c>
      <c r="M988">
        <v>4</v>
      </c>
    </row>
    <row r="989" spans="1:13" hidden="1">
      <c r="A989" t="s">
        <v>120</v>
      </c>
      <c r="B989" t="s">
        <v>121</v>
      </c>
      <c r="C989" t="s">
        <v>122</v>
      </c>
      <c r="D989" t="s">
        <v>123</v>
      </c>
      <c r="E989">
        <v>2</v>
      </c>
      <c r="F989" t="s">
        <v>31</v>
      </c>
      <c r="G989" t="s">
        <v>125</v>
      </c>
      <c r="H989" t="s">
        <v>301</v>
      </c>
      <c r="I989">
        <v>3</v>
      </c>
      <c r="J989">
        <v>10</v>
      </c>
      <c r="K989">
        <v>0</v>
      </c>
      <c r="L989" t="s">
        <v>178</v>
      </c>
      <c r="M989">
        <v>2</v>
      </c>
    </row>
    <row r="990" spans="1:13" hidden="1">
      <c r="A990" t="s">
        <v>120</v>
      </c>
      <c r="B990" t="s">
        <v>121</v>
      </c>
      <c r="C990" t="s">
        <v>122</v>
      </c>
      <c r="D990" t="s">
        <v>123</v>
      </c>
      <c r="E990">
        <v>2</v>
      </c>
      <c r="F990" t="s">
        <v>31</v>
      </c>
      <c r="G990" t="s">
        <v>125</v>
      </c>
      <c r="H990" t="s">
        <v>301</v>
      </c>
      <c r="I990">
        <v>3</v>
      </c>
      <c r="J990">
        <v>10</v>
      </c>
      <c r="K990">
        <v>0</v>
      </c>
      <c r="L990" t="s">
        <v>140</v>
      </c>
      <c r="M990">
        <v>2</v>
      </c>
    </row>
    <row r="991" spans="1:13" hidden="1">
      <c r="A991" t="s">
        <v>120</v>
      </c>
      <c r="B991" t="s">
        <v>121</v>
      </c>
      <c r="C991" t="s">
        <v>122</v>
      </c>
      <c r="D991" t="s">
        <v>123</v>
      </c>
      <c r="E991">
        <v>2</v>
      </c>
      <c r="F991" t="s">
        <v>31</v>
      </c>
      <c r="G991" t="s">
        <v>125</v>
      </c>
      <c r="H991" t="s">
        <v>301</v>
      </c>
      <c r="I991">
        <v>3</v>
      </c>
      <c r="J991">
        <v>10</v>
      </c>
      <c r="K991">
        <v>0</v>
      </c>
      <c r="L991" t="s">
        <v>25</v>
      </c>
      <c r="M991">
        <v>4</v>
      </c>
    </row>
    <row r="992" spans="1:13" hidden="1">
      <c r="A992" t="s">
        <v>120</v>
      </c>
      <c r="B992" t="s">
        <v>121</v>
      </c>
      <c r="C992" t="s">
        <v>122</v>
      </c>
      <c r="D992" t="s">
        <v>123</v>
      </c>
      <c r="E992">
        <v>2</v>
      </c>
      <c r="F992" t="s">
        <v>31</v>
      </c>
      <c r="G992" t="s">
        <v>125</v>
      </c>
      <c r="H992" t="s">
        <v>301</v>
      </c>
      <c r="I992">
        <v>3</v>
      </c>
      <c r="J992">
        <v>10</v>
      </c>
      <c r="K992">
        <v>0</v>
      </c>
      <c r="L992" t="s">
        <v>126</v>
      </c>
      <c r="M992">
        <v>2</v>
      </c>
    </row>
    <row r="993" spans="1:13" hidden="1">
      <c r="A993" t="s">
        <v>120</v>
      </c>
      <c r="B993" t="s">
        <v>121</v>
      </c>
      <c r="C993" t="s">
        <v>122</v>
      </c>
      <c r="D993" t="s">
        <v>123</v>
      </c>
      <c r="E993">
        <v>2</v>
      </c>
      <c r="F993" t="s">
        <v>31</v>
      </c>
      <c r="G993" t="s">
        <v>125</v>
      </c>
      <c r="H993" t="s">
        <v>301</v>
      </c>
      <c r="I993">
        <v>3</v>
      </c>
      <c r="J993">
        <v>10</v>
      </c>
      <c r="K993">
        <v>0</v>
      </c>
      <c r="L993" t="s">
        <v>83</v>
      </c>
      <c r="M993">
        <v>1</v>
      </c>
    </row>
    <row r="994" spans="1:13" hidden="1">
      <c r="A994" t="s">
        <v>120</v>
      </c>
      <c r="B994" t="s">
        <v>121</v>
      </c>
      <c r="C994" t="s">
        <v>122</v>
      </c>
      <c r="D994" t="s">
        <v>123</v>
      </c>
      <c r="E994">
        <v>2</v>
      </c>
      <c r="F994" t="s">
        <v>31</v>
      </c>
      <c r="G994" t="s">
        <v>125</v>
      </c>
      <c r="H994" t="s">
        <v>301</v>
      </c>
      <c r="I994">
        <v>3</v>
      </c>
      <c r="J994">
        <v>10</v>
      </c>
      <c r="K994">
        <v>0</v>
      </c>
      <c r="L994" t="s">
        <v>127</v>
      </c>
      <c r="M994">
        <v>2</v>
      </c>
    </row>
    <row r="995" spans="1:13" hidden="1">
      <c r="A995" t="s">
        <v>120</v>
      </c>
      <c r="B995" t="s">
        <v>121</v>
      </c>
      <c r="C995" t="s">
        <v>122</v>
      </c>
      <c r="D995" t="s">
        <v>123</v>
      </c>
      <c r="E995">
        <v>2</v>
      </c>
      <c r="F995" t="s">
        <v>31</v>
      </c>
      <c r="G995" t="s">
        <v>125</v>
      </c>
      <c r="H995" t="s">
        <v>301</v>
      </c>
      <c r="I995">
        <v>3</v>
      </c>
      <c r="J995">
        <v>10</v>
      </c>
      <c r="K995">
        <v>0</v>
      </c>
      <c r="L995" t="s">
        <v>103</v>
      </c>
      <c r="M995">
        <v>2</v>
      </c>
    </row>
    <row r="996" spans="1:13" hidden="1">
      <c r="A996" t="s">
        <v>120</v>
      </c>
      <c r="B996" t="s">
        <v>121</v>
      </c>
      <c r="C996" t="s">
        <v>122</v>
      </c>
      <c r="D996" t="s">
        <v>123</v>
      </c>
      <c r="E996">
        <v>2</v>
      </c>
      <c r="F996" t="s">
        <v>31</v>
      </c>
      <c r="G996" t="s">
        <v>125</v>
      </c>
      <c r="H996" t="s">
        <v>301</v>
      </c>
      <c r="I996">
        <v>4</v>
      </c>
      <c r="J996">
        <v>0</v>
      </c>
      <c r="K996">
        <v>0</v>
      </c>
      <c r="L996" t="s">
        <v>178</v>
      </c>
      <c r="M996">
        <v>4</v>
      </c>
    </row>
    <row r="997" spans="1:13" hidden="1">
      <c r="A997" t="s">
        <v>120</v>
      </c>
      <c r="B997" t="s">
        <v>121</v>
      </c>
      <c r="C997" t="s">
        <v>122</v>
      </c>
      <c r="D997" t="s">
        <v>123</v>
      </c>
      <c r="E997">
        <v>2</v>
      </c>
      <c r="F997" t="s">
        <v>31</v>
      </c>
      <c r="G997" t="s">
        <v>125</v>
      </c>
      <c r="H997" t="s">
        <v>301</v>
      </c>
      <c r="I997">
        <v>4</v>
      </c>
      <c r="J997">
        <v>0</v>
      </c>
      <c r="K997">
        <v>0</v>
      </c>
      <c r="L997" t="s">
        <v>55</v>
      </c>
      <c r="M997">
        <v>4</v>
      </c>
    </row>
    <row r="998" spans="1:13" hidden="1">
      <c r="A998" t="s">
        <v>120</v>
      </c>
      <c r="B998" t="s">
        <v>121</v>
      </c>
      <c r="C998" t="s">
        <v>122</v>
      </c>
      <c r="D998" t="s">
        <v>123</v>
      </c>
      <c r="E998">
        <v>2</v>
      </c>
      <c r="F998" t="s">
        <v>31</v>
      </c>
      <c r="G998" t="s">
        <v>125</v>
      </c>
      <c r="H998" t="s">
        <v>301</v>
      </c>
      <c r="I998">
        <v>4</v>
      </c>
      <c r="J998">
        <v>0</v>
      </c>
      <c r="K998">
        <v>0</v>
      </c>
      <c r="L998" t="s">
        <v>133</v>
      </c>
      <c r="M998">
        <v>2</v>
      </c>
    </row>
    <row r="999" spans="1:13" hidden="1">
      <c r="A999" t="s">
        <v>120</v>
      </c>
      <c r="B999" t="s">
        <v>121</v>
      </c>
      <c r="C999" t="s">
        <v>122</v>
      </c>
      <c r="D999" t="s">
        <v>123</v>
      </c>
      <c r="E999">
        <v>2</v>
      </c>
      <c r="F999" t="s">
        <v>31</v>
      </c>
      <c r="G999" t="s">
        <v>125</v>
      </c>
      <c r="H999" t="s">
        <v>301</v>
      </c>
      <c r="I999">
        <v>4</v>
      </c>
      <c r="J999">
        <v>0</v>
      </c>
      <c r="K999">
        <v>0</v>
      </c>
      <c r="L999" t="s">
        <v>78</v>
      </c>
      <c r="M999">
        <v>1</v>
      </c>
    </row>
    <row r="1000" spans="1:13" hidden="1">
      <c r="A1000" t="s">
        <v>120</v>
      </c>
      <c r="B1000" t="s">
        <v>121</v>
      </c>
      <c r="C1000" t="s">
        <v>122</v>
      </c>
      <c r="D1000" t="s">
        <v>123</v>
      </c>
      <c r="E1000">
        <v>2</v>
      </c>
      <c r="F1000" t="s">
        <v>31</v>
      </c>
      <c r="G1000" t="s">
        <v>125</v>
      </c>
      <c r="H1000" t="s">
        <v>301</v>
      </c>
      <c r="I1000">
        <v>4</v>
      </c>
      <c r="J1000">
        <v>0</v>
      </c>
      <c r="K1000">
        <v>0</v>
      </c>
      <c r="L1000" t="s">
        <v>19</v>
      </c>
      <c r="M1000">
        <v>1</v>
      </c>
    </row>
    <row r="1001" spans="1:13" hidden="1">
      <c r="A1001" t="s">
        <v>120</v>
      </c>
      <c r="B1001" t="s">
        <v>121</v>
      </c>
      <c r="C1001" t="s">
        <v>122</v>
      </c>
      <c r="D1001" t="s">
        <v>123</v>
      </c>
      <c r="E1001">
        <v>2</v>
      </c>
      <c r="F1001" t="s">
        <v>31</v>
      </c>
      <c r="G1001" t="s">
        <v>125</v>
      </c>
      <c r="H1001" t="s">
        <v>301</v>
      </c>
      <c r="I1001">
        <v>4</v>
      </c>
      <c r="J1001">
        <v>0</v>
      </c>
      <c r="K1001">
        <v>0</v>
      </c>
      <c r="L1001" t="s">
        <v>25</v>
      </c>
      <c r="M1001">
        <v>4</v>
      </c>
    </row>
    <row r="1002" spans="1:13" hidden="1">
      <c r="A1002" t="s">
        <v>134</v>
      </c>
      <c r="B1002" t="s">
        <v>135</v>
      </c>
      <c r="C1002" t="s">
        <v>136</v>
      </c>
      <c r="D1002" t="s">
        <v>137</v>
      </c>
      <c r="E1002">
        <v>1</v>
      </c>
      <c r="F1002" t="s">
        <v>31</v>
      </c>
      <c r="G1002" t="s">
        <v>15</v>
      </c>
      <c r="H1002" t="s">
        <v>301</v>
      </c>
      <c r="I1002">
        <v>1</v>
      </c>
      <c r="J1002">
        <v>2.5</v>
      </c>
      <c r="K1002">
        <v>0</v>
      </c>
      <c r="L1002" t="s">
        <v>178</v>
      </c>
      <c r="M1002">
        <v>4</v>
      </c>
    </row>
    <row r="1003" spans="1:13" hidden="1">
      <c r="A1003" t="s">
        <v>134</v>
      </c>
      <c r="B1003" t="s">
        <v>135</v>
      </c>
      <c r="C1003" t="s">
        <v>136</v>
      </c>
      <c r="D1003" t="s">
        <v>137</v>
      </c>
      <c r="E1003">
        <v>1</v>
      </c>
      <c r="F1003" t="s">
        <v>31</v>
      </c>
      <c r="G1003" t="s">
        <v>15</v>
      </c>
      <c r="H1003" t="s">
        <v>301</v>
      </c>
      <c r="I1003">
        <v>1</v>
      </c>
      <c r="J1003">
        <v>2.5</v>
      </c>
      <c r="K1003">
        <v>0</v>
      </c>
      <c r="L1003" t="s">
        <v>39</v>
      </c>
      <c r="M1003">
        <v>4</v>
      </c>
    </row>
    <row r="1004" spans="1:13" hidden="1">
      <c r="A1004" t="s">
        <v>134</v>
      </c>
      <c r="B1004" t="s">
        <v>135</v>
      </c>
      <c r="C1004" t="s">
        <v>136</v>
      </c>
      <c r="D1004" t="s">
        <v>137</v>
      </c>
      <c r="E1004">
        <v>1</v>
      </c>
      <c r="F1004" t="s">
        <v>31</v>
      </c>
      <c r="G1004" t="s">
        <v>15</v>
      </c>
      <c r="H1004" t="s">
        <v>301</v>
      </c>
      <c r="I1004">
        <v>1</v>
      </c>
      <c r="J1004">
        <v>2.5</v>
      </c>
      <c r="K1004">
        <v>0</v>
      </c>
      <c r="L1004" t="s">
        <v>288</v>
      </c>
      <c r="M1004">
        <v>1</v>
      </c>
    </row>
    <row r="1005" spans="1:13" hidden="1">
      <c r="A1005" t="s">
        <v>134</v>
      </c>
      <c r="B1005" t="s">
        <v>135</v>
      </c>
      <c r="C1005" t="s">
        <v>136</v>
      </c>
      <c r="D1005" t="s">
        <v>137</v>
      </c>
      <c r="E1005">
        <v>1</v>
      </c>
      <c r="F1005" t="s">
        <v>31</v>
      </c>
      <c r="G1005" t="s">
        <v>15</v>
      </c>
      <c r="H1005" t="s">
        <v>301</v>
      </c>
      <c r="I1005">
        <v>1</v>
      </c>
      <c r="J1005">
        <v>2.5</v>
      </c>
      <c r="K1005">
        <v>0</v>
      </c>
      <c r="L1005" t="s">
        <v>65</v>
      </c>
      <c r="M1005">
        <v>3</v>
      </c>
    </row>
    <row r="1006" spans="1:13" hidden="1">
      <c r="A1006" t="s">
        <v>134</v>
      </c>
      <c r="B1006" t="s">
        <v>135</v>
      </c>
      <c r="C1006" t="s">
        <v>136</v>
      </c>
      <c r="D1006" t="s">
        <v>137</v>
      </c>
      <c r="E1006">
        <v>1</v>
      </c>
      <c r="F1006" t="s">
        <v>31</v>
      </c>
      <c r="G1006" t="s">
        <v>15</v>
      </c>
      <c r="H1006" t="s">
        <v>301</v>
      </c>
      <c r="I1006">
        <v>1</v>
      </c>
      <c r="J1006">
        <v>2.5</v>
      </c>
      <c r="K1006">
        <v>0</v>
      </c>
      <c r="L1006" t="s">
        <v>26</v>
      </c>
      <c r="M1006">
        <v>1</v>
      </c>
    </row>
    <row r="1007" spans="1:13" hidden="1">
      <c r="A1007" t="s">
        <v>134</v>
      </c>
      <c r="B1007" t="s">
        <v>135</v>
      </c>
      <c r="C1007" t="s">
        <v>136</v>
      </c>
      <c r="D1007" t="s">
        <v>137</v>
      </c>
      <c r="E1007">
        <v>1</v>
      </c>
      <c r="F1007" t="s">
        <v>31</v>
      </c>
      <c r="G1007" t="s">
        <v>15</v>
      </c>
      <c r="H1007" t="s">
        <v>301</v>
      </c>
      <c r="I1007">
        <v>1</v>
      </c>
      <c r="J1007">
        <v>2.5</v>
      </c>
      <c r="K1007">
        <v>0</v>
      </c>
      <c r="L1007" t="s">
        <v>10</v>
      </c>
      <c r="M1007">
        <v>3</v>
      </c>
    </row>
    <row r="1008" spans="1:13" hidden="1">
      <c r="A1008" t="s">
        <v>134</v>
      </c>
      <c r="B1008" t="s">
        <v>135</v>
      </c>
      <c r="C1008" t="s">
        <v>136</v>
      </c>
      <c r="D1008" t="s">
        <v>137</v>
      </c>
      <c r="E1008">
        <v>1</v>
      </c>
      <c r="F1008" t="s">
        <v>31</v>
      </c>
      <c r="G1008" t="s">
        <v>15</v>
      </c>
      <c r="H1008" t="s">
        <v>301</v>
      </c>
      <c r="I1008">
        <v>1</v>
      </c>
      <c r="J1008">
        <v>2.5</v>
      </c>
      <c r="K1008">
        <v>0</v>
      </c>
      <c r="L1008" t="s">
        <v>20</v>
      </c>
      <c r="M1008">
        <v>1</v>
      </c>
    </row>
    <row r="1009" spans="1:13" hidden="1">
      <c r="A1009" t="s">
        <v>134</v>
      </c>
      <c r="B1009" t="s">
        <v>135</v>
      </c>
      <c r="C1009" t="s">
        <v>136</v>
      </c>
      <c r="D1009" t="s">
        <v>137</v>
      </c>
      <c r="E1009">
        <v>1</v>
      </c>
      <c r="F1009" t="s">
        <v>31</v>
      </c>
      <c r="G1009" t="s">
        <v>15</v>
      </c>
      <c r="H1009" t="s">
        <v>301</v>
      </c>
      <c r="I1009">
        <v>1</v>
      </c>
      <c r="J1009">
        <v>2.5</v>
      </c>
      <c r="K1009">
        <v>0</v>
      </c>
      <c r="L1009" t="s">
        <v>127</v>
      </c>
      <c r="M1009">
        <v>1</v>
      </c>
    </row>
    <row r="1010" spans="1:13" hidden="1">
      <c r="A1010" t="s">
        <v>134</v>
      </c>
      <c r="B1010" t="s">
        <v>135</v>
      </c>
      <c r="C1010" t="s">
        <v>136</v>
      </c>
      <c r="D1010" t="s">
        <v>137</v>
      </c>
      <c r="E1010">
        <v>1</v>
      </c>
      <c r="F1010" t="s">
        <v>31</v>
      </c>
      <c r="G1010" t="s">
        <v>15</v>
      </c>
      <c r="H1010" t="s">
        <v>301</v>
      </c>
      <c r="I1010">
        <v>2</v>
      </c>
      <c r="J1010">
        <v>5</v>
      </c>
      <c r="K1010">
        <v>0</v>
      </c>
      <c r="L1010" t="s">
        <v>39</v>
      </c>
      <c r="M1010">
        <v>4</v>
      </c>
    </row>
    <row r="1011" spans="1:13" hidden="1">
      <c r="A1011" t="s">
        <v>134</v>
      </c>
      <c r="B1011" t="s">
        <v>135</v>
      </c>
      <c r="C1011" t="s">
        <v>136</v>
      </c>
      <c r="D1011" t="s">
        <v>137</v>
      </c>
      <c r="E1011">
        <v>1</v>
      </c>
      <c r="F1011" t="s">
        <v>31</v>
      </c>
      <c r="G1011" t="s">
        <v>15</v>
      </c>
      <c r="H1011" t="s">
        <v>301</v>
      </c>
      <c r="I1011">
        <v>2</v>
      </c>
      <c r="J1011">
        <v>5</v>
      </c>
      <c r="K1011">
        <v>0</v>
      </c>
      <c r="L1011" t="s">
        <v>10</v>
      </c>
      <c r="M1011">
        <v>2</v>
      </c>
    </row>
    <row r="1012" spans="1:13" hidden="1">
      <c r="A1012" t="s">
        <v>134</v>
      </c>
      <c r="B1012" t="s">
        <v>135</v>
      </c>
      <c r="C1012" t="s">
        <v>136</v>
      </c>
      <c r="D1012" t="s">
        <v>137</v>
      </c>
      <c r="E1012">
        <v>1</v>
      </c>
      <c r="F1012" t="s">
        <v>31</v>
      </c>
      <c r="G1012" t="s">
        <v>15</v>
      </c>
      <c r="H1012" t="s">
        <v>301</v>
      </c>
      <c r="I1012">
        <v>2</v>
      </c>
      <c r="J1012">
        <v>5</v>
      </c>
      <c r="K1012">
        <v>0</v>
      </c>
      <c r="L1012" t="s">
        <v>178</v>
      </c>
      <c r="M1012">
        <v>3</v>
      </c>
    </row>
    <row r="1013" spans="1:13" hidden="1">
      <c r="A1013" t="s">
        <v>134</v>
      </c>
      <c r="B1013" t="s">
        <v>135</v>
      </c>
      <c r="C1013" t="s">
        <v>136</v>
      </c>
      <c r="D1013" t="s">
        <v>137</v>
      </c>
      <c r="E1013">
        <v>1</v>
      </c>
      <c r="F1013" t="s">
        <v>31</v>
      </c>
      <c r="G1013" t="s">
        <v>15</v>
      </c>
      <c r="H1013" t="s">
        <v>301</v>
      </c>
      <c r="I1013">
        <v>2</v>
      </c>
      <c r="J1013">
        <v>5</v>
      </c>
      <c r="K1013">
        <v>0</v>
      </c>
      <c r="L1013" t="s">
        <v>65</v>
      </c>
      <c r="M1013">
        <v>1</v>
      </c>
    </row>
    <row r="1014" spans="1:13" hidden="1">
      <c r="A1014" t="s">
        <v>134</v>
      </c>
      <c r="B1014" t="s">
        <v>135</v>
      </c>
      <c r="C1014" t="s">
        <v>136</v>
      </c>
      <c r="D1014" t="s">
        <v>137</v>
      </c>
      <c r="E1014">
        <v>1</v>
      </c>
      <c r="F1014" t="s">
        <v>31</v>
      </c>
      <c r="G1014" t="s">
        <v>15</v>
      </c>
      <c r="H1014" t="s">
        <v>301</v>
      </c>
      <c r="I1014">
        <v>2</v>
      </c>
      <c r="J1014">
        <v>5</v>
      </c>
      <c r="K1014">
        <v>0</v>
      </c>
      <c r="L1014" t="s">
        <v>26</v>
      </c>
      <c r="M1014">
        <v>4</v>
      </c>
    </row>
    <row r="1015" spans="1:13" hidden="1">
      <c r="A1015" t="s">
        <v>134</v>
      </c>
      <c r="B1015" t="s">
        <v>135</v>
      </c>
      <c r="C1015" t="s">
        <v>136</v>
      </c>
      <c r="D1015" t="s">
        <v>137</v>
      </c>
      <c r="E1015">
        <v>1</v>
      </c>
      <c r="F1015" t="s">
        <v>31</v>
      </c>
      <c r="G1015" t="s">
        <v>15</v>
      </c>
      <c r="H1015" t="s">
        <v>301</v>
      </c>
      <c r="I1015">
        <v>2</v>
      </c>
      <c r="J1015">
        <v>5</v>
      </c>
      <c r="K1015">
        <v>0</v>
      </c>
      <c r="L1015" t="s">
        <v>139</v>
      </c>
      <c r="M1015">
        <v>1</v>
      </c>
    </row>
    <row r="1016" spans="1:13" hidden="1">
      <c r="A1016" t="s">
        <v>134</v>
      </c>
      <c r="B1016" t="s">
        <v>135</v>
      </c>
      <c r="C1016" t="s">
        <v>136</v>
      </c>
      <c r="D1016" t="s">
        <v>137</v>
      </c>
      <c r="E1016">
        <v>1</v>
      </c>
      <c r="F1016" t="s">
        <v>31</v>
      </c>
      <c r="G1016" t="s">
        <v>15</v>
      </c>
      <c r="H1016" t="s">
        <v>301</v>
      </c>
      <c r="I1016">
        <v>2</v>
      </c>
      <c r="J1016">
        <v>5</v>
      </c>
      <c r="K1016">
        <v>0</v>
      </c>
      <c r="L1016" t="s">
        <v>20</v>
      </c>
      <c r="M1016">
        <v>1</v>
      </c>
    </row>
    <row r="1017" spans="1:13" hidden="1">
      <c r="A1017" t="s">
        <v>134</v>
      </c>
      <c r="B1017" t="s">
        <v>135</v>
      </c>
      <c r="C1017" t="s">
        <v>136</v>
      </c>
      <c r="D1017" t="s">
        <v>137</v>
      </c>
      <c r="E1017">
        <v>1</v>
      </c>
      <c r="F1017" t="s">
        <v>31</v>
      </c>
      <c r="G1017" t="s">
        <v>15</v>
      </c>
      <c r="H1017" t="s">
        <v>301</v>
      </c>
      <c r="I1017">
        <v>3</v>
      </c>
      <c r="J1017">
        <v>2.5</v>
      </c>
      <c r="K1017">
        <v>1</v>
      </c>
      <c r="L1017" t="s">
        <v>39</v>
      </c>
      <c r="M1017">
        <v>4</v>
      </c>
    </row>
    <row r="1018" spans="1:13" hidden="1">
      <c r="A1018" t="s">
        <v>134</v>
      </c>
      <c r="B1018" t="s">
        <v>135</v>
      </c>
      <c r="C1018" t="s">
        <v>136</v>
      </c>
      <c r="D1018" t="s">
        <v>137</v>
      </c>
      <c r="E1018">
        <v>1</v>
      </c>
      <c r="F1018" t="s">
        <v>31</v>
      </c>
      <c r="G1018" t="s">
        <v>15</v>
      </c>
      <c r="H1018" t="s">
        <v>301</v>
      </c>
      <c r="I1018">
        <v>3</v>
      </c>
      <c r="J1018">
        <v>2.5</v>
      </c>
      <c r="K1018">
        <v>1</v>
      </c>
      <c r="L1018" t="s">
        <v>178</v>
      </c>
      <c r="M1018">
        <v>4</v>
      </c>
    </row>
    <row r="1019" spans="1:13" hidden="1">
      <c r="A1019" t="s">
        <v>134</v>
      </c>
      <c r="B1019" t="s">
        <v>135</v>
      </c>
      <c r="C1019" t="s">
        <v>136</v>
      </c>
      <c r="D1019" t="s">
        <v>137</v>
      </c>
      <c r="E1019">
        <v>1</v>
      </c>
      <c r="F1019" t="s">
        <v>31</v>
      </c>
      <c r="G1019" t="s">
        <v>15</v>
      </c>
      <c r="H1019" t="s">
        <v>301</v>
      </c>
      <c r="I1019">
        <v>3</v>
      </c>
      <c r="J1019">
        <v>2.5</v>
      </c>
      <c r="K1019">
        <v>1</v>
      </c>
      <c r="L1019" t="s">
        <v>126</v>
      </c>
      <c r="M1019">
        <v>2</v>
      </c>
    </row>
    <row r="1020" spans="1:13" hidden="1">
      <c r="A1020" t="s">
        <v>134</v>
      </c>
      <c r="B1020" t="s">
        <v>135</v>
      </c>
      <c r="C1020" t="s">
        <v>136</v>
      </c>
      <c r="D1020" t="s">
        <v>137</v>
      </c>
      <c r="E1020">
        <v>1</v>
      </c>
      <c r="F1020" t="s">
        <v>31</v>
      </c>
      <c r="G1020" t="s">
        <v>15</v>
      </c>
      <c r="H1020" t="s">
        <v>301</v>
      </c>
      <c r="I1020">
        <v>3</v>
      </c>
      <c r="J1020">
        <v>2.5</v>
      </c>
      <c r="K1020">
        <v>1</v>
      </c>
      <c r="L1020" t="s">
        <v>26</v>
      </c>
      <c r="M1020">
        <v>3</v>
      </c>
    </row>
    <row r="1021" spans="1:13" hidden="1">
      <c r="A1021" t="s">
        <v>134</v>
      </c>
      <c r="B1021" t="s">
        <v>135</v>
      </c>
      <c r="C1021" t="s">
        <v>136</v>
      </c>
      <c r="D1021" t="s">
        <v>137</v>
      </c>
      <c r="E1021">
        <v>1</v>
      </c>
      <c r="F1021" t="s">
        <v>31</v>
      </c>
      <c r="G1021" t="s">
        <v>15</v>
      </c>
      <c r="H1021" t="s">
        <v>301</v>
      </c>
      <c r="I1021">
        <v>3</v>
      </c>
      <c r="J1021">
        <v>2.5</v>
      </c>
      <c r="K1021">
        <v>1</v>
      </c>
      <c r="L1021" t="s">
        <v>40</v>
      </c>
      <c r="M1021">
        <v>1</v>
      </c>
    </row>
    <row r="1022" spans="1:13" hidden="1">
      <c r="A1022" t="s">
        <v>134</v>
      </c>
      <c r="B1022" t="s">
        <v>135</v>
      </c>
      <c r="C1022" t="s">
        <v>136</v>
      </c>
      <c r="D1022" t="s">
        <v>137</v>
      </c>
      <c r="E1022">
        <v>1</v>
      </c>
      <c r="F1022" t="s">
        <v>31</v>
      </c>
      <c r="G1022" t="s">
        <v>15</v>
      </c>
      <c r="H1022" t="s">
        <v>301</v>
      </c>
      <c r="I1022">
        <v>3</v>
      </c>
      <c r="J1022">
        <v>2.5</v>
      </c>
      <c r="K1022">
        <v>1</v>
      </c>
      <c r="L1022" t="s">
        <v>10</v>
      </c>
      <c r="M1022">
        <v>1</v>
      </c>
    </row>
    <row r="1023" spans="1:13" hidden="1">
      <c r="A1023" t="s">
        <v>134</v>
      </c>
      <c r="B1023" t="s">
        <v>135</v>
      </c>
      <c r="C1023" t="s">
        <v>136</v>
      </c>
      <c r="D1023" t="s">
        <v>137</v>
      </c>
      <c r="E1023">
        <v>1</v>
      </c>
      <c r="F1023" t="s">
        <v>31</v>
      </c>
      <c r="G1023" t="s">
        <v>15</v>
      </c>
      <c r="H1023" t="s">
        <v>301</v>
      </c>
      <c r="I1023">
        <v>3</v>
      </c>
      <c r="J1023">
        <v>2.5</v>
      </c>
      <c r="K1023">
        <v>1</v>
      </c>
      <c r="L1023" t="s">
        <v>139</v>
      </c>
      <c r="M1023">
        <v>2</v>
      </c>
    </row>
    <row r="1024" spans="1:13" hidden="1">
      <c r="A1024" t="s">
        <v>134</v>
      </c>
      <c r="B1024" t="s">
        <v>135</v>
      </c>
      <c r="C1024" t="s">
        <v>136</v>
      </c>
      <c r="D1024" t="s">
        <v>137</v>
      </c>
      <c r="E1024">
        <v>1</v>
      </c>
      <c r="F1024" t="s">
        <v>31</v>
      </c>
      <c r="G1024" t="s">
        <v>15</v>
      </c>
      <c r="H1024" t="s">
        <v>301</v>
      </c>
      <c r="I1024">
        <v>3</v>
      </c>
      <c r="J1024">
        <v>2.5</v>
      </c>
      <c r="K1024">
        <v>1</v>
      </c>
      <c r="L1024" t="s">
        <v>291</v>
      </c>
      <c r="M1024">
        <v>1</v>
      </c>
    </row>
    <row r="1025" spans="1:13" hidden="1">
      <c r="A1025" t="s">
        <v>134</v>
      </c>
      <c r="B1025" t="s">
        <v>135</v>
      </c>
      <c r="C1025" t="s">
        <v>136</v>
      </c>
      <c r="D1025" t="s">
        <v>137</v>
      </c>
      <c r="E1025">
        <v>1</v>
      </c>
      <c r="F1025" t="s">
        <v>31</v>
      </c>
      <c r="G1025" t="s">
        <v>15</v>
      </c>
      <c r="H1025" t="s">
        <v>301</v>
      </c>
      <c r="I1025">
        <v>3</v>
      </c>
      <c r="J1025">
        <v>2.5</v>
      </c>
      <c r="K1025">
        <v>1</v>
      </c>
      <c r="L1025" t="s">
        <v>41</v>
      </c>
      <c r="M1025">
        <v>1</v>
      </c>
    </row>
    <row r="1026" spans="1:13" hidden="1">
      <c r="A1026" t="s">
        <v>134</v>
      </c>
      <c r="B1026" t="s">
        <v>135</v>
      </c>
      <c r="C1026" t="s">
        <v>136</v>
      </c>
      <c r="D1026" t="s">
        <v>137</v>
      </c>
      <c r="E1026">
        <v>1</v>
      </c>
      <c r="F1026" t="s">
        <v>31</v>
      </c>
      <c r="G1026" t="s">
        <v>15</v>
      </c>
      <c r="H1026" t="s">
        <v>301</v>
      </c>
      <c r="I1026">
        <v>3</v>
      </c>
      <c r="J1026">
        <v>2.5</v>
      </c>
      <c r="K1026">
        <v>1</v>
      </c>
      <c r="L1026" t="s">
        <v>70</v>
      </c>
      <c r="M1026">
        <v>1</v>
      </c>
    </row>
    <row r="1027" spans="1:13" hidden="1">
      <c r="A1027" t="s">
        <v>134</v>
      </c>
      <c r="B1027" t="s">
        <v>135</v>
      </c>
      <c r="C1027" t="s">
        <v>136</v>
      </c>
      <c r="D1027" t="s">
        <v>137</v>
      </c>
      <c r="E1027">
        <v>1</v>
      </c>
      <c r="F1027" t="s">
        <v>31</v>
      </c>
      <c r="G1027" t="s">
        <v>15</v>
      </c>
      <c r="H1027" t="s">
        <v>301</v>
      </c>
      <c r="I1027">
        <v>3</v>
      </c>
      <c r="J1027">
        <v>2.5</v>
      </c>
      <c r="K1027">
        <v>1</v>
      </c>
      <c r="L1027" t="s">
        <v>20</v>
      </c>
      <c r="M1027">
        <v>2</v>
      </c>
    </row>
    <row r="1028" spans="1:13" hidden="1">
      <c r="A1028" t="s">
        <v>134</v>
      </c>
      <c r="B1028" t="s">
        <v>135</v>
      </c>
      <c r="C1028" t="s">
        <v>136</v>
      </c>
      <c r="D1028" t="s">
        <v>137</v>
      </c>
      <c r="E1028">
        <v>1</v>
      </c>
      <c r="F1028" t="s">
        <v>31</v>
      </c>
      <c r="G1028" t="s">
        <v>15</v>
      </c>
      <c r="H1028" t="s">
        <v>301</v>
      </c>
      <c r="I1028">
        <v>3</v>
      </c>
      <c r="J1028">
        <v>2.5</v>
      </c>
      <c r="K1028">
        <v>1</v>
      </c>
      <c r="L1028" t="s">
        <v>284</v>
      </c>
      <c r="M1028">
        <v>1</v>
      </c>
    </row>
    <row r="1029" spans="1:13" hidden="1">
      <c r="A1029" t="s">
        <v>134</v>
      </c>
      <c r="B1029" t="s">
        <v>135</v>
      </c>
      <c r="C1029" t="s">
        <v>136</v>
      </c>
      <c r="D1029" t="s">
        <v>137</v>
      </c>
      <c r="E1029">
        <v>1</v>
      </c>
      <c r="F1029" t="s">
        <v>31</v>
      </c>
      <c r="G1029" t="s">
        <v>15</v>
      </c>
      <c r="H1029" t="s">
        <v>301</v>
      </c>
      <c r="I1029">
        <v>4</v>
      </c>
      <c r="J1029">
        <v>5</v>
      </c>
      <c r="K1029">
        <v>0</v>
      </c>
      <c r="L1029" t="s">
        <v>39</v>
      </c>
      <c r="M1029">
        <v>4</v>
      </c>
    </row>
    <row r="1030" spans="1:13" hidden="1">
      <c r="A1030" t="s">
        <v>134</v>
      </c>
      <c r="B1030" t="s">
        <v>135</v>
      </c>
      <c r="C1030" t="s">
        <v>136</v>
      </c>
      <c r="D1030" t="s">
        <v>137</v>
      </c>
      <c r="E1030">
        <v>1</v>
      </c>
      <c r="F1030" t="s">
        <v>31</v>
      </c>
      <c r="G1030" t="s">
        <v>15</v>
      </c>
      <c r="H1030" t="s">
        <v>301</v>
      </c>
      <c r="I1030">
        <v>4</v>
      </c>
      <c r="J1030">
        <v>5</v>
      </c>
      <c r="K1030">
        <v>0</v>
      </c>
      <c r="L1030" t="s">
        <v>178</v>
      </c>
      <c r="M1030">
        <v>4</v>
      </c>
    </row>
    <row r="1031" spans="1:13" hidden="1">
      <c r="A1031" t="s">
        <v>134</v>
      </c>
      <c r="B1031" t="s">
        <v>135</v>
      </c>
      <c r="C1031" t="s">
        <v>136</v>
      </c>
      <c r="D1031" t="s">
        <v>137</v>
      </c>
      <c r="E1031">
        <v>1</v>
      </c>
      <c r="F1031" t="s">
        <v>31</v>
      </c>
      <c r="G1031" t="s">
        <v>15</v>
      </c>
      <c r="H1031" t="s">
        <v>301</v>
      </c>
      <c r="I1031">
        <v>4</v>
      </c>
      <c r="J1031">
        <v>5</v>
      </c>
      <c r="K1031">
        <v>0</v>
      </c>
      <c r="L1031" t="s">
        <v>25</v>
      </c>
      <c r="M1031">
        <v>3</v>
      </c>
    </row>
    <row r="1032" spans="1:13" hidden="1">
      <c r="A1032" t="s">
        <v>134</v>
      </c>
      <c r="B1032" t="s">
        <v>135</v>
      </c>
      <c r="C1032" t="s">
        <v>136</v>
      </c>
      <c r="D1032" t="s">
        <v>137</v>
      </c>
      <c r="E1032">
        <v>1</v>
      </c>
      <c r="F1032" t="s">
        <v>31</v>
      </c>
      <c r="G1032" t="s">
        <v>15</v>
      </c>
      <c r="H1032" t="s">
        <v>301</v>
      </c>
      <c r="I1032">
        <v>4</v>
      </c>
      <c r="J1032">
        <v>5</v>
      </c>
      <c r="K1032">
        <v>0</v>
      </c>
      <c r="L1032" t="s">
        <v>26</v>
      </c>
      <c r="M1032">
        <v>4</v>
      </c>
    </row>
    <row r="1033" spans="1:13" hidden="1">
      <c r="A1033" t="s">
        <v>134</v>
      </c>
      <c r="B1033" t="s">
        <v>135</v>
      </c>
      <c r="C1033" t="s">
        <v>136</v>
      </c>
      <c r="D1033" t="s">
        <v>137</v>
      </c>
      <c r="E1033">
        <v>1</v>
      </c>
      <c r="F1033" t="s">
        <v>31</v>
      </c>
      <c r="G1033" t="s">
        <v>15</v>
      </c>
      <c r="H1033" t="s">
        <v>301</v>
      </c>
      <c r="I1033">
        <v>4</v>
      </c>
      <c r="J1033">
        <v>5</v>
      </c>
      <c r="K1033">
        <v>0</v>
      </c>
      <c r="L1033" t="s">
        <v>23</v>
      </c>
      <c r="M1033">
        <v>2</v>
      </c>
    </row>
    <row r="1034" spans="1:13" hidden="1">
      <c r="A1034" t="s">
        <v>134</v>
      </c>
      <c r="B1034" t="s">
        <v>135</v>
      </c>
      <c r="C1034" t="s">
        <v>136</v>
      </c>
      <c r="D1034" t="s">
        <v>137</v>
      </c>
      <c r="E1034">
        <v>1</v>
      </c>
      <c r="F1034" t="s">
        <v>31</v>
      </c>
      <c r="G1034" t="s">
        <v>15</v>
      </c>
      <c r="H1034" t="s">
        <v>301</v>
      </c>
      <c r="I1034">
        <v>4</v>
      </c>
      <c r="J1034">
        <v>5</v>
      </c>
      <c r="K1034">
        <v>0</v>
      </c>
      <c r="L1034" t="s">
        <v>40</v>
      </c>
      <c r="M1034">
        <v>3</v>
      </c>
    </row>
    <row r="1035" spans="1:13" hidden="1">
      <c r="A1035" t="s">
        <v>134</v>
      </c>
      <c r="B1035" t="s">
        <v>135</v>
      </c>
      <c r="C1035" t="s">
        <v>136</v>
      </c>
      <c r="D1035" t="s">
        <v>137</v>
      </c>
      <c r="E1035">
        <v>1</v>
      </c>
      <c r="F1035" t="s">
        <v>31</v>
      </c>
      <c r="G1035" t="s">
        <v>15</v>
      </c>
      <c r="H1035" t="s">
        <v>301</v>
      </c>
      <c r="I1035">
        <v>4</v>
      </c>
      <c r="J1035">
        <v>5</v>
      </c>
      <c r="K1035">
        <v>0</v>
      </c>
      <c r="L1035" t="s">
        <v>127</v>
      </c>
      <c r="M1035">
        <v>3</v>
      </c>
    </row>
    <row r="1036" spans="1:13" hidden="1">
      <c r="A1036" t="s">
        <v>134</v>
      </c>
      <c r="B1036" t="s">
        <v>135</v>
      </c>
      <c r="C1036" t="s">
        <v>136</v>
      </c>
      <c r="D1036" t="s">
        <v>137</v>
      </c>
      <c r="E1036">
        <v>1</v>
      </c>
      <c r="F1036" t="s">
        <v>31</v>
      </c>
      <c r="G1036" t="s">
        <v>15</v>
      </c>
      <c r="H1036" t="s">
        <v>301</v>
      </c>
      <c r="I1036">
        <v>4</v>
      </c>
      <c r="J1036">
        <v>5</v>
      </c>
      <c r="K1036">
        <v>0</v>
      </c>
      <c r="L1036" t="s">
        <v>70</v>
      </c>
      <c r="M1036">
        <v>1</v>
      </c>
    </row>
    <row r="1037" spans="1:13" hidden="1">
      <c r="A1037" t="s">
        <v>134</v>
      </c>
      <c r="B1037" t="s">
        <v>135</v>
      </c>
      <c r="C1037" t="s">
        <v>136</v>
      </c>
      <c r="D1037" t="s">
        <v>137</v>
      </c>
      <c r="E1037">
        <v>1</v>
      </c>
      <c r="F1037" t="s">
        <v>31</v>
      </c>
      <c r="G1037" t="s">
        <v>15</v>
      </c>
      <c r="H1037" t="s">
        <v>301</v>
      </c>
      <c r="I1037">
        <v>4</v>
      </c>
      <c r="J1037">
        <v>5</v>
      </c>
      <c r="K1037">
        <v>0</v>
      </c>
      <c r="L1037" t="s">
        <v>291</v>
      </c>
      <c r="M1037">
        <v>1</v>
      </c>
    </row>
    <row r="1038" spans="1:13" hidden="1">
      <c r="A1038" t="s">
        <v>134</v>
      </c>
      <c r="B1038" t="s">
        <v>135</v>
      </c>
      <c r="C1038" t="s">
        <v>136</v>
      </c>
      <c r="D1038" t="s">
        <v>137</v>
      </c>
      <c r="E1038">
        <v>1</v>
      </c>
      <c r="F1038" t="s">
        <v>31</v>
      </c>
      <c r="G1038" t="s">
        <v>15</v>
      </c>
      <c r="H1038" t="s">
        <v>10</v>
      </c>
      <c r="I1038">
        <v>1</v>
      </c>
      <c r="J1038">
        <v>65</v>
      </c>
      <c r="K1038">
        <v>0</v>
      </c>
      <c r="L1038" t="s">
        <v>10</v>
      </c>
      <c r="M1038">
        <v>4</v>
      </c>
    </row>
    <row r="1039" spans="1:13" hidden="1">
      <c r="A1039" t="s">
        <v>134</v>
      </c>
      <c r="B1039" t="s">
        <v>135</v>
      </c>
      <c r="C1039" t="s">
        <v>136</v>
      </c>
      <c r="D1039" t="s">
        <v>137</v>
      </c>
      <c r="E1039">
        <v>1</v>
      </c>
      <c r="F1039" t="s">
        <v>31</v>
      </c>
      <c r="G1039" t="s">
        <v>15</v>
      </c>
      <c r="H1039" t="s">
        <v>10</v>
      </c>
      <c r="I1039">
        <v>1</v>
      </c>
      <c r="J1039">
        <v>65</v>
      </c>
      <c r="K1039">
        <v>0</v>
      </c>
      <c r="L1039" t="s">
        <v>17</v>
      </c>
      <c r="M1039">
        <v>2</v>
      </c>
    </row>
    <row r="1040" spans="1:13" hidden="1">
      <c r="A1040" t="s">
        <v>134</v>
      </c>
      <c r="B1040" t="s">
        <v>135</v>
      </c>
      <c r="C1040" t="s">
        <v>136</v>
      </c>
      <c r="D1040" t="s">
        <v>137</v>
      </c>
      <c r="E1040">
        <v>1</v>
      </c>
      <c r="F1040" t="s">
        <v>31</v>
      </c>
      <c r="G1040" t="s">
        <v>15</v>
      </c>
      <c r="H1040" t="s">
        <v>10</v>
      </c>
      <c r="I1040">
        <v>1</v>
      </c>
      <c r="J1040">
        <v>65</v>
      </c>
      <c r="K1040">
        <v>0</v>
      </c>
      <c r="L1040" t="s">
        <v>178</v>
      </c>
      <c r="M1040">
        <v>4</v>
      </c>
    </row>
    <row r="1041" spans="1:13" hidden="1">
      <c r="A1041" t="s">
        <v>134</v>
      </c>
      <c r="B1041" t="s">
        <v>135</v>
      </c>
      <c r="C1041" t="s">
        <v>136</v>
      </c>
      <c r="D1041" t="s">
        <v>137</v>
      </c>
      <c r="E1041">
        <v>1</v>
      </c>
      <c r="F1041" t="s">
        <v>31</v>
      </c>
      <c r="G1041" t="s">
        <v>15</v>
      </c>
      <c r="H1041" t="s">
        <v>10</v>
      </c>
      <c r="I1041">
        <v>1</v>
      </c>
      <c r="J1041">
        <v>65</v>
      </c>
      <c r="K1041">
        <v>0</v>
      </c>
      <c r="L1041" t="s">
        <v>39</v>
      </c>
      <c r="M1041">
        <v>4</v>
      </c>
    </row>
    <row r="1042" spans="1:13" hidden="1">
      <c r="A1042" t="s">
        <v>134</v>
      </c>
      <c r="B1042" t="s">
        <v>135</v>
      </c>
      <c r="C1042" t="s">
        <v>136</v>
      </c>
      <c r="D1042" t="s">
        <v>137</v>
      </c>
      <c r="E1042">
        <v>1</v>
      </c>
      <c r="F1042" t="s">
        <v>31</v>
      </c>
      <c r="G1042" t="s">
        <v>15</v>
      </c>
      <c r="H1042" t="s">
        <v>10</v>
      </c>
      <c r="I1042">
        <v>1</v>
      </c>
      <c r="J1042">
        <v>65</v>
      </c>
      <c r="K1042">
        <v>0</v>
      </c>
      <c r="L1042" t="s">
        <v>40</v>
      </c>
      <c r="M1042">
        <v>1</v>
      </c>
    </row>
    <row r="1043" spans="1:13" hidden="1">
      <c r="A1043" t="s">
        <v>134</v>
      </c>
      <c r="B1043" t="s">
        <v>135</v>
      </c>
      <c r="C1043" t="s">
        <v>136</v>
      </c>
      <c r="D1043" t="s">
        <v>137</v>
      </c>
      <c r="E1043">
        <v>1</v>
      </c>
      <c r="F1043" t="s">
        <v>31</v>
      </c>
      <c r="G1043" t="s">
        <v>15</v>
      </c>
      <c r="H1043" t="s">
        <v>10</v>
      </c>
      <c r="I1043">
        <v>1</v>
      </c>
      <c r="J1043">
        <v>65</v>
      </c>
      <c r="K1043">
        <v>0</v>
      </c>
      <c r="L1043" t="s">
        <v>65</v>
      </c>
      <c r="M1043">
        <v>2</v>
      </c>
    </row>
    <row r="1044" spans="1:13" hidden="1">
      <c r="A1044" t="s">
        <v>134</v>
      </c>
      <c r="B1044" t="s">
        <v>135</v>
      </c>
      <c r="C1044" t="s">
        <v>136</v>
      </c>
      <c r="D1044" t="s">
        <v>137</v>
      </c>
      <c r="E1044">
        <v>1</v>
      </c>
      <c r="F1044" t="s">
        <v>31</v>
      </c>
      <c r="G1044" t="s">
        <v>15</v>
      </c>
      <c r="H1044" t="s">
        <v>10</v>
      </c>
      <c r="I1044">
        <v>1</v>
      </c>
      <c r="J1044">
        <v>65</v>
      </c>
      <c r="K1044">
        <v>0</v>
      </c>
      <c r="L1044" t="s">
        <v>26</v>
      </c>
      <c r="M1044">
        <v>2</v>
      </c>
    </row>
    <row r="1045" spans="1:13" hidden="1">
      <c r="A1045" t="s">
        <v>134</v>
      </c>
      <c r="B1045" t="s">
        <v>135</v>
      </c>
      <c r="C1045" t="s">
        <v>136</v>
      </c>
      <c r="D1045" t="s">
        <v>137</v>
      </c>
      <c r="E1045">
        <v>1</v>
      </c>
      <c r="F1045" t="s">
        <v>31</v>
      </c>
      <c r="G1045" t="s">
        <v>15</v>
      </c>
      <c r="H1045" t="s">
        <v>10</v>
      </c>
      <c r="I1045">
        <v>2</v>
      </c>
      <c r="J1045">
        <v>70</v>
      </c>
      <c r="K1045">
        <v>0</v>
      </c>
      <c r="L1045" t="s">
        <v>10</v>
      </c>
      <c r="M1045">
        <v>4</v>
      </c>
    </row>
    <row r="1046" spans="1:13" hidden="1">
      <c r="A1046" t="s">
        <v>134</v>
      </c>
      <c r="B1046" t="s">
        <v>135</v>
      </c>
      <c r="C1046" t="s">
        <v>136</v>
      </c>
      <c r="D1046" t="s">
        <v>137</v>
      </c>
      <c r="E1046">
        <v>1</v>
      </c>
      <c r="F1046" t="s">
        <v>31</v>
      </c>
      <c r="G1046" t="s">
        <v>15</v>
      </c>
      <c r="H1046" t="s">
        <v>10</v>
      </c>
      <c r="I1046">
        <v>2</v>
      </c>
      <c r="J1046">
        <v>70</v>
      </c>
      <c r="K1046">
        <v>0</v>
      </c>
      <c r="L1046" t="s">
        <v>17</v>
      </c>
      <c r="M1046">
        <v>2</v>
      </c>
    </row>
    <row r="1047" spans="1:13" hidden="1">
      <c r="A1047" t="s">
        <v>134</v>
      </c>
      <c r="B1047" t="s">
        <v>135</v>
      </c>
      <c r="C1047" t="s">
        <v>136</v>
      </c>
      <c r="D1047" t="s">
        <v>137</v>
      </c>
      <c r="E1047">
        <v>1</v>
      </c>
      <c r="F1047" t="s">
        <v>31</v>
      </c>
      <c r="G1047" t="s">
        <v>15</v>
      </c>
      <c r="H1047" t="s">
        <v>10</v>
      </c>
      <c r="I1047">
        <v>2</v>
      </c>
      <c r="J1047">
        <v>70</v>
      </c>
      <c r="K1047">
        <v>0</v>
      </c>
      <c r="L1047" t="s">
        <v>65</v>
      </c>
      <c r="M1047">
        <v>2</v>
      </c>
    </row>
    <row r="1048" spans="1:13" hidden="1">
      <c r="A1048" t="s">
        <v>134</v>
      </c>
      <c r="B1048" t="s">
        <v>135</v>
      </c>
      <c r="C1048" t="s">
        <v>136</v>
      </c>
      <c r="D1048" t="s">
        <v>137</v>
      </c>
      <c r="E1048">
        <v>1</v>
      </c>
      <c r="F1048" t="s">
        <v>31</v>
      </c>
      <c r="G1048" t="s">
        <v>15</v>
      </c>
      <c r="H1048" t="s">
        <v>10</v>
      </c>
      <c r="I1048">
        <v>2</v>
      </c>
      <c r="J1048">
        <v>70</v>
      </c>
      <c r="K1048">
        <v>0</v>
      </c>
      <c r="L1048" t="s">
        <v>39</v>
      </c>
      <c r="M1048">
        <v>4</v>
      </c>
    </row>
    <row r="1049" spans="1:13" hidden="1">
      <c r="A1049" t="s">
        <v>134</v>
      </c>
      <c r="B1049" t="s">
        <v>135</v>
      </c>
      <c r="C1049" t="s">
        <v>136</v>
      </c>
      <c r="D1049" t="s">
        <v>137</v>
      </c>
      <c r="E1049">
        <v>1</v>
      </c>
      <c r="F1049" t="s">
        <v>31</v>
      </c>
      <c r="G1049" t="s">
        <v>15</v>
      </c>
      <c r="H1049" t="s">
        <v>10</v>
      </c>
      <c r="I1049">
        <v>2</v>
      </c>
      <c r="J1049">
        <v>70</v>
      </c>
      <c r="K1049">
        <v>0</v>
      </c>
      <c r="L1049" t="s">
        <v>25</v>
      </c>
      <c r="M1049">
        <v>1</v>
      </c>
    </row>
    <row r="1050" spans="1:13" hidden="1">
      <c r="A1050" t="s">
        <v>134</v>
      </c>
      <c r="B1050" t="s">
        <v>135</v>
      </c>
      <c r="C1050" t="s">
        <v>136</v>
      </c>
      <c r="D1050" t="s">
        <v>137</v>
      </c>
      <c r="E1050">
        <v>1</v>
      </c>
      <c r="F1050" t="s">
        <v>31</v>
      </c>
      <c r="G1050" t="s">
        <v>15</v>
      </c>
      <c r="H1050" t="s">
        <v>10</v>
      </c>
      <c r="I1050">
        <v>2</v>
      </c>
      <c r="J1050">
        <v>70</v>
      </c>
      <c r="K1050">
        <v>0</v>
      </c>
      <c r="L1050" t="s">
        <v>43</v>
      </c>
      <c r="M1050">
        <v>1</v>
      </c>
    </row>
    <row r="1051" spans="1:13" hidden="1">
      <c r="A1051" t="s">
        <v>134</v>
      </c>
      <c r="B1051" t="s">
        <v>135</v>
      </c>
      <c r="C1051" t="s">
        <v>136</v>
      </c>
      <c r="D1051" t="s">
        <v>137</v>
      </c>
      <c r="E1051">
        <v>1</v>
      </c>
      <c r="F1051" t="s">
        <v>31</v>
      </c>
      <c r="G1051" t="s">
        <v>15</v>
      </c>
      <c r="H1051" t="s">
        <v>10</v>
      </c>
      <c r="I1051">
        <v>2</v>
      </c>
      <c r="J1051">
        <v>70</v>
      </c>
      <c r="K1051">
        <v>0</v>
      </c>
      <c r="L1051" t="s">
        <v>26</v>
      </c>
      <c r="M1051">
        <v>2</v>
      </c>
    </row>
    <row r="1052" spans="1:13" hidden="1">
      <c r="A1052" t="s">
        <v>134</v>
      </c>
      <c r="B1052" t="s">
        <v>135</v>
      </c>
      <c r="C1052" t="s">
        <v>136</v>
      </c>
      <c r="D1052" t="s">
        <v>137</v>
      </c>
      <c r="E1052">
        <v>1</v>
      </c>
      <c r="F1052" t="s">
        <v>31</v>
      </c>
      <c r="G1052" t="s">
        <v>15</v>
      </c>
      <c r="H1052" t="s">
        <v>10</v>
      </c>
      <c r="I1052">
        <v>3</v>
      </c>
      <c r="J1052">
        <v>55</v>
      </c>
      <c r="K1052">
        <v>0</v>
      </c>
      <c r="L1052" t="s">
        <v>10</v>
      </c>
      <c r="M1052">
        <v>4</v>
      </c>
    </row>
    <row r="1053" spans="1:13" hidden="1">
      <c r="A1053" t="s">
        <v>134</v>
      </c>
      <c r="B1053" t="s">
        <v>135</v>
      </c>
      <c r="C1053" t="s">
        <v>136</v>
      </c>
      <c r="D1053" t="s">
        <v>137</v>
      </c>
      <c r="E1053">
        <v>1</v>
      </c>
      <c r="F1053" t="s">
        <v>31</v>
      </c>
      <c r="G1053" t="s">
        <v>15</v>
      </c>
      <c r="H1053" t="s">
        <v>10</v>
      </c>
      <c r="I1053">
        <v>3</v>
      </c>
      <c r="J1053">
        <v>55</v>
      </c>
      <c r="K1053">
        <v>0</v>
      </c>
      <c r="L1053" t="s">
        <v>291</v>
      </c>
      <c r="M1053">
        <v>1</v>
      </c>
    </row>
    <row r="1054" spans="1:13" hidden="1">
      <c r="A1054" t="s">
        <v>134</v>
      </c>
      <c r="B1054" t="s">
        <v>135</v>
      </c>
      <c r="C1054" t="s">
        <v>136</v>
      </c>
      <c r="D1054" t="s">
        <v>137</v>
      </c>
      <c r="E1054">
        <v>1</v>
      </c>
      <c r="F1054" t="s">
        <v>31</v>
      </c>
      <c r="G1054" t="s">
        <v>15</v>
      </c>
      <c r="H1054" t="s">
        <v>10</v>
      </c>
      <c r="I1054">
        <v>3</v>
      </c>
      <c r="J1054">
        <v>55</v>
      </c>
      <c r="K1054">
        <v>0</v>
      </c>
      <c r="L1054" t="s">
        <v>39</v>
      </c>
      <c r="M1054">
        <v>4</v>
      </c>
    </row>
    <row r="1055" spans="1:13" hidden="1">
      <c r="A1055" t="s">
        <v>134</v>
      </c>
      <c r="B1055" t="s">
        <v>135</v>
      </c>
      <c r="C1055" t="s">
        <v>136</v>
      </c>
      <c r="D1055" t="s">
        <v>137</v>
      </c>
      <c r="E1055">
        <v>1</v>
      </c>
      <c r="F1055" t="s">
        <v>31</v>
      </c>
      <c r="G1055" t="s">
        <v>15</v>
      </c>
      <c r="H1055" t="s">
        <v>10</v>
      </c>
      <c r="I1055">
        <v>3</v>
      </c>
      <c r="J1055">
        <v>55</v>
      </c>
      <c r="K1055">
        <v>0</v>
      </c>
      <c r="L1055" t="s">
        <v>83</v>
      </c>
      <c r="M1055">
        <v>1</v>
      </c>
    </row>
    <row r="1056" spans="1:13" hidden="1">
      <c r="A1056" t="s">
        <v>134</v>
      </c>
      <c r="B1056" t="s">
        <v>135</v>
      </c>
      <c r="C1056" t="s">
        <v>136</v>
      </c>
      <c r="D1056" t="s">
        <v>137</v>
      </c>
      <c r="E1056">
        <v>1</v>
      </c>
      <c r="F1056" t="s">
        <v>31</v>
      </c>
      <c r="G1056" t="s">
        <v>15</v>
      </c>
      <c r="H1056" t="s">
        <v>10</v>
      </c>
      <c r="I1056">
        <v>3</v>
      </c>
      <c r="J1056">
        <v>55</v>
      </c>
      <c r="K1056">
        <v>0</v>
      </c>
      <c r="L1056" t="s">
        <v>126</v>
      </c>
      <c r="M1056">
        <v>1</v>
      </c>
    </row>
    <row r="1057" spans="1:13" hidden="1">
      <c r="A1057" t="s">
        <v>134</v>
      </c>
      <c r="B1057" t="s">
        <v>135</v>
      </c>
      <c r="C1057" t="s">
        <v>136</v>
      </c>
      <c r="D1057" t="s">
        <v>137</v>
      </c>
      <c r="E1057">
        <v>1</v>
      </c>
      <c r="F1057" t="s">
        <v>31</v>
      </c>
      <c r="G1057" t="s">
        <v>15</v>
      </c>
      <c r="H1057" t="s">
        <v>10</v>
      </c>
      <c r="I1057">
        <v>4</v>
      </c>
      <c r="J1057">
        <v>40</v>
      </c>
      <c r="K1057">
        <v>0</v>
      </c>
      <c r="L1057" t="s">
        <v>10</v>
      </c>
      <c r="M1057">
        <v>4</v>
      </c>
    </row>
    <row r="1058" spans="1:13" hidden="1">
      <c r="A1058" t="s">
        <v>134</v>
      </c>
      <c r="B1058" t="s">
        <v>135</v>
      </c>
      <c r="C1058" t="s">
        <v>136</v>
      </c>
      <c r="D1058" t="s">
        <v>137</v>
      </c>
      <c r="E1058">
        <v>1</v>
      </c>
      <c r="F1058" t="s">
        <v>31</v>
      </c>
      <c r="G1058" t="s">
        <v>15</v>
      </c>
      <c r="H1058" t="s">
        <v>10</v>
      </c>
      <c r="I1058">
        <v>4</v>
      </c>
      <c r="J1058">
        <v>40</v>
      </c>
      <c r="K1058">
        <v>0</v>
      </c>
      <c r="L1058" t="s">
        <v>288</v>
      </c>
      <c r="M1058">
        <v>2</v>
      </c>
    </row>
    <row r="1059" spans="1:13" hidden="1">
      <c r="A1059" t="s">
        <v>134</v>
      </c>
      <c r="B1059" t="s">
        <v>135</v>
      </c>
      <c r="C1059" t="s">
        <v>136</v>
      </c>
      <c r="D1059" t="s">
        <v>137</v>
      </c>
      <c r="E1059">
        <v>1</v>
      </c>
      <c r="F1059" t="s">
        <v>31</v>
      </c>
      <c r="G1059" t="s">
        <v>15</v>
      </c>
      <c r="H1059" t="s">
        <v>10</v>
      </c>
      <c r="I1059">
        <v>4</v>
      </c>
      <c r="J1059">
        <v>40</v>
      </c>
      <c r="K1059">
        <v>0</v>
      </c>
      <c r="L1059" t="s">
        <v>178</v>
      </c>
      <c r="M1059">
        <v>4</v>
      </c>
    </row>
    <row r="1060" spans="1:13" hidden="1">
      <c r="A1060" t="s">
        <v>134</v>
      </c>
      <c r="B1060" t="s">
        <v>135</v>
      </c>
      <c r="C1060" t="s">
        <v>136</v>
      </c>
      <c r="D1060" t="s">
        <v>137</v>
      </c>
      <c r="E1060">
        <v>1</v>
      </c>
      <c r="F1060" t="s">
        <v>31</v>
      </c>
      <c r="G1060" t="s">
        <v>15</v>
      </c>
      <c r="H1060" t="s">
        <v>10</v>
      </c>
      <c r="I1060">
        <v>4</v>
      </c>
      <c r="J1060">
        <v>40</v>
      </c>
      <c r="K1060">
        <v>0</v>
      </c>
      <c r="L1060" t="s">
        <v>39</v>
      </c>
      <c r="M1060">
        <v>4</v>
      </c>
    </row>
    <row r="1061" spans="1:13" hidden="1">
      <c r="A1061" t="s">
        <v>134</v>
      </c>
      <c r="B1061" t="s">
        <v>135</v>
      </c>
      <c r="C1061" t="s">
        <v>136</v>
      </c>
      <c r="D1061" t="s">
        <v>137</v>
      </c>
      <c r="E1061">
        <v>1</v>
      </c>
      <c r="F1061" t="s">
        <v>31</v>
      </c>
      <c r="G1061" t="s">
        <v>15</v>
      </c>
      <c r="H1061" t="s">
        <v>10</v>
      </c>
      <c r="I1061">
        <v>4</v>
      </c>
      <c r="J1061">
        <v>40</v>
      </c>
      <c r="K1061">
        <v>0</v>
      </c>
      <c r="L1061" t="s">
        <v>202</v>
      </c>
      <c r="M1061">
        <v>2</v>
      </c>
    </row>
    <row r="1062" spans="1:13" hidden="1">
      <c r="A1062" t="s">
        <v>134</v>
      </c>
      <c r="B1062" t="s">
        <v>135</v>
      </c>
      <c r="C1062" t="s">
        <v>136</v>
      </c>
      <c r="D1062" t="s">
        <v>137</v>
      </c>
      <c r="E1062">
        <v>1</v>
      </c>
      <c r="F1062" t="s">
        <v>31</v>
      </c>
      <c r="G1062" t="s">
        <v>15</v>
      </c>
      <c r="H1062" t="s">
        <v>10</v>
      </c>
      <c r="I1062">
        <v>4</v>
      </c>
      <c r="J1062">
        <v>40</v>
      </c>
      <c r="K1062">
        <v>0</v>
      </c>
      <c r="L1062" t="s">
        <v>138</v>
      </c>
      <c r="M1062">
        <v>2</v>
      </c>
    </row>
    <row r="1063" spans="1:13" hidden="1">
      <c r="A1063" t="s">
        <v>134</v>
      </c>
      <c r="B1063" t="s">
        <v>135</v>
      </c>
      <c r="C1063" t="s">
        <v>136</v>
      </c>
      <c r="D1063" t="s">
        <v>137</v>
      </c>
      <c r="E1063">
        <v>1</v>
      </c>
      <c r="F1063" t="s">
        <v>124</v>
      </c>
      <c r="G1063" t="s">
        <v>15</v>
      </c>
      <c r="H1063" t="s">
        <v>10</v>
      </c>
      <c r="I1063">
        <v>4</v>
      </c>
      <c r="J1063">
        <v>40</v>
      </c>
      <c r="K1063">
        <v>0</v>
      </c>
      <c r="L1063" t="s">
        <v>20</v>
      </c>
      <c r="M1063">
        <v>1</v>
      </c>
    </row>
    <row r="1064" spans="1:13" hidden="1">
      <c r="A1064" t="s">
        <v>134</v>
      </c>
      <c r="B1064" t="s">
        <v>135</v>
      </c>
      <c r="C1064" t="s">
        <v>136</v>
      </c>
      <c r="D1064" t="s">
        <v>137</v>
      </c>
      <c r="E1064">
        <v>2</v>
      </c>
      <c r="F1064" t="s">
        <v>124</v>
      </c>
      <c r="G1064" t="s">
        <v>15</v>
      </c>
      <c r="H1064" t="s">
        <v>10</v>
      </c>
      <c r="I1064">
        <v>1</v>
      </c>
      <c r="J1064">
        <v>35</v>
      </c>
      <c r="K1064">
        <v>0</v>
      </c>
      <c r="L1064" t="s">
        <v>10</v>
      </c>
      <c r="M1064">
        <v>4</v>
      </c>
    </row>
    <row r="1065" spans="1:13" hidden="1">
      <c r="A1065" t="s">
        <v>134</v>
      </c>
      <c r="B1065" t="s">
        <v>135</v>
      </c>
      <c r="C1065" t="s">
        <v>136</v>
      </c>
      <c r="D1065" t="s">
        <v>137</v>
      </c>
      <c r="E1065">
        <v>2</v>
      </c>
      <c r="F1065" t="s">
        <v>124</v>
      </c>
      <c r="G1065" t="s">
        <v>15</v>
      </c>
      <c r="H1065" t="s">
        <v>10</v>
      </c>
      <c r="I1065">
        <v>1</v>
      </c>
      <c r="J1065">
        <v>35</v>
      </c>
      <c r="K1065">
        <v>0</v>
      </c>
      <c r="L1065" t="s">
        <v>178</v>
      </c>
      <c r="M1065">
        <v>4</v>
      </c>
    </row>
    <row r="1066" spans="1:13" hidden="1">
      <c r="A1066" t="s">
        <v>134</v>
      </c>
      <c r="B1066" t="s">
        <v>135</v>
      </c>
      <c r="C1066" t="s">
        <v>136</v>
      </c>
      <c r="D1066" t="s">
        <v>137</v>
      </c>
      <c r="E1066">
        <v>2</v>
      </c>
      <c r="F1066" t="s">
        <v>124</v>
      </c>
      <c r="G1066" t="s">
        <v>15</v>
      </c>
      <c r="H1066" t="s">
        <v>10</v>
      </c>
      <c r="I1066">
        <v>1</v>
      </c>
      <c r="J1066">
        <v>35</v>
      </c>
      <c r="K1066">
        <v>0</v>
      </c>
      <c r="L1066" t="s">
        <v>20</v>
      </c>
      <c r="M1066">
        <v>1</v>
      </c>
    </row>
    <row r="1067" spans="1:13" hidden="1">
      <c r="A1067" t="s">
        <v>134</v>
      </c>
      <c r="B1067" t="s">
        <v>135</v>
      </c>
      <c r="C1067" t="s">
        <v>136</v>
      </c>
      <c r="D1067" t="s">
        <v>137</v>
      </c>
      <c r="E1067">
        <v>2</v>
      </c>
      <c r="F1067" t="s">
        <v>124</v>
      </c>
      <c r="G1067" t="s">
        <v>15</v>
      </c>
      <c r="H1067" t="s">
        <v>10</v>
      </c>
      <c r="I1067">
        <v>1</v>
      </c>
      <c r="J1067">
        <v>35</v>
      </c>
      <c r="K1067">
        <v>0</v>
      </c>
      <c r="L1067" t="s">
        <v>39</v>
      </c>
      <c r="M1067">
        <v>4</v>
      </c>
    </row>
    <row r="1068" spans="1:13" hidden="1">
      <c r="A1068" t="s">
        <v>134</v>
      </c>
      <c r="B1068" t="s">
        <v>135</v>
      </c>
      <c r="C1068" t="s">
        <v>136</v>
      </c>
      <c r="D1068" t="s">
        <v>137</v>
      </c>
      <c r="E1068">
        <v>2</v>
      </c>
      <c r="F1068" t="s">
        <v>124</v>
      </c>
      <c r="G1068" t="s">
        <v>15</v>
      </c>
      <c r="H1068" t="s">
        <v>10</v>
      </c>
      <c r="I1068">
        <v>1</v>
      </c>
      <c r="J1068">
        <v>35</v>
      </c>
      <c r="K1068">
        <v>0</v>
      </c>
      <c r="L1068" t="s">
        <v>292</v>
      </c>
      <c r="M1068">
        <v>1</v>
      </c>
    </row>
    <row r="1069" spans="1:13" hidden="1">
      <c r="A1069" t="s">
        <v>134</v>
      </c>
      <c r="B1069" t="s">
        <v>135</v>
      </c>
      <c r="C1069" t="s">
        <v>136</v>
      </c>
      <c r="D1069" t="s">
        <v>137</v>
      </c>
      <c r="E1069">
        <v>2</v>
      </c>
      <c r="F1069" t="s">
        <v>124</v>
      </c>
      <c r="G1069" t="s">
        <v>15</v>
      </c>
      <c r="H1069" t="s">
        <v>10</v>
      </c>
      <c r="I1069">
        <v>1</v>
      </c>
      <c r="J1069">
        <v>35</v>
      </c>
      <c r="K1069">
        <v>0</v>
      </c>
      <c r="L1069" t="s">
        <v>65</v>
      </c>
      <c r="M1069">
        <v>1</v>
      </c>
    </row>
    <row r="1070" spans="1:13" hidden="1">
      <c r="A1070" t="s">
        <v>134</v>
      </c>
      <c r="B1070" t="s">
        <v>135</v>
      </c>
      <c r="C1070" t="s">
        <v>136</v>
      </c>
      <c r="D1070" t="s">
        <v>137</v>
      </c>
      <c r="E1070">
        <v>2</v>
      </c>
      <c r="F1070" t="s">
        <v>124</v>
      </c>
      <c r="G1070" t="s">
        <v>15</v>
      </c>
      <c r="H1070" t="s">
        <v>10</v>
      </c>
      <c r="I1070">
        <v>1</v>
      </c>
      <c r="J1070">
        <v>35</v>
      </c>
      <c r="K1070">
        <v>0</v>
      </c>
      <c r="L1070" t="s">
        <v>288</v>
      </c>
      <c r="M1070">
        <v>1</v>
      </c>
    </row>
    <row r="1071" spans="1:13" hidden="1">
      <c r="A1071" t="s">
        <v>134</v>
      </c>
      <c r="B1071" t="s">
        <v>135</v>
      </c>
      <c r="C1071" t="s">
        <v>136</v>
      </c>
      <c r="D1071" t="s">
        <v>137</v>
      </c>
      <c r="E1071">
        <v>2</v>
      </c>
      <c r="F1071" t="s">
        <v>124</v>
      </c>
      <c r="G1071" t="s">
        <v>15</v>
      </c>
      <c r="H1071" t="s">
        <v>10</v>
      </c>
      <c r="I1071">
        <v>1</v>
      </c>
      <c r="J1071">
        <v>35</v>
      </c>
      <c r="K1071">
        <v>0</v>
      </c>
      <c r="L1071" t="s">
        <v>70</v>
      </c>
      <c r="M1071">
        <v>1</v>
      </c>
    </row>
    <row r="1072" spans="1:13" hidden="1">
      <c r="A1072" t="s">
        <v>134</v>
      </c>
      <c r="B1072" t="s">
        <v>135</v>
      </c>
      <c r="C1072" t="s">
        <v>136</v>
      </c>
      <c r="D1072" t="s">
        <v>137</v>
      </c>
      <c r="E1072">
        <v>2</v>
      </c>
      <c r="F1072" t="s">
        <v>124</v>
      </c>
      <c r="G1072" t="s">
        <v>15</v>
      </c>
      <c r="H1072" t="s">
        <v>10</v>
      </c>
      <c r="I1072">
        <v>1</v>
      </c>
      <c r="J1072">
        <v>35</v>
      </c>
      <c r="K1072">
        <v>0</v>
      </c>
      <c r="L1072" t="s">
        <v>138</v>
      </c>
      <c r="M1072">
        <v>3</v>
      </c>
    </row>
    <row r="1073" spans="1:13" hidden="1">
      <c r="A1073" t="s">
        <v>134</v>
      </c>
      <c r="B1073" t="s">
        <v>135</v>
      </c>
      <c r="C1073" t="s">
        <v>136</v>
      </c>
      <c r="D1073" t="s">
        <v>137</v>
      </c>
      <c r="E1073">
        <v>2</v>
      </c>
      <c r="F1073" t="s">
        <v>124</v>
      </c>
      <c r="G1073" t="s">
        <v>15</v>
      </c>
      <c r="H1073" t="s">
        <v>10</v>
      </c>
      <c r="I1073">
        <v>1</v>
      </c>
      <c r="J1073">
        <v>35</v>
      </c>
      <c r="K1073">
        <v>0</v>
      </c>
      <c r="L1073" t="s">
        <v>127</v>
      </c>
      <c r="M1073">
        <v>1</v>
      </c>
    </row>
    <row r="1074" spans="1:13" hidden="1">
      <c r="A1074" t="s">
        <v>134</v>
      </c>
      <c r="B1074" t="s">
        <v>135</v>
      </c>
      <c r="C1074" t="s">
        <v>136</v>
      </c>
      <c r="D1074" t="s">
        <v>137</v>
      </c>
      <c r="E1074">
        <v>2</v>
      </c>
      <c r="F1074" t="s">
        <v>124</v>
      </c>
      <c r="G1074" t="s">
        <v>15</v>
      </c>
      <c r="H1074" t="s">
        <v>10</v>
      </c>
      <c r="I1074">
        <v>1</v>
      </c>
      <c r="J1074">
        <v>35</v>
      </c>
      <c r="K1074">
        <v>0</v>
      </c>
      <c r="L1074" t="s">
        <v>292</v>
      </c>
      <c r="M1074">
        <v>3</v>
      </c>
    </row>
    <row r="1075" spans="1:13" hidden="1">
      <c r="A1075" t="s">
        <v>134</v>
      </c>
      <c r="B1075" t="s">
        <v>135</v>
      </c>
      <c r="C1075" t="s">
        <v>136</v>
      </c>
      <c r="D1075" t="s">
        <v>137</v>
      </c>
      <c r="E1075">
        <v>2</v>
      </c>
      <c r="F1075" t="s">
        <v>124</v>
      </c>
      <c r="G1075" t="s">
        <v>15</v>
      </c>
      <c r="H1075" t="s">
        <v>10</v>
      </c>
      <c r="I1075">
        <v>1</v>
      </c>
      <c r="J1075">
        <v>35</v>
      </c>
      <c r="K1075">
        <v>0</v>
      </c>
      <c r="L1075" t="s">
        <v>139</v>
      </c>
      <c r="M1075">
        <v>1</v>
      </c>
    </row>
    <row r="1076" spans="1:13" hidden="1">
      <c r="A1076" t="s">
        <v>134</v>
      </c>
      <c r="B1076" t="s">
        <v>135</v>
      </c>
      <c r="C1076" t="s">
        <v>136</v>
      </c>
      <c r="D1076" t="s">
        <v>137</v>
      </c>
      <c r="E1076">
        <v>2</v>
      </c>
      <c r="F1076" t="s">
        <v>124</v>
      </c>
      <c r="G1076" t="s">
        <v>15</v>
      </c>
      <c r="H1076" t="s">
        <v>10</v>
      </c>
      <c r="I1076">
        <v>2</v>
      </c>
      <c r="J1076">
        <v>40</v>
      </c>
      <c r="K1076">
        <v>0</v>
      </c>
      <c r="L1076" t="s">
        <v>10</v>
      </c>
      <c r="M1076">
        <v>4</v>
      </c>
    </row>
    <row r="1077" spans="1:13" hidden="1">
      <c r="A1077" t="s">
        <v>134</v>
      </c>
      <c r="B1077" t="s">
        <v>135</v>
      </c>
      <c r="C1077" t="s">
        <v>136</v>
      </c>
      <c r="D1077" t="s">
        <v>137</v>
      </c>
      <c r="E1077">
        <v>2</v>
      </c>
      <c r="F1077" t="s">
        <v>124</v>
      </c>
      <c r="G1077" t="s">
        <v>15</v>
      </c>
      <c r="H1077" t="s">
        <v>10</v>
      </c>
      <c r="I1077">
        <v>2</v>
      </c>
      <c r="J1077">
        <v>40</v>
      </c>
      <c r="K1077">
        <v>0</v>
      </c>
      <c r="L1077" t="s">
        <v>178</v>
      </c>
      <c r="M1077">
        <v>3</v>
      </c>
    </row>
    <row r="1078" spans="1:13" hidden="1">
      <c r="A1078" t="s">
        <v>134</v>
      </c>
      <c r="B1078" t="s">
        <v>135</v>
      </c>
      <c r="C1078" t="s">
        <v>136</v>
      </c>
      <c r="D1078" t="s">
        <v>137</v>
      </c>
      <c r="E1078">
        <v>2</v>
      </c>
      <c r="F1078" t="s">
        <v>124</v>
      </c>
      <c r="G1078" t="s">
        <v>15</v>
      </c>
      <c r="H1078" t="s">
        <v>10</v>
      </c>
      <c r="I1078">
        <v>2</v>
      </c>
      <c r="J1078">
        <v>40</v>
      </c>
      <c r="K1078">
        <v>0</v>
      </c>
      <c r="L1078" t="s">
        <v>138</v>
      </c>
      <c r="M1078">
        <v>2</v>
      </c>
    </row>
    <row r="1079" spans="1:13" hidden="1">
      <c r="A1079" t="s">
        <v>134</v>
      </c>
      <c r="B1079" t="s">
        <v>135</v>
      </c>
      <c r="C1079" t="s">
        <v>136</v>
      </c>
      <c r="D1079" t="s">
        <v>137</v>
      </c>
      <c r="E1079">
        <v>2</v>
      </c>
      <c r="F1079" t="s">
        <v>124</v>
      </c>
      <c r="G1079" t="s">
        <v>15</v>
      </c>
      <c r="H1079" t="s">
        <v>10</v>
      </c>
      <c r="I1079">
        <v>2</v>
      </c>
      <c r="J1079">
        <v>40</v>
      </c>
      <c r="K1079">
        <v>0</v>
      </c>
      <c r="L1079" t="s">
        <v>39</v>
      </c>
      <c r="M1079">
        <v>3</v>
      </c>
    </row>
    <row r="1080" spans="1:13" hidden="1">
      <c r="A1080" t="s">
        <v>134</v>
      </c>
      <c r="B1080" t="s">
        <v>135</v>
      </c>
      <c r="C1080" t="s">
        <v>136</v>
      </c>
      <c r="D1080" t="s">
        <v>137</v>
      </c>
      <c r="E1080">
        <v>2</v>
      </c>
      <c r="F1080" t="s">
        <v>124</v>
      </c>
      <c r="G1080" t="s">
        <v>15</v>
      </c>
      <c r="H1080" t="s">
        <v>10</v>
      </c>
      <c r="I1080">
        <v>2</v>
      </c>
      <c r="J1080">
        <v>40</v>
      </c>
      <c r="K1080">
        <v>0</v>
      </c>
      <c r="L1080" t="s">
        <v>288</v>
      </c>
      <c r="M1080">
        <v>2</v>
      </c>
    </row>
    <row r="1081" spans="1:13" hidden="1">
      <c r="A1081" t="s">
        <v>134</v>
      </c>
      <c r="B1081" t="s">
        <v>135</v>
      </c>
      <c r="C1081" t="s">
        <v>136</v>
      </c>
      <c r="D1081" t="s">
        <v>137</v>
      </c>
      <c r="E1081">
        <v>2</v>
      </c>
      <c r="F1081" t="s">
        <v>124</v>
      </c>
      <c r="G1081" t="s">
        <v>15</v>
      </c>
      <c r="H1081" t="s">
        <v>10</v>
      </c>
      <c r="I1081">
        <v>2</v>
      </c>
      <c r="J1081">
        <v>40</v>
      </c>
      <c r="K1081">
        <v>0</v>
      </c>
      <c r="L1081" t="s">
        <v>292</v>
      </c>
      <c r="M1081">
        <v>1</v>
      </c>
    </row>
    <row r="1082" spans="1:13" hidden="1">
      <c r="A1082" t="s">
        <v>134</v>
      </c>
      <c r="B1082" t="s">
        <v>135</v>
      </c>
      <c r="C1082" t="s">
        <v>136</v>
      </c>
      <c r="D1082" t="s">
        <v>137</v>
      </c>
      <c r="E1082">
        <v>2</v>
      </c>
      <c r="F1082" t="s">
        <v>124</v>
      </c>
      <c r="G1082" t="s">
        <v>15</v>
      </c>
      <c r="H1082" t="s">
        <v>10</v>
      </c>
      <c r="I1082">
        <v>2</v>
      </c>
      <c r="J1082">
        <v>40</v>
      </c>
      <c r="K1082">
        <v>0</v>
      </c>
      <c r="L1082" t="s">
        <v>65</v>
      </c>
      <c r="M1082">
        <v>2</v>
      </c>
    </row>
    <row r="1083" spans="1:13" hidden="1">
      <c r="A1083" t="s">
        <v>134</v>
      </c>
      <c r="B1083" t="s">
        <v>135</v>
      </c>
      <c r="C1083" t="s">
        <v>136</v>
      </c>
      <c r="D1083" t="s">
        <v>137</v>
      </c>
      <c r="E1083">
        <v>2</v>
      </c>
      <c r="F1083" t="s">
        <v>124</v>
      </c>
      <c r="G1083" t="s">
        <v>15</v>
      </c>
      <c r="H1083" t="s">
        <v>10</v>
      </c>
      <c r="I1083">
        <v>2</v>
      </c>
      <c r="J1083">
        <v>40</v>
      </c>
      <c r="K1083">
        <v>0</v>
      </c>
      <c r="L1083" t="s">
        <v>126</v>
      </c>
      <c r="M1083">
        <v>2</v>
      </c>
    </row>
    <row r="1084" spans="1:13" hidden="1">
      <c r="A1084" t="s">
        <v>134</v>
      </c>
      <c r="B1084" t="s">
        <v>135</v>
      </c>
      <c r="C1084" t="s">
        <v>136</v>
      </c>
      <c r="D1084" t="s">
        <v>137</v>
      </c>
      <c r="E1084">
        <v>2</v>
      </c>
      <c r="F1084" t="s">
        <v>124</v>
      </c>
      <c r="G1084" t="s">
        <v>15</v>
      </c>
      <c r="H1084" t="s">
        <v>10</v>
      </c>
      <c r="I1084">
        <v>3</v>
      </c>
      <c r="J1084">
        <v>45</v>
      </c>
      <c r="K1084">
        <v>0</v>
      </c>
      <c r="L1084" t="s">
        <v>10</v>
      </c>
      <c r="M1084">
        <v>4</v>
      </c>
    </row>
    <row r="1085" spans="1:13" hidden="1">
      <c r="A1085" t="s">
        <v>134</v>
      </c>
      <c r="B1085" t="s">
        <v>135</v>
      </c>
      <c r="C1085" t="s">
        <v>136</v>
      </c>
      <c r="D1085" t="s">
        <v>137</v>
      </c>
      <c r="E1085">
        <v>2</v>
      </c>
      <c r="F1085" t="s">
        <v>124</v>
      </c>
      <c r="G1085" t="s">
        <v>15</v>
      </c>
      <c r="H1085" t="s">
        <v>10</v>
      </c>
      <c r="I1085">
        <v>3</v>
      </c>
      <c r="J1085">
        <v>45</v>
      </c>
      <c r="K1085">
        <v>0</v>
      </c>
      <c r="L1085" t="s">
        <v>202</v>
      </c>
      <c r="M1085">
        <v>3</v>
      </c>
    </row>
    <row r="1086" spans="1:13" hidden="1">
      <c r="A1086" t="s">
        <v>134</v>
      </c>
      <c r="B1086" t="s">
        <v>135</v>
      </c>
      <c r="C1086" t="s">
        <v>136</v>
      </c>
      <c r="D1086" t="s">
        <v>137</v>
      </c>
      <c r="E1086">
        <v>2</v>
      </c>
      <c r="F1086" t="s">
        <v>124</v>
      </c>
      <c r="G1086" t="s">
        <v>15</v>
      </c>
      <c r="H1086" t="s">
        <v>10</v>
      </c>
      <c r="I1086">
        <v>3</v>
      </c>
      <c r="J1086">
        <v>45</v>
      </c>
      <c r="K1086">
        <v>0</v>
      </c>
      <c r="L1086" t="s">
        <v>20</v>
      </c>
      <c r="M1086">
        <v>2</v>
      </c>
    </row>
    <row r="1087" spans="1:13" hidden="1">
      <c r="A1087" t="s">
        <v>134</v>
      </c>
      <c r="B1087" t="s">
        <v>135</v>
      </c>
      <c r="C1087" t="s">
        <v>136</v>
      </c>
      <c r="D1087" t="s">
        <v>137</v>
      </c>
      <c r="E1087">
        <v>2</v>
      </c>
      <c r="F1087" t="s">
        <v>124</v>
      </c>
      <c r="G1087" t="s">
        <v>15</v>
      </c>
      <c r="H1087" t="s">
        <v>10</v>
      </c>
      <c r="I1087">
        <v>3</v>
      </c>
      <c r="J1087">
        <v>45</v>
      </c>
      <c r="K1087">
        <v>0</v>
      </c>
      <c r="L1087" t="s">
        <v>178</v>
      </c>
      <c r="M1087">
        <v>3</v>
      </c>
    </row>
    <row r="1088" spans="1:13" hidden="1">
      <c r="A1088" t="s">
        <v>134</v>
      </c>
      <c r="B1088" t="s">
        <v>135</v>
      </c>
      <c r="C1088" t="s">
        <v>136</v>
      </c>
      <c r="D1088" t="s">
        <v>137</v>
      </c>
      <c r="E1088">
        <v>2</v>
      </c>
      <c r="F1088" t="s">
        <v>124</v>
      </c>
      <c r="G1088" t="s">
        <v>15</v>
      </c>
      <c r="H1088" t="s">
        <v>10</v>
      </c>
      <c r="I1088">
        <v>3</v>
      </c>
      <c r="J1088">
        <v>45</v>
      </c>
      <c r="K1088">
        <v>0</v>
      </c>
      <c r="L1088" t="s">
        <v>83</v>
      </c>
      <c r="M1088">
        <v>1</v>
      </c>
    </row>
    <row r="1089" spans="1:13" hidden="1">
      <c r="A1089" t="s">
        <v>134</v>
      </c>
      <c r="B1089" t="s">
        <v>135</v>
      </c>
      <c r="C1089" t="s">
        <v>136</v>
      </c>
      <c r="D1089" t="s">
        <v>137</v>
      </c>
      <c r="E1089">
        <v>2</v>
      </c>
      <c r="F1089" t="s">
        <v>124</v>
      </c>
      <c r="G1089" t="s">
        <v>15</v>
      </c>
      <c r="H1089" t="s">
        <v>10</v>
      </c>
      <c r="I1089">
        <v>3</v>
      </c>
      <c r="J1089">
        <v>45</v>
      </c>
      <c r="K1089">
        <v>0</v>
      </c>
      <c r="L1089" t="s">
        <v>39</v>
      </c>
      <c r="M1089">
        <v>4</v>
      </c>
    </row>
    <row r="1090" spans="1:13" hidden="1">
      <c r="A1090" t="s">
        <v>134</v>
      </c>
      <c r="B1090" t="s">
        <v>135</v>
      </c>
      <c r="C1090" t="s">
        <v>136</v>
      </c>
      <c r="D1090" t="s">
        <v>137</v>
      </c>
      <c r="E1090">
        <v>2</v>
      </c>
      <c r="F1090" t="s">
        <v>124</v>
      </c>
      <c r="G1090" t="s">
        <v>15</v>
      </c>
      <c r="H1090" t="s">
        <v>10</v>
      </c>
      <c r="I1090">
        <v>3</v>
      </c>
      <c r="J1090">
        <v>45</v>
      </c>
      <c r="K1090">
        <v>0</v>
      </c>
      <c r="L1090" t="s">
        <v>138</v>
      </c>
      <c r="M1090">
        <v>1</v>
      </c>
    </row>
    <row r="1091" spans="1:13" hidden="1">
      <c r="A1091" t="s">
        <v>134</v>
      </c>
      <c r="B1091" t="s">
        <v>135</v>
      </c>
      <c r="C1091" t="s">
        <v>136</v>
      </c>
      <c r="D1091" t="s">
        <v>137</v>
      </c>
      <c r="E1091">
        <v>2</v>
      </c>
      <c r="F1091" t="s">
        <v>124</v>
      </c>
      <c r="G1091" t="s">
        <v>15</v>
      </c>
      <c r="H1091" t="s">
        <v>10</v>
      </c>
      <c r="I1091">
        <v>3</v>
      </c>
      <c r="J1091">
        <v>45</v>
      </c>
      <c r="K1091">
        <v>0</v>
      </c>
      <c r="L1091" t="s">
        <v>126</v>
      </c>
      <c r="M1091">
        <v>1</v>
      </c>
    </row>
    <row r="1092" spans="1:13" hidden="1">
      <c r="A1092" t="s">
        <v>134</v>
      </c>
      <c r="B1092" t="s">
        <v>135</v>
      </c>
      <c r="C1092" t="s">
        <v>136</v>
      </c>
      <c r="D1092" t="s">
        <v>137</v>
      </c>
      <c r="E1092">
        <v>2</v>
      </c>
      <c r="F1092" t="s">
        <v>124</v>
      </c>
      <c r="G1092" t="s">
        <v>15</v>
      </c>
      <c r="H1092" t="s">
        <v>10</v>
      </c>
      <c r="I1092">
        <v>3</v>
      </c>
      <c r="J1092">
        <v>45</v>
      </c>
      <c r="K1092">
        <v>0</v>
      </c>
      <c r="L1092" t="s">
        <v>106</v>
      </c>
      <c r="M1092">
        <v>1</v>
      </c>
    </row>
    <row r="1093" spans="1:13" hidden="1">
      <c r="A1093" t="s">
        <v>134</v>
      </c>
      <c r="B1093" t="s">
        <v>135</v>
      </c>
      <c r="C1093" t="s">
        <v>136</v>
      </c>
      <c r="D1093" t="s">
        <v>137</v>
      </c>
      <c r="E1093">
        <v>2</v>
      </c>
      <c r="F1093" t="s">
        <v>124</v>
      </c>
      <c r="G1093" t="s">
        <v>15</v>
      </c>
      <c r="H1093" t="s">
        <v>10</v>
      </c>
      <c r="I1093">
        <v>4</v>
      </c>
      <c r="J1093">
        <v>40</v>
      </c>
      <c r="K1093">
        <v>0</v>
      </c>
      <c r="L1093" t="s">
        <v>10</v>
      </c>
      <c r="M1093">
        <v>4</v>
      </c>
    </row>
    <row r="1094" spans="1:13" hidden="1">
      <c r="A1094" t="s">
        <v>134</v>
      </c>
      <c r="B1094" t="s">
        <v>135</v>
      </c>
      <c r="C1094" t="s">
        <v>136</v>
      </c>
      <c r="D1094" t="s">
        <v>137</v>
      </c>
      <c r="E1094">
        <v>2</v>
      </c>
      <c r="F1094" t="s">
        <v>124</v>
      </c>
      <c r="G1094" t="s">
        <v>15</v>
      </c>
      <c r="H1094" t="s">
        <v>10</v>
      </c>
      <c r="I1094">
        <v>4</v>
      </c>
      <c r="J1094">
        <v>40</v>
      </c>
      <c r="K1094">
        <v>0</v>
      </c>
      <c r="L1094" t="s">
        <v>39</v>
      </c>
      <c r="M1094">
        <v>4</v>
      </c>
    </row>
    <row r="1095" spans="1:13" hidden="1">
      <c r="A1095" t="s">
        <v>134</v>
      </c>
      <c r="B1095" t="s">
        <v>135</v>
      </c>
      <c r="C1095" t="s">
        <v>136</v>
      </c>
      <c r="D1095" t="s">
        <v>137</v>
      </c>
      <c r="E1095">
        <v>2</v>
      </c>
      <c r="F1095" t="s">
        <v>124</v>
      </c>
      <c r="G1095" t="s">
        <v>15</v>
      </c>
      <c r="H1095" t="s">
        <v>10</v>
      </c>
      <c r="I1095">
        <v>4</v>
      </c>
      <c r="J1095">
        <v>40</v>
      </c>
      <c r="K1095">
        <v>0</v>
      </c>
      <c r="L1095" t="s">
        <v>178</v>
      </c>
      <c r="M1095">
        <v>3</v>
      </c>
    </row>
    <row r="1096" spans="1:13" hidden="1">
      <c r="A1096" t="s">
        <v>134</v>
      </c>
      <c r="B1096" t="s">
        <v>135</v>
      </c>
      <c r="C1096" t="s">
        <v>136</v>
      </c>
      <c r="D1096" t="s">
        <v>137</v>
      </c>
      <c r="E1096">
        <v>2</v>
      </c>
      <c r="F1096" t="s">
        <v>124</v>
      </c>
      <c r="G1096" t="s">
        <v>15</v>
      </c>
      <c r="H1096" t="s">
        <v>10</v>
      </c>
      <c r="I1096">
        <v>4</v>
      </c>
      <c r="J1096">
        <v>40</v>
      </c>
      <c r="K1096">
        <v>0</v>
      </c>
      <c r="L1096" t="s">
        <v>202</v>
      </c>
      <c r="M1096">
        <v>1</v>
      </c>
    </row>
    <row r="1097" spans="1:13" hidden="1">
      <c r="A1097" t="s">
        <v>134</v>
      </c>
      <c r="B1097" t="s">
        <v>135</v>
      </c>
      <c r="C1097" t="s">
        <v>136</v>
      </c>
      <c r="D1097" t="s">
        <v>137</v>
      </c>
      <c r="E1097">
        <v>2</v>
      </c>
      <c r="F1097" t="s">
        <v>124</v>
      </c>
      <c r="G1097" t="s">
        <v>15</v>
      </c>
      <c r="H1097" t="s">
        <v>10</v>
      </c>
      <c r="I1097">
        <v>4</v>
      </c>
      <c r="J1097">
        <v>40</v>
      </c>
      <c r="K1097">
        <v>0</v>
      </c>
      <c r="L1097" t="s">
        <v>126</v>
      </c>
      <c r="M1097">
        <v>1</v>
      </c>
    </row>
    <row r="1098" spans="1:13" hidden="1">
      <c r="A1098" t="s">
        <v>134</v>
      </c>
      <c r="B1098" t="s">
        <v>135</v>
      </c>
      <c r="C1098" t="s">
        <v>136</v>
      </c>
      <c r="D1098" t="s">
        <v>137</v>
      </c>
      <c r="E1098">
        <v>2</v>
      </c>
      <c r="F1098" t="s">
        <v>124</v>
      </c>
      <c r="G1098" t="s">
        <v>15</v>
      </c>
      <c r="H1098" t="s">
        <v>10</v>
      </c>
      <c r="I1098">
        <v>4</v>
      </c>
      <c r="J1098">
        <v>40</v>
      </c>
      <c r="K1098">
        <v>0</v>
      </c>
      <c r="L1098" t="s">
        <v>292</v>
      </c>
      <c r="M1098">
        <v>2</v>
      </c>
    </row>
    <row r="1099" spans="1:13" hidden="1">
      <c r="A1099" t="s">
        <v>134</v>
      </c>
      <c r="B1099" t="s">
        <v>135</v>
      </c>
      <c r="C1099" t="s">
        <v>136</v>
      </c>
      <c r="D1099" t="s">
        <v>137</v>
      </c>
      <c r="E1099">
        <v>2</v>
      </c>
      <c r="F1099" t="s">
        <v>124</v>
      </c>
      <c r="G1099" t="s">
        <v>15</v>
      </c>
      <c r="H1099" t="s">
        <v>10</v>
      </c>
      <c r="I1099">
        <v>4</v>
      </c>
      <c r="J1099">
        <v>40</v>
      </c>
      <c r="K1099">
        <v>0</v>
      </c>
      <c r="L1099" t="s">
        <v>20</v>
      </c>
      <c r="M1099">
        <v>2</v>
      </c>
    </row>
    <row r="1100" spans="1:13" hidden="1">
      <c r="A1100" t="s">
        <v>134</v>
      </c>
      <c r="B1100" t="s">
        <v>135</v>
      </c>
      <c r="C1100" t="s">
        <v>136</v>
      </c>
      <c r="D1100" t="s">
        <v>137</v>
      </c>
      <c r="E1100">
        <v>2</v>
      </c>
      <c r="F1100" t="s">
        <v>124</v>
      </c>
      <c r="G1100" t="s">
        <v>15</v>
      </c>
      <c r="H1100" t="s">
        <v>10</v>
      </c>
      <c r="I1100">
        <v>4</v>
      </c>
      <c r="J1100">
        <v>40</v>
      </c>
      <c r="K1100">
        <v>0</v>
      </c>
      <c r="L1100" t="s">
        <v>65</v>
      </c>
      <c r="M1100">
        <v>1</v>
      </c>
    </row>
    <row r="1101" spans="1:13" hidden="1">
      <c r="A1101" t="s">
        <v>134</v>
      </c>
      <c r="B1101" t="s">
        <v>135</v>
      </c>
      <c r="C1101" t="s">
        <v>136</v>
      </c>
      <c r="D1101" t="s">
        <v>137</v>
      </c>
      <c r="E1101">
        <v>2</v>
      </c>
      <c r="F1101" t="s">
        <v>124</v>
      </c>
      <c r="G1101" t="s">
        <v>15</v>
      </c>
      <c r="H1101" t="s">
        <v>301</v>
      </c>
      <c r="I1101">
        <v>1</v>
      </c>
      <c r="J1101">
        <v>7.5</v>
      </c>
      <c r="K1101">
        <v>0</v>
      </c>
      <c r="L1101" t="s">
        <v>83</v>
      </c>
      <c r="M1101">
        <v>2</v>
      </c>
    </row>
    <row r="1102" spans="1:13" hidden="1">
      <c r="A1102" t="s">
        <v>134</v>
      </c>
      <c r="B1102" t="s">
        <v>135</v>
      </c>
      <c r="C1102" t="s">
        <v>136</v>
      </c>
      <c r="D1102" t="s">
        <v>137</v>
      </c>
      <c r="E1102">
        <v>2</v>
      </c>
      <c r="F1102" t="s">
        <v>124</v>
      </c>
      <c r="G1102" t="s">
        <v>15</v>
      </c>
      <c r="H1102" t="s">
        <v>301</v>
      </c>
      <c r="I1102">
        <v>1</v>
      </c>
      <c r="J1102">
        <v>7.5</v>
      </c>
      <c r="K1102">
        <v>0</v>
      </c>
      <c r="L1102" t="s">
        <v>288</v>
      </c>
      <c r="M1102">
        <v>4</v>
      </c>
    </row>
    <row r="1103" spans="1:13" hidden="1">
      <c r="A1103" t="s">
        <v>134</v>
      </c>
      <c r="B1103" t="s">
        <v>135</v>
      </c>
      <c r="C1103" t="s">
        <v>136</v>
      </c>
      <c r="D1103" t="s">
        <v>137</v>
      </c>
      <c r="E1103">
        <v>2</v>
      </c>
      <c r="F1103" t="s">
        <v>124</v>
      </c>
      <c r="G1103" t="s">
        <v>15</v>
      </c>
      <c r="H1103" t="s">
        <v>301</v>
      </c>
      <c r="I1103">
        <v>1</v>
      </c>
      <c r="J1103">
        <v>7.5</v>
      </c>
      <c r="K1103">
        <v>0</v>
      </c>
      <c r="L1103" t="s">
        <v>178</v>
      </c>
      <c r="M1103">
        <v>3</v>
      </c>
    </row>
    <row r="1104" spans="1:13" hidden="1">
      <c r="A1104" t="s">
        <v>134</v>
      </c>
      <c r="B1104" t="s">
        <v>135</v>
      </c>
      <c r="C1104" t="s">
        <v>136</v>
      </c>
      <c r="D1104" t="s">
        <v>137</v>
      </c>
      <c r="E1104">
        <v>2</v>
      </c>
      <c r="F1104" t="s">
        <v>124</v>
      </c>
      <c r="G1104" t="s">
        <v>15</v>
      </c>
      <c r="H1104" t="s">
        <v>301</v>
      </c>
      <c r="I1104">
        <v>1</v>
      </c>
      <c r="J1104">
        <v>7.5</v>
      </c>
      <c r="K1104">
        <v>0</v>
      </c>
      <c r="L1104" t="s">
        <v>42</v>
      </c>
      <c r="M1104">
        <v>3</v>
      </c>
    </row>
    <row r="1105" spans="1:13" hidden="1">
      <c r="A1105" t="s">
        <v>134</v>
      </c>
      <c r="B1105" t="s">
        <v>135</v>
      </c>
      <c r="C1105" t="s">
        <v>136</v>
      </c>
      <c r="D1105" t="s">
        <v>137</v>
      </c>
      <c r="E1105">
        <v>2</v>
      </c>
      <c r="F1105" t="s">
        <v>124</v>
      </c>
      <c r="G1105" t="s">
        <v>15</v>
      </c>
      <c r="H1105" t="s">
        <v>301</v>
      </c>
      <c r="I1105">
        <v>1</v>
      </c>
      <c r="J1105">
        <v>7.5</v>
      </c>
      <c r="K1105">
        <v>0</v>
      </c>
      <c r="L1105" t="s">
        <v>25</v>
      </c>
      <c r="M1105">
        <v>1</v>
      </c>
    </row>
    <row r="1106" spans="1:13" hidden="1">
      <c r="A1106" t="s">
        <v>134</v>
      </c>
      <c r="B1106" t="s">
        <v>135</v>
      </c>
      <c r="C1106" t="s">
        <v>136</v>
      </c>
      <c r="D1106" t="s">
        <v>137</v>
      </c>
      <c r="E1106">
        <v>2</v>
      </c>
      <c r="F1106" t="s">
        <v>124</v>
      </c>
      <c r="G1106" t="s">
        <v>15</v>
      </c>
      <c r="H1106" t="s">
        <v>301</v>
      </c>
      <c r="I1106">
        <v>1</v>
      </c>
      <c r="J1106">
        <v>7.5</v>
      </c>
      <c r="K1106">
        <v>0</v>
      </c>
      <c r="L1106" t="s">
        <v>23</v>
      </c>
      <c r="M1106">
        <v>1</v>
      </c>
    </row>
    <row r="1107" spans="1:13" hidden="1">
      <c r="A1107" t="s">
        <v>134</v>
      </c>
      <c r="B1107" t="s">
        <v>135</v>
      </c>
      <c r="C1107" t="s">
        <v>136</v>
      </c>
      <c r="D1107" t="s">
        <v>137</v>
      </c>
      <c r="E1107">
        <v>2</v>
      </c>
      <c r="F1107" t="s">
        <v>124</v>
      </c>
      <c r="G1107" t="s">
        <v>15</v>
      </c>
      <c r="H1107" t="s">
        <v>301</v>
      </c>
      <c r="I1107">
        <v>1</v>
      </c>
      <c r="J1107">
        <v>7.5</v>
      </c>
      <c r="K1107">
        <v>0</v>
      </c>
      <c r="L1107" t="s">
        <v>39</v>
      </c>
      <c r="M1107">
        <v>4</v>
      </c>
    </row>
    <row r="1108" spans="1:13" hidden="1">
      <c r="A1108" t="s">
        <v>134</v>
      </c>
      <c r="B1108" t="s">
        <v>135</v>
      </c>
      <c r="C1108" t="s">
        <v>136</v>
      </c>
      <c r="D1108" t="s">
        <v>137</v>
      </c>
      <c r="E1108">
        <v>2</v>
      </c>
      <c r="F1108" t="s">
        <v>124</v>
      </c>
      <c r="G1108" t="s">
        <v>15</v>
      </c>
      <c r="H1108" t="s">
        <v>301</v>
      </c>
      <c r="I1108">
        <v>1</v>
      </c>
      <c r="J1108">
        <v>7.5</v>
      </c>
      <c r="K1108">
        <v>0</v>
      </c>
      <c r="L1108" t="s">
        <v>202</v>
      </c>
      <c r="M1108">
        <v>1</v>
      </c>
    </row>
    <row r="1109" spans="1:13" hidden="1">
      <c r="A1109" t="s">
        <v>134</v>
      </c>
      <c r="B1109" t="s">
        <v>135</v>
      </c>
      <c r="C1109" t="s">
        <v>136</v>
      </c>
      <c r="D1109" t="s">
        <v>137</v>
      </c>
      <c r="E1109">
        <v>2</v>
      </c>
      <c r="F1109" t="s">
        <v>124</v>
      </c>
      <c r="G1109" t="s">
        <v>15</v>
      </c>
      <c r="H1109" t="s">
        <v>301</v>
      </c>
      <c r="I1109">
        <v>1</v>
      </c>
      <c r="J1109">
        <v>7.5</v>
      </c>
      <c r="K1109">
        <v>0</v>
      </c>
      <c r="L1109" t="s">
        <v>126</v>
      </c>
      <c r="M1109">
        <v>2</v>
      </c>
    </row>
    <row r="1110" spans="1:13" hidden="1">
      <c r="A1110" t="s">
        <v>134</v>
      </c>
      <c r="B1110" t="s">
        <v>135</v>
      </c>
      <c r="C1110" t="s">
        <v>136</v>
      </c>
      <c r="D1110" t="s">
        <v>137</v>
      </c>
      <c r="E1110">
        <v>2</v>
      </c>
      <c r="F1110" t="s">
        <v>124</v>
      </c>
      <c r="G1110" t="s">
        <v>15</v>
      </c>
      <c r="H1110" t="s">
        <v>301</v>
      </c>
      <c r="I1110">
        <v>1</v>
      </c>
      <c r="J1110">
        <v>7.5</v>
      </c>
      <c r="K1110">
        <v>0</v>
      </c>
      <c r="L1110" t="s">
        <v>10</v>
      </c>
      <c r="M1110">
        <v>1</v>
      </c>
    </row>
    <row r="1111" spans="1:13" hidden="1">
      <c r="A1111" t="s">
        <v>134</v>
      </c>
      <c r="B1111" t="s">
        <v>135</v>
      </c>
      <c r="C1111" t="s">
        <v>136</v>
      </c>
      <c r="D1111" t="s">
        <v>137</v>
      </c>
      <c r="E1111">
        <v>2</v>
      </c>
      <c r="F1111" t="s">
        <v>124</v>
      </c>
      <c r="G1111" t="s">
        <v>15</v>
      </c>
      <c r="H1111" t="s">
        <v>301</v>
      </c>
      <c r="I1111">
        <v>1</v>
      </c>
      <c r="J1111">
        <v>7.5</v>
      </c>
      <c r="K1111">
        <v>0</v>
      </c>
      <c r="L1111" t="s">
        <v>140</v>
      </c>
      <c r="M1111">
        <v>1</v>
      </c>
    </row>
    <row r="1112" spans="1:13" hidden="1">
      <c r="A1112" t="s">
        <v>134</v>
      </c>
      <c r="B1112" t="s">
        <v>135</v>
      </c>
      <c r="C1112" t="s">
        <v>136</v>
      </c>
      <c r="D1112" t="s">
        <v>137</v>
      </c>
      <c r="E1112">
        <v>2</v>
      </c>
      <c r="F1112" t="s">
        <v>124</v>
      </c>
      <c r="G1112" t="s">
        <v>15</v>
      </c>
      <c r="H1112" t="s">
        <v>301</v>
      </c>
      <c r="I1112">
        <v>1</v>
      </c>
      <c r="J1112">
        <v>7.5</v>
      </c>
      <c r="K1112">
        <v>0</v>
      </c>
      <c r="L1112" t="s">
        <v>139</v>
      </c>
      <c r="M1112">
        <v>3</v>
      </c>
    </row>
    <row r="1113" spans="1:13" hidden="1">
      <c r="A1113" t="s">
        <v>134</v>
      </c>
      <c r="B1113" t="s">
        <v>135</v>
      </c>
      <c r="C1113" t="s">
        <v>136</v>
      </c>
      <c r="D1113" t="s">
        <v>137</v>
      </c>
      <c r="E1113">
        <v>2</v>
      </c>
      <c r="F1113" t="s">
        <v>124</v>
      </c>
      <c r="G1113" t="s">
        <v>15</v>
      </c>
      <c r="H1113" t="s">
        <v>301</v>
      </c>
      <c r="I1113">
        <v>1</v>
      </c>
      <c r="J1113">
        <v>7.5</v>
      </c>
      <c r="K1113">
        <v>0</v>
      </c>
      <c r="L1113" t="s">
        <v>127</v>
      </c>
      <c r="M1113">
        <v>1</v>
      </c>
    </row>
    <row r="1114" spans="1:13" hidden="1">
      <c r="A1114" t="s">
        <v>134</v>
      </c>
      <c r="B1114" t="s">
        <v>135</v>
      </c>
      <c r="C1114" t="s">
        <v>136</v>
      </c>
      <c r="D1114" t="s">
        <v>137</v>
      </c>
      <c r="E1114">
        <v>2</v>
      </c>
      <c r="F1114" t="s">
        <v>124</v>
      </c>
      <c r="G1114" t="s">
        <v>15</v>
      </c>
      <c r="H1114" t="s">
        <v>301</v>
      </c>
      <c r="I1114">
        <v>1</v>
      </c>
      <c r="J1114">
        <v>7.5</v>
      </c>
      <c r="K1114">
        <v>0</v>
      </c>
      <c r="L1114" t="s">
        <v>141</v>
      </c>
      <c r="M1114">
        <v>2</v>
      </c>
    </row>
    <row r="1115" spans="1:13" hidden="1">
      <c r="A1115" t="s">
        <v>134</v>
      </c>
      <c r="B1115" t="s">
        <v>135</v>
      </c>
      <c r="C1115" t="s">
        <v>136</v>
      </c>
      <c r="D1115" t="s">
        <v>137</v>
      </c>
      <c r="E1115">
        <v>2</v>
      </c>
      <c r="F1115" t="s">
        <v>124</v>
      </c>
      <c r="G1115" t="s">
        <v>15</v>
      </c>
      <c r="H1115" t="s">
        <v>301</v>
      </c>
      <c r="I1115">
        <v>2</v>
      </c>
      <c r="J1115">
        <v>5</v>
      </c>
      <c r="K1115">
        <v>0</v>
      </c>
      <c r="L1115" t="s">
        <v>39</v>
      </c>
      <c r="M1115">
        <v>4</v>
      </c>
    </row>
    <row r="1116" spans="1:13" hidden="1">
      <c r="A1116" t="s">
        <v>134</v>
      </c>
      <c r="B1116" t="s">
        <v>135</v>
      </c>
      <c r="C1116" t="s">
        <v>136</v>
      </c>
      <c r="D1116" t="s">
        <v>137</v>
      </c>
      <c r="E1116">
        <v>2</v>
      </c>
      <c r="F1116" t="s">
        <v>124</v>
      </c>
      <c r="G1116" t="s">
        <v>15</v>
      </c>
      <c r="H1116" t="s">
        <v>301</v>
      </c>
      <c r="I1116">
        <v>2</v>
      </c>
      <c r="J1116">
        <v>5</v>
      </c>
      <c r="K1116">
        <v>0</v>
      </c>
      <c r="L1116" t="s">
        <v>178</v>
      </c>
      <c r="M1116">
        <v>4</v>
      </c>
    </row>
    <row r="1117" spans="1:13" hidden="1">
      <c r="A1117" t="s">
        <v>134</v>
      </c>
      <c r="B1117" t="s">
        <v>135</v>
      </c>
      <c r="C1117" t="s">
        <v>136</v>
      </c>
      <c r="D1117" t="s">
        <v>137</v>
      </c>
      <c r="E1117">
        <v>2</v>
      </c>
      <c r="F1117" t="s">
        <v>124</v>
      </c>
      <c r="G1117" t="s">
        <v>15</v>
      </c>
      <c r="H1117" t="s">
        <v>301</v>
      </c>
      <c r="I1117">
        <v>2</v>
      </c>
      <c r="J1117">
        <v>5</v>
      </c>
      <c r="K1117">
        <v>0</v>
      </c>
      <c r="L1117" t="s">
        <v>288</v>
      </c>
      <c r="M1117">
        <v>3</v>
      </c>
    </row>
    <row r="1118" spans="1:13" hidden="1">
      <c r="A1118" t="s">
        <v>134</v>
      </c>
      <c r="B1118" t="s">
        <v>135</v>
      </c>
      <c r="C1118" t="s">
        <v>136</v>
      </c>
      <c r="D1118" t="s">
        <v>137</v>
      </c>
      <c r="E1118">
        <v>2</v>
      </c>
      <c r="F1118" t="s">
        <v>124</v>
      </c>
      <c r="G1118" t="s">
        <v>15</v>
      </c>
      <c r="H1118" t="s">
        <v>301</v>
      </c>
      <c r="I1118">
        <v>2</v>
      </c>
      <c r="J1118">
        <v>5</v>
      </c>
      <c r="K1118">
        <v>0</v>
      </c>
      <c r="L1118" t="s">
        <v>126</v>
      </c>
      <c r="M1118">
        <v>4</v>
      </c>
    </row>
    <row r="1119" spans="1:13" hidden="1">
      <c r="A1119" t="s">
        <v>134</v>
      </c>
      <c r="B1119" t="s">
        <v>135</v>
      </c>
      <c r="C1119" t="s">
        <v>136</v>
      </c>
      <c r="D1119" t="s">
        <v>137</v>
      </c>
      <c r="E1119">
        <v>2</v>
      </c>
      <c r="F1119" t="s">
        <v>124</v>
      </c>
      <c r="G1119" t="s">
        <v>15</v>
      </c>
      <c r="H1119" t="s">
        <v>301</v>
      </c>
      <c r="I1119">
        <v>2</v>
      </c>
      <c r="J1119">
        <v>5</v>
      </c>
      <c r="K1119">
        <v>0</v>
      </c>
      <c r="L1119" t="s">
        <v>46</v>
      </c>
      <c r="M1119">
        <v>2</v>
      </c>
    </row>
    <row r="1120" spans="1:13" hidden="1">
      <c r="A1120" t="s">
        <v>134</v>
      </c>
      <c r="B1120" t="s">
        <v>135</v>
      </c>
      <c r="C1120" t="s">
        <v>136</v>
      </c>
      <c r="D1120" t="s">
        <v>137</v>
      </c>
      <c r="E1120">
        <v>2</v>
      </c>
      <c r="F1120" t="s">
        <v>124</v>
      </c>
      <c r="G1120" t="s">
        <v>15</v>
      </c>
      <c r="H1120" t="s">
        <v>301</v>
      </c>
      <c r="I1120">
        <v>2</v>
      </c>
      <c r="J1120">
        <v>5</v>
      </c>
      <c r="K1120">
        <v>0</v>
      </c>
      <c r="L1120" t="s">
        <v>25</v>
      </c>
      <c r="M1120">
        <v>2</v>
      </c>
    </row>
    <row r="1121" spans="1:13" hidden="1">
      <c r="A1121" t="s">
        <v>134</v>
      </c>
      <c r="B1121" t="s">
        <v>135</v>
      </c>
      <c r="C1121" t="s">
        <v>136</v>
      </c>
      <c r="D1121" t="s">
        <v>137</v>
      </c>
      <c r="E1121">
        <v>2</v>
      </c>
      <c r="F1121" t="s">
        <v>124</v>
      </c>
      <c r="G1121" t="s">
        <v>15</v>
      </c>
      <c r="H1121" t="s">
        <v>301</v>
      </c>
      <c r="I1121">
        <v>2</v>
      </c>
      <c r="J1121">
        <v>5</v>
      </c>
      <c r="K1121">
        <v>0</v>
      </c>
      <c r="L1121" t="s">
        <v>139</v>
      </c>
      <c r="M1121">
        <v>3</v>
      </c>
    </row>
    <row r="1122" spans="1:13" hidden="1">
      <c r="A1122" t="s">
        <v>134</v>
      </c>
      <c r="B1122" t="s">
        <v>135</v>
      </c>
      <c r="C1122" t="s">
        <v>136</v>
      </c>
      <c r="D1122" t="s">
        <v>137</v>
      </c>
      <c r="E1122">
        <v>2</v>
      </c>
      <c r="F1122" t="s">
        <v>124</v>
      </c>
      <c r="G1122" t="s">
        <v>15</v>
      </c>
      <c r="H1122" t="s">
        <v>301</v>
      </c>
      <c r="I1122">
        <v>2</v>
      </c>
      <c r="J1122">
        <v>5</v>
      </c>
      <c r="K1122">
        <v>0</v>
      </c>
      <c r="L1122" t="s">
        <v>10</v>
      </c>
      <c r="M1122">
        <v>2</v>
      </c>
    </row>
    <row r="1123" spans="1:13" hidden="1">
      <c r="A1123" t="s">
        <v>134</v>
      </c>
      <c r="B1123" t="s">
        <v>135</v>
      </c>
      <c r="C1123" t="s">
        <v>136</v>
      </c>
      <c r="D1123" t="s">
        <v>137</v>
      </c>
      <c r="E1123">
        <v>2</v>
      </c>
      <c r="F1123" t="s">
        <v>124</v>
      </c>
      <c r="G1123" t="s">
        <v>15</v>
      </c>
      <c r="H1123" t="s">
        <v>301</v>
      </c>
      <c r="I1123">
        <v>2</v>
      </c>
      <c r="J1123">
        <v>5</v>
      </c>
      <c r="K1123">
        <v>0</v>
      </c>
      <c r="L1123" t="s">
        <v>127</v>
      </c>
      <c r="M1123">
        <v>2</v>
      </c>
    </row>
    <row r="1124" spans="1:13" hidden="1">
      <c r="A1124" t="s">
        <v>134</v>
      </c>
      <c r="B1124" t="s">
        <v>135</v>
      </c>
      <c r="C1124" t="s">
        <v>136</v>
      </c>
      <c r="D1124" t="s">
        <v>137</v>
      </c>
      <c r="E1124">
        <v>2</v>
      </c>
      <c r="F1124" t="s">
        <v>124</v>
      </c>
      <c r="G1124" t="s">
        <v>15</v>
      </c>
      <c r="H1124" t="s">
        <v>301</v>
      </c>
      <c r="I1124">
        <v>2</v>
      </c>
      <c r="J1124">
        <v>5</v>
      </c>
      <c r="K1124">
        <v>0</v>
      </c>
      <c r="L1124" t="s">
        <v>83</v>
      </c>
      <c r="M1124">
        <v>1</v>
      </c>
    </row>
    <row r="1125" spans="1:13" hidden="1">
      <c r="A1125" t="s">
        <v>134</v>
      </c>
      <c r="B1125" t="s">
        <v>135</v>
      </c>
      <c r="C1125" t="s">
        <v>136</v>
      </c>
      <c r="D1125" t="s">
        <v>137</v>
      </c>
      <c r="E1125">
        <v>2</v>
      </c>
      <c r="F1125" t="s">
        <v>124</v>
      </c>
      <c r="G1125" t="s">
        <v>15</v>
      </c>
      <c r="H1125" t="s">
        <v>301</v>
      </c>
      <c r="I1125">
        <v>2</v>
      </c>
      <c r="J1125">
        <v>5</v>
      </c>
      <c r="K1125">
        <v>0</v>
      </c>
      <c r="L1125" t="s">
        <v>65</v>
      </c>
      <c r="M1125">
        <v>2</v>
      </c>
    </row>
    <row r="1126" spans="1:13" hidden="1">
      <c r="A1126" t="s">
        <v>134</v>
      </c>
      <c r="B1126" t="s">
        <v>135</v>
      </c>
      <c r="C1126" t="s">
        <v>136</v>
      </c>
      <c r="D1126" t="s">
        <v>137</v>
      </c>
      <c r="E1126">
        <v>2</v>
      </c>
      <c r="F1126" t="s">
        <v>124</v>
      </c>
      <c r="G1126" t="s">
        <v>15</v>
      </c>
      <c r="H1126" t="s">
        <v>301</v>
      </c>
      <c r="I1126">
        <v>2</v>
      </c>
      <c r="J1126">
        <v>5</v>
      </c>
      <c r="K1126">
        <v>0</v>
      </c>
      <c r="L1126" t="s">
        <v>138</v>
      </c>
      <c r="M1126">
        <v>1</v>
      </c>
    </row>
    <row r="1127" spans="1:13" hidden="1">
      <c r="A1127" t="s">
        <v>134</v>
      </c>
      <c r="B1127" t="s">
        <v>135</v>
      </c>
      <c r="C1127" t="s">
        <v>136</v>
      </c>
      <c r="D1127" t="s">
        <v>137</v>
      </c>
      <c r="E1127">
        <v>2</v>
      </c>
      <c r="F1127" t="s">
        <v>124</v>
      </c>
      <c r="G1127" t="s">
        <v>15</v>
      </c>
      <c r="H1127" t="s">
        <v>301</v>
      </c>
      <c r="I1127">
        <v>3</v>
      </c>
      <c r="J1127">
        <v>2.5</v>
      </c>
      <c r="K1127">
        <v>0</v>
      </c>
      <c r="L1127" t="s">
        <v>10</v>
      </c>
      <c r="M1127">
        <v>1</v>
      </c>
    </row>
    <row r="1128" spans="1:13" hidden="1">
      <c r="A1128" t="s">
        <v>134</v>
      </c>
      <c r="B1128" t="s">
        <v>135</v>
      </c>
      <c r="C1128" t="s">
        <v>136</v>
      </c>
      <c r="D1128" t="s">
        <v>137</v>
      </c>
      <c r="E1128">
        <v>2</v>
      </c>
      <c r="F1128" t="s">
        <v>124</v>
      </c>
      <c r="G1128" t="s">
        <v>15</v>
      </c>
      <c r="H1128" t="s">
        <v>301</v>
      </c>
      <c r="I1128">
        <v>3</v>
      </c>
      <c r="J1128">
        <v>2.5</v>
      </c>
      <c r="K1128">
        <v>0</v>
      </c>
      <c r="L1128" t="s">
        <v>42</v>
      </c>
      <c r="M1128">
        <v>3</v>
      </c>
    </row>
    <row r="1129" spans="1:13" hidden="1">
      <c r="A1129" t="s">
        <v>134</v>
      </c>
      <c r="B1129" t="s">
        <v>135</v>
      </c>
      <c r="C1129" t="s">
        <v>136</v>
      </c>
      <c r="D1129" t="s">
        <v>137</v>
      </c>
      <c r="E1129">
        <v>2</v>
      </c>
      <c r="F1129" t="s">
        <v>124</v>
      </c>
      <c r="G1129" t="s">
        <v>15</v>
      </c>
      <c r="H1129" t="s">
        <v>301</v>
      </c>
      <c r="I1129">
        <v>3</v>
      </c>
      <c r="J1129">
        <v>2.5</v>
      </c>
      <c r="K1129">
        <v>0</v>
      </c>
      <c r="L1129" t="s">
        <v>39</v>
      </c>
      <c r="M1129">
        <v>4</v>
      </c>
    </row>
    <row r="1130" spans="1:13" hidden="1">
      <c r="A1130" t="s">
        <v>134</v>
      </c>
      <c r="B1130" t="s">
        <v>135</v>
      </c>
      <c r="C1130" t="s">
        <v>136</v>
      </c>
      <c r="D1130" t="s">
        <v>137</v>
      </c>
      <c r="E1130">
        <v>2</v>
      </c>
      <c r="F1130" t="s">
        <v>124</v>
      </c>
      <c r="G1130" t="s">
        <v>15</v>
      </c>
      <c r="H1130" t="s">
        <v>301</v>
      </c>
      <c r="I1130">
        <v>3</v>
      </c>
      <c r="J1130">
        <v>2.5</v>
      </c>
      <c r="K1130">
        <v>0</v>
      </c>
      <c r="L1130" t="s">
        <v>126</v>
      </c>
      <c r="M1130">
        <v>4</v>
      </c>
    </row>
    <row r="1131" spans="1:13" hidden="1">
      <c r="A1131" t="s">
        <v>134</v>
      </c>
      <c r="B1131" t="s">
        <v>135</v>
      </c>
      <c r="C1131" t="s">
        <v>136</v>
      </c>
      <c r="D1131" t="s">
        <v>137</v>
      </c>
      <c r="E1131">
        <v>2</v>
      </c>
      <c r="F1131" t="s">
        <v>124</v>
      </c>
      <c r="G1131" t="s">
        <v>15</v>
      </c>
      <c r="H1131" t="s">
        <v>301</v>
      </c>
      <c r="I1131">
        <v>3</v>
      </c>
      <c r="J1131">
        <v>2.5</v>
      </c>
      <c r="K1131">
        <v>0</v>
      </c>
      <c r="L1131" t="s">
        <v>178</v>
      </c>
      <c r="M1131">
        <v>4</v>
      </c>
    </row>
    <row r="1132" spans="1:13" hidden="1">
      <c r="A1132" t="s">
        <v>134</v>
      </c>
      <c r="B1132" t="s">
        <v>135</v>
      </c>
      <c r="C1132" t="s">
        <v>136</v>
      </c>
      <c r="D1132" t="s">
        <v>137</v>
      </c>
      <c r="E1132">
        <v>2</v>
      </c>
      <c r="F1132" t="s">
        <v>124</v>
      </c>
      <c r="G1132" t="s">
        <v>15</v>
      </c>
      <c r="H1132" t="s">
        <v>301</v>
      </c>
      <c r="I1132">
        <v>3</v>
      </c>
      <c r="J1132">
        <v>2.5</v>
      </c>
      <c r="K1132">
        <v>0</v>
      </c>
      <c r="L1132" t="s">
        <v>139</v>
      </c>
      <c r="M1132">
        <v>3</v>
      </c>
    </row>
    <row r="1133" spans="1:13" hidden="1">
      <c r="A1133" t="s">
        <v>134</v>
      </c>
      <c r="B1133" t="s">
        <v>135</v>
      </c>
      <c r="C1133" t="s">
        <v>136</v>
      </c>
      <c r="D1133" t="s">
        <v>137</v>
      </c>
      <c r="E1133">
        <v>2</v>
      </c>
      <c r="F1133" t="s">
        <v>124</v>
      </c>
      <c r="G1133" t="s">
        <v>15</v>
      </c>
      <c r="H1133" t="s">
        <v>301</v>
      </c>
      <c r="I1133">
        <v>3</v>
      </c>
      <c r="J1133">
        <v>2.5</v>
      </c>
      <c r="K1133">
        <v>0</v>
      </c>
      <c r="L1133" t="s">
        <v>127</v>
      </c>
      <c r="M1133">
        <v>3</v>
      </c>
    </row>
    <row r="1134" spans="1:13" hidden="1">
      <c r="A1134" t="s">
        <v>134</v>
      </c>
      <c r="B1134" t="s">
        <v>135</v>
      </c>
      <c r="C1134" t="s">
        <v>136</v>
      </c>
      <c r="D1134" t="s">
        <v>137</v>
      </c>
      <c r="E1134">
        <v>2</v>
      </c>
      <c r="F1134" t="s">
        <v>124</v>
      </c>
      <c r="G1134" t="s">
        <v>15</v>
      </c>
      <c r="H1134" t="s">
        <v>301</v>
      </c>
      <c r="I1134">
        <v>3</v>
      </c>
      <c r="J1134">
        <v>2.5</v>
      </c>
      <c r="K1134">
        <v>0</v>
      </c>
      <c r="L1134" t="s">
        <v>116</v>
      </c>
      <c r="M1134">
        <v>2</v>
      </c>
    </row>
    <row r="1135" spans="1:13" hidden="1">
      <c r="A1135" t="s">
        <v>134</v>
      </c>
      <c r="B1135" t="s">
        <v>135</v>
      </c>
      <c r="C1135" t="s">
        <v>136</v>
      </c>
      <c r="D1135" t="s">
        <v>137</v>
      </c>
      <c r="E1135">
        <v>2</v>
      </c>
      <c r="F1135" t="s">
        <v>124</v>
      </c>
      <c r="G1135" t="s">
        <v>15</v>
      </c>
      <c r="H1135" t="s">
        <v>301</v>
      </c>
      <c r="I1135">
        <v>3</v>
      </c>
      <c r="J1135">
        <v>2.5</v>
      </c>
      <c r="K1135">
        <v>0</v>
      </c>
      <c r="L1135" t="s">
        <v>65</v>
      </c>
      <c r="M1135">
        <v>4</v>
      </c>
    </row>
    <row r="1136" spans="1:13" hidden="1">
      <c r="A1136" t="s">
        <v>134</v>
      </c>
      <c r="B1136" t="s">
        <v>135</v>
      </c>
      <c r="C1136" t="s">
        <v>136</v>
      </c>
      <c r="D1136" t="s">
        <v>137</v>
      </c>
      <c r="E1136">
        <v>2</v>
      </c>
      <c r="F1136" t="s">
        <v>124</v>
      </c>
      <c r="G1136" t="s">
        <v>15</v>
      </c>
      <c r="H1136" t="s">
        <v>301</v>
      </c>
      <c r="I1136">
        <v>3</v>
      </c>
      <c r="J1136">
        <v>2.5</v>
      </c>
      <c r="K1136">
        <v>0</v>
      </c>
      <c r="L1136" t="s">
        <v>46</v>
      </c>
      <c r="M1136">
        <v>3</v>
      </c>
    </row>
    <row r="1137" spans="1:13" hidden="1">
      <c r="A1137" t="s">
        <v>134</v>
      </c>
      <c r="B1137" t="s">
        <v>135</v>
      </c>
      <c r="C1137" t="s">
        <v>136</v>
      </c>
      <c r="D1137" t="s">
        <v>137</v>
      </c>
      <c r="E1137">
        <v>2</v>
      </c>
      <c r="F1137" t="s">
        <v>124</v>
      </c>
      <c r="G1137" t="s">
        <v>15</v>
      </c>
      <c r="H1137" t="s">
        <v>301</v>
      </c>
      <c r="I1137">
        <v>3</v>
      </c>
      <c r="J1137">
        <v>2.5</v>
      </c>
      <c r="K1137">
        <v>0</v>
      </c>
      <c r="L1137" t="s">
        <v>142</v>
      </c>
      <c r="M1137">
        <v>2</v>
      </c>
    </row>
    <row r="1138" spans="1:13" hidden="1">
      <c r="A1138" t="s">
        <v>134</v>
      </c>
      <c r="B1138" t="s">
        <v>135</v>
      </c>
      <c r="C1138" t="s">
        <v>136</v>
      </c>
      <c r="D1138" t="s">
        <v>137</v>
      </c>
      <c r="E1138">
        <v>2</v>
      </c>
      <c r="F1138" t="s">
        <v>124</v>
      </c>
      <c r="G1138" t="s">
        <v>15</v>
      </c>
      <c r="H1138" t="s">
        <v>301</v>
      </c>
      <c r="I1138">
        <v>4</v>
      </c>
      <c r="J1138">
        <v>2.5</v>
      </c>
      <c r="K1138">
        <v>0</v>
      </c>
      <c r="L1138" t="s">
        <v>83</v>
      </c>
      <c r="M1138">
        <v>2</v>
      </c>
    </row>
    <row r="1139" spans="1:13" hidden="1">
      <c r="A1139" t="s">
        <v>134</v>
      </c>
      <c r="B1139" t="s">
        <v>135</v>
      </c>
      <c r="C1139" t="s">
        <v>136</v>
      </c>
      <c r="D1139" t="s">
        <v>137</v>
      </c>
      <c r="E1139">
        <v>2</v>
      </c>
      <c r="F1139" t="s">
        <v>124</v>
      </c>
      <c r="G1139" t="s">
        <v>15</v>
      </c>
      <c r="H1139" t="s">
        <v>301</v>
      </c>
      <c r="I1139">
        <v>4</v>
      </c>
      <c r="J1139">
        <v>2.5</v>
      </c>
      <c r="K1139">
        <v>0</v>
      </c>
      <c r="L1139" t="s">
        <v>126</v>
      </c>
      <c r="M1139">
        <v>2</v>
      </c>
    </row>
    <row r="1140" spans="1:13" hidden="1">
      <c r="A1140" t="s">
        <v>134</v>
      </c>
      <c r="B1140" t="s">
        <v>135</v>
      </c>
      <c r="C1140" t="s">
        <v>136</v>
      </c>
      <c r="D1140" t="s">
        <v>137</v>
      </c>
      <c r="E1140">
        <v>2</v>
      </c>
      <c r="F1140" t="s">
        <v>124</v>
      </c>
      <c r="G1140" t="s">
        <v>15</v>
      </c>
      <c r="H1140" t="s">
        <v>301</v>
      </c>
      <c r="I1140">
        <v>4</v>
      </c>
      <c r="J1140">
        <v>2.5</v>
      </c>
      <c r="K1140">
        <v>0</v>
      </c>
      <c r="L1140" t="s">
        <v>127</v>
      </c>
      <c r="M1140">
        <v>2</v>
      </c>
    </row>
    <row r="1141" spans="1:13" hidden="1">
      <c r="A1141" t="s">
        <v>134</v>
      </c>
      <c r="B1141" t="s">
        <v>135</v>
      </c>
      <c r="C1141" t="s">
        <v>136</v>
      </c>
      <c r="D1141" t="s">
        <v>137</v>
      </c>
      <c r="E1141">
        <v>2</v>
      </c>
      <c r="F1141" t="s">
        <v>124</v>
      </c>
      <c r="G1141" t="s">
        <v>15</v>
      </c>
      <c r="H1141" t="s">
        <v>301</v>
      </c>
      <c r="I1141">
        <v>4</v>
      </c>
      <c r="J1141">
        <v>2.5</v>
      </c>
      <c r="K1141">
        <v>0</v>
      </c>
      <c r="L1141" t="s">
        <v>39</v>
      </c>
      <c r="M1141">
        <v>4</v>
      </c>
    </row>
    <row r="1142" spans="1:13" hidden="1">
      <c r="A1142" t="s">
        <v>134</v>
      </c>
      <c r="B1142" t="s">
        <v>135</v>
      </c>
      <c r="C1142" t="s">
        <v>136</v>
      </c>
      <c r="D1142" t="s">
        <v>137</v>
      </c>
      <c r="E1142">
        <v>2</v>
      </c>
      <c r="F1142" t="s">
        <v>124</v>
      </c>
      <c r="G1142" t="s">
        <v>15</v>
      </c>
      <c r="H1142" t="s">
        <v>301</v>
      </c>
      <c r="I1142">
        <v>4</v>
      </c>
      <c r="J1142">
        <v>2.5</v>
      </c>
      <c r="K1142">
        <v>0</v>
      </c>
      <c r="L1142" t="s">
        <v>292</v>
      </c>
      <c r="M1142">
        <v>4</v>
      </c>
    </row>
    <row r="1143" spans="1:13" hidden="1">
      <c r="A1143" t="s">
        <v>134</v>
      </c>
      <c r="B1143" t="s">
        <v>135</v>
      </c>
      <c r="C1143" t="s">
        <v>136</v>
      </c>
      <c r="D1143" t="s">
        <v>137</v>
      </c>
      <c r="E1143">
        <v>2</v>
      </c>
      <c r="F1143" t="s">
        <v>124</v>
      </c>
      <c r="G1143" t="s">
        <v>15</v>
      </c>
      <c r="H1143" t="s">
        <v>301</v>
      </c>
      <c r="I1143">
        <v>4</v>
      </c>
      <c r="J1143">
        <v>2.5</v>
      </c>
      <c r="K1143">
        <v>0</v>
      </c>
      <c r="L1143" t="s">
        <v>46</v>
      </c>
      <c r="M1143">
        <v>3</v>
      </c>
    </row>
    <row r="1144" spans="1:13" hidden="1">
      <c r="A1144" t="s">
        <v>134</v>
      </c>
      <c r="B1144" t="s">
        <v>135</v>
      </c>
      <c r="C1144" t="s">
        <v>136</v>
      </c>
      <c r="D1144" t="s">
        <v>137</v>
      </c>
      <c r="E1144">
        <v>2</v>
      </c>
      <c r="F1144" t="s">
        <v>124</v>
      </c>
      <c r="G1144" t="s">
        <v>15</v>
      </c>
      <c r="H1144" t="s">
        <v>301</v>
      </c>
      <c r="I1144">
        <v>4</v>
      </c>
      <c r="J1144">
        <v>2.5</v>
      </c>
      <c r="K1144">
        <v>0</v>
      </c>
      <c r="L1144" t="s">
        <v>143</v>
      </c>
      <c r="M1144">
        <v>1</v>
      </c>
    </row>
    <row r="1145" spans="1:13" hidden="1">
      <c r="A1145" t="s">
        <v>134</v>
      </c>
      <c r="B1145" t="s">
        <v>135</v>
      </c>
      <c r="C1145" t="s">
        <v>136</v>
      </c>
      <c r="D1145" t="s">
        <v>137</v>
      </c>
      <c r="E1145">
        <v>2</v>
      </c>
      <c r="F1145" t="s">
        <v>124</v>
      </c>
      <c r="G1145" t="s">
        <v>15</v>
      </c>
      <c r="H1145" t="s">
        <v>301</v>
      </c>
      <c r="I1145">
        <v>4</v>
      </c>
      <c r="J1145">
        <v>2.5</v>
      </c>
      <c r="K1145">
        <v>0</v>
      </c>
      <c r="L1145" t="s">
        <v>10</v>
      </c>
      <c r="M1145">
        <v>1</v>
      </c>
    </row>
    <row r="1146" spans="1:13" hidden="1">
      <c r="A1146" t="s">
        <v>134</v>
      </c>
      <c r="B1146" t="s">
        <v>135</v>
      </c>
      <c r="C1146" t="s">
        <v>136</v>
      </c>
      <c r="D1146" t="s">
        <v>137</v>
      </c>
      <c r="E1146">
        <v>2</v>
      </c>
      <c r="F1146" t="s">
        <v>124</v>
      </c>
      <c r="G1146" t="s">
        <v>15</v>
      </c>
      <c r="H1146" t="s">
        <v>301</v>
      </c>
      <c r="I1146">
        <v>4</v>
      </c>
      <c r="J1146">
        <v>2.5</v>
      </c>
      <c r="K1146">
        <v>0</v>
      </c>
      <c r="L1146" t="s">
        <v>141</v>
      </c>
      <c r="M1146">
        <v>3</v>
      </c>
    </row>
    <row r="1147" spans="1:13" hidden="1">
      <c r="A1147" t="s">
        <v>134</v>
      </c>
      <c r="B1147" t="s">
        <v>135</v>
      </c>
      <c r="C1147" t="s">
        <v>136</v>
      </c>
      <c r="D1147" t="s">
        <v>137</v>
      </c>
      <c r="E1147">
        <v>2</v>
      </c>
      <c r="F1147" t="s">
        <v>124</v>
      </c>
      <c r="G1147" t="s">
        <v>15</v>
      </c>
      <c r="H1147" t="s">
        <v>301</v>
      </c>
      <c r="I1147">
        <v>4</v>
      </c>
      <c r="J1147">
        <v>2.5</v>
      </c>
      <c r="K1147">
        <v>0</v>
      </c>
      <c r="L1147" t="s">
        <v>144</v>
      </c>
      <c r="M1147">
        <v>2</v>
      </c>
    </row>
    <row r="1148" spans="1:13" hidden="1">
      <c r="A1148" t="s">
        <v>134</v>
      </c>
      <c r="B1148" t="s">
        <v>135</v>
      </c>
      <c r="C1148" t="s">
        <v>136</v>
      </c>
      <c r="D1148" t="s">
        <v>137</v>
      </c>
      <c r="E1148">
        <v>2</v>
      </c>
      <c r="F1148" t="s">
        <v>124</v>
      </c>
      <c r="G1148" t="s">
        <v>15</v>
      </c>
      <c r="H1148" t="s">
        <v>301</v>
      </c>
      <c r="I1148">
        <v>4</v>
      </c>
      <c r="J1148">
        <v>2.5</v>
      </c>
      <c r="K1148">
        <v>0</v>
      </c>
      <c r="L1148" t="s">
        <v>42</v>
      </c>
      <c r="M1148">
        <v>1</v>
      </c>
    </row>
    <row r="1149" spans="1:13" hidden="1">
      <c r="A1149" t="s">
        <v>134</v>
      </c>
      <c r="B1149" t="s">
        <v>135</v>
      </c>
      <c r="C1149" t="s">
        <v>136</v>
      </c>
      <c r="D1149" t="s">
        <v>137</v>
      </c>
      <c r="E1149">
        <v>2</v>
      </c>
      <c r="F1149" t="s">
        <v>124</v>
      </c>
      <c r="G1149" t="s">
        <v>15</v>
      </c>
      <c r="H1149" t="s">
        <v>301</v>
      </c>
      <c r="I1149">
        <v>4</v>
      </c>
      <c r="J1149">
        <v>2.5</v>
      </c>
      <c r="K1149">
        <v>0</v>
      </c>
      <c r="L1149" t="s">
        <v>139</v>
      </c>
      <c r="M1149">
        <v>1</v>
      </c>
    </row>
    <row r="1150" spans="1:13" hidden="1">
      <c r="A1150" t="s">
        <v>134</v>
      </c>
      <c r="B1150" t="s">
        <v>135</v>
      </c>
      <c r="C1150" t="s">
        <v>136</v>
      </c>
      <c r="D1150" t="s">
        <v>137</v>
      </c>
      <c r="E1150">
        <v>2</v>
      </c>
      <c r="F1150" t="s">
        <v>124</v>
      </c>
      <c r="G1150" t="s">
        <v>15</v>
      </c>
      <c r="H1150" t="s">
        <v>301</v>
      </c>
      <c r="I1150">
        <v>4</v>
      </c>
      <c r="J1150">
        <v>2.5</v>
      </c>
      <c r="K1150">
        <v>0</v>
      </c>
      <c r="L1150" t="s">
        <v>25</v>
      </c>
      <c r="M1150">
        <v>1</v>
      </c>
    </row>
    <row r="1151" spans="1:13" hidden="1">
      <c r="A1151" t="s">
        <v>134</v>
      </c>
      <c r="B1151" t="s">
        <v>135</v>
      </c>
      <c r="C1151" t="s">
        <v>136</v>
      </c>
      <c r="D1151" t="s">
        <v>137</v>
      </c>
      <c r="E1151">
        <v>2</v>
      </c>
      <c r="F1151" t="s">
        <v>31</v>
      </c>
      <c r="G1151" t="s">
        <v>15</v>
      </c>
      <c r="H1151" t="s">
        <v>301</v>
      </c>
      <c r="I1151">
        <v>4</v>
      </c>
      <c r="J1151">
        <v>2.5</v>
      </c>
      <c r="K1151">
        <v>0</v>
      </c>
      <c r="L1151" t="s">
        <v>65</v>
      </c>
      <c r="M1151">
        <v>1</v>
      </c>
    </row>
    <row r="1152" spans="1:13" hidden="1">
      <c r="A1152" t="s">
        <v>134</v>
      </c>
      <c r="B1152" t="s">
        <v>145</v>
      </c>
      <c r="C1152" t="s">
        <v>147</v>
      </c>
      <c r="D1152" t="s">
        <v>146</v>
      </c>
      <c r="E1152">
        <v>1</v>
      </c>
      <c r="F1152" t="s">
        <v>31</v>
      </c>
      <c r="G1152" t="s">
        <v>15</v>
      </c>
      <c r="H1152" t="s">
        <v>301</v>
      </c>
      <c r="I1152">
        <v>1</v>
      </c>
      <c r="J1152">
        <v>5</v>
      </c>
      <c r="K1152">
        <v>0</v>
      </c>
      <c r="L1152" t="s">
        <v>19</v>
      </c>
      <c r="M1152">
        <v>4</v>
      </c>
    </row>
    <row r="1153" spans="1:13" hidden="1">
      <c r="A1153" t="s">
        <v>134</v>
      </c>
      <c r="B1153" t="s">
        <v>145</v>
      </c>
      <c r="C1153" t="s">
        <v>147</v>
      </c>
      <c r="D1153" t="s">
        <v>146</v>
      </c>
      <c r="E1153">
        <v>1</v>
      </c>
      <c r="F1153" t="s">
        <v>31</v>
      </c>
      <c r="G1153" t="s">
        <v>15</v>
      </c>
      <c r="H1153" t="s">
        <v>301</v>
      </c>
      <c r="I1153">
        <v>1</v>
      </c>
      <c r="J1153">
        <v>5</v>
      </c>
      <c r="K1153">
        <v>0</v>
      </c>
      <c r="L1153" t="s">
        <v>29</v>
      </c>
      <c r="M1153">
        <v>4</v>
      </c>
    </row>
    <row r="1154" spans="1:13" hidden="1">
      <c r="A1154" t="s">
        <v>134</v>
      </c>
      <c r="B1154" t="s">
        <v>145</v>
      </c>
      <c r="C1154" t="s">
        <v>147</v>
      </c>
      <c r="D1154" t="s">
        <v>146</v>
      </c>
      <c r="E1154">
        <v>1</v>
      </c>
      <c r="F1154" t="s">
        <v>31</v>
      </c>
      <c r="G1154" t="s">
        <v>15</v>
      </c>
      <c r="H1154" t="s">
        <v>301</v>
      </c>
      <c r="I1154">
        <v>1</v>
      </c>
      <c r="J1154">
        <v>5</v>
      </c>
      <c r="K1154">
        <v>0</v>
      </c>
      <c r="L1154" t="s">
        <v>17</v>
      </c>
      <c r="M1154">
        <v>3</v>
      </c>
    </row>
    <row r="1155" spans="1:13" hidden="1">
      <c r="A1155" t="s">
        <v>134</v>
      </c>
      <c r="B1155" t="s">
        <v>145</v>
      </c>
      <c r="C1155" t="s">
        <v>147</v>
      </c>
      <c r="D1155" t="s">
        <v>146</v>
      </c>
      <c r="E1155">
        <v>1</v>
      </c>
      <c r="F1155" t="s">
        <v>31</v>
      </c>
      <c r="G1155" t="s">
        <v>15</v>
      </c>
      <c r="H1155" t="s">
        <v>301</v>
      </c>
      <c r="I1155">
        <v>1</v>
      </c>
      <c r="J1155">
        <v>5</v>
      </c>
      <c r="K1155">
        <v>0</v>
      </c>
      <c r="L1155" t="s">
        <v>25</v>
      </c>
      <c r="M1155">
        <v>2</v>
      </c>
    </row>
    <row r="1156" spans="1:13" hidden="1">
      <c r="A1156" t="s">
        <v>134</v>
      </c>
      <c r="B1156" t="s">
        <v>145</v>
      </c>
      <c r="C1156" t="s">
        <v>147</v>
      </c>
      <c r="D1156" t="s">
        <v>146</v>
      </c>
      <c r="E1156">
        <v>1</v>
      </c>
      <c r="F1156" t="s">
        <v>31</v>
      </c>
      <c r="G1156" t="s">
        <v>15</v>
      </c>
      <c r="H1156" t="s">
        <v>301</v>
      </c>
      <c r="I1156">
        <v>1</v>
      </c>
      <c r="J1156">
        <v>5</v>
      </c>
      <c r="K1156">
        <v>0</v>
      </c>
      <c r="L1156" t="s">
        <v>178</v>
      </c>
      <c r="M1156">
        <v>1</v>
      </c>
    </row>
    <row r="1157" spans="1:13" hidden="1">
      <c r="A1157" t="s">
        <v>134</v>
      </c>
      <c r="B1157" t="s">
        <v>145</v>
      </c>
      <c r="C1157" t="s">
        <v>147</v>
      </c>
      <c r="D1157" t="s">
        <v>146</v>
      </c>
      <c r="E1157">
        <v>1</v>
      </c>
      <c r="F1157" t="s">
        <v>31</v>
      </c>
      <c r="G1157" t="s">
        <v>15</v>
      </c>
      <c r="H1157" t="s">
        <v>301</v>
      </c>
      <c r="I1157">
        <v>1</v>
      </c>
      <c r="J1157">
        <v>5</v>
      </c>
      <c r="K1157">
        <v>0</v>
      </c>
      <c r="L1157" t="s">
        <v>288</v>
      </c>
      <c r="M1157">
        <v>1</v>
      </c>
    </row>
    <row r="1158" spans="1:13" hidden="1">
      <c r="A1158" t="s">
        <v>134</v>
      </c>
      <c r="B1158" t="s">
        <v>145</v>
      </c>
      <c r="C1158" t="s">
        <v>147</v>
      </c>
      <c r="D1158" t="s">
        <v>146</v>
      </c>
      <c r="E1158">
        <v>1</v>
      </c>
      <c r="F1158" t="s">
        <v>31</v>
      </c>
      <c r="G1158" t="s">
        <v>15</v>
      </c>
      <c r="H1158" t="s">
        <v>301</v>
      </c>
      <c r="I1158">
        <v>1</v>
      </c>
      <c r="J1158">
        <v>5</v>
      </c>
      <c r="K1158">
        <v>0</v>
      </c>
      <c r="L1158" t="s">
        <v>26</v>
      </c>
      <c r="M1158">
        <v>2</v>
      </c>
    </row>
    <row r="1159" spans="1:13" hidden="1">
      <c r="A1159" t="s">
        <v>134</v>
      </c>
      <c r="B1159" t="s">
        <v>145</v>
      </c>
      <c r="C1159" t="s">
        <v>147</v>
      </c>
      <c r="D1159" t="s">
        <v>146</v>
      </c>
      <c r="E1159">
        <v>1</v>
      </c>
      <c r="F1159" t="s">
        <v>31</v>
      </c>
      <c r="G1159" t="s">
        <v>15</v>
      </c>
      <c r="H1159" t="s">
        <v>301</v>
      </c>
      <c r="I1159">
        <v>1</v>
      </c>
      <c r="J1159">
        <v>5</v>
      </c>
      <c r="K1159">
        <v>0</v>
      </c>
      <c r="L1159" t="s">
        <v>20</v>
      </c>
      <c r="M1159">
        <v>2</v>
      </c>
    </row>
    <row r="1160" spans="1:13" hidden="1">
      <c r="A1160" t="s">
        <v>134</v>
      </c>
      <c r="B1160" t="s">
        <v>145</v>
      </c>
      <c r="C1160" t="s">
        <v>147</v>
      </c>
      <c r="D1160" t="s">
        <v>146</v>
      </c>
      <c r="E1160">
        <v>1</v>
      </c>
      <c r="F1160" t="s">
        <v>31</v>
      </c>
      <c r="G1160" t="s">
        <v>15</v>
      </c>
      <c r="H1160" t="s">
        <v>301</v>
      </c>
      <c r="I1160">
        <v>1</v>
      </c>
      <c r="J1160">
        <v>5</v>
      </c>
      <c r="K1160">
        <v>0</v>
      </c>
      <c r="L1160" t="s">
        <v>127</v>
      </c>
      <c r="M1160">
        <v>1</v>
      </c>
    </row>
    <row r="1161" spans="1:13" hidden="1">
      <c r="A1161" t="s">
        <v>134</v>
      </c>
      <c r="B1161" t="s">
        <v>145</v>
      </c>
      <c r="C1161" t="s">
        <v>147</v>
      </c>
      <c r="D1161" t="s">
        <v>146</v>
      </c>
      <c r="E1161">
        <v>1</v>
      </c>
      <c r="F1161" t="s">
        <v>31</v>
      </c>
      <c r="G1161" t="s">
        <v>15</v>
      </c>
      <c r="H1161" t="s">
        <v>301</v>
      </c>
      <c r="I1161">
        <v>1</v>
      </c>
      <c r="J1161">
        <v>5</v>
      </c>
      <c r="K1161">
        <v>0</v>
      </c>
      <c r="L1161" t="s">
        <v>23</v>
      </c>
      <c r="M1161">
        <v>1</v>
      </c>
    </row>
    <row r="1162" spans="1:13" hidden="1">
      <c r="A1162" t="s">
        <v>148</v>
      </c>
      <c r="B1162" t="s">
        <v>145</v>
      </c>
      <c r="C1162" t="s">
        <v>147</v>
      </c>
      <c r="D1162" t="s">
        <v>146</v>
      </c>
      <c r="E1162">
        <v>1</v>
      </c>
      <c r="F1162" t="s">
        <v>31</v>
      </c>
      <c r="G1162" t="s">
        <v>15</v>
      </c>
      <c r="H1162" t="s">
        <v>301</v>
      </c>
      <c r="I1162">
        <v>2</v>
      </c>
      <c r="J1162">
        <v>0</v>
      </c>
      <c r="K1162">
        <v>0</v>
      </c>
      <c r="L1162" t="s">
        <v>19</v>
      </c>
      <c r="M1162">
        <v>3</v>
      </c>
    </row>
    <row r="1163" spans="1:13" hidden="1">
      <c r="A1163" t="s">
        <v>148</v>
      </c>
      <c r="B1163" t="s">
        <v>145</v>
      </c>
      <c r="C1163" t="s">
        <v>147</v>
      </c>
      <c r="D1163" t="s">
        <v>146</v>
      </c>
      <c r="E1163">
        <v>1</v>
      </c>
      <c r="F1163" t="s">
        <v>31</v>
      </c>
      <c r="G1163" t="s">
        <v>15</v>
      </c>
      <c r="H1163" t="s">
        <v>301</v>
      </c>
      <c r="I1163">
        <v>2</v>
      </c>
      <c r="J1163">
        <v>0</v>
      </c>
      <c r="K1163">
        <v>0</v>
      </c>
      <c r="L1163" t="s">
        <v>29</v>
      </c>
      <c r="M1163">
        <v>4</v>
      </c>
    </row>
    <row r="1164" spans="1:13" hidden="1">
      <c r="A1164" t="s">
        <v>148</v>
      </c>
      <c r="B1164" t="s">
        <v>145</v>
      </c>
      <c r="C1164" t="s">
        <v>147</v>
      </c>
      <c r="D1164" t="s">
        <v>146</v>
      </c>
      <c r="E1164">
        <v>1</v>
      </c>
      <c r="F1164" t="s">
        <v>31</v>
      </c>
      <c r="G1164" t="s">
        <v>15</v>
      </c>
      <c r="H1164" t="s">
        <v>301</v>
      </c>
      <c r="I1164">
        <v>2</v>
      </c>
      <c r="J1164">
        <v>0</v>
      </c>
      <c r="K1164">
        <v>0</v>
      </c>
      <c r="L1164" t="s">
        <v>86</v>
      </c>
      <c r="M1164">
        <v>3</v>
      </c>
    </row>
    <row r="1165" spans="1:13" hidden="1">
      <c r="A1165" t="s">
        <v>148</v>
      </c>
      <c r="B1165" t="s">
        <v>145</v>
      </c>
      <c r="C1165" t="s">
        <v>147</v>
      </c>
      <c r="D1165" t="s">
        <v>146</v>
      </c>
      <c r="E1165">
        <v>1</v>
      </c>
      <c r="F1165" t="s">
        <v>31</v>
      </c>
      <c r="G1165" t="s">
        <v>15</v>
      </c>
      <c r="H1165" t="s">
        <v>301</v>
      </c>
      <c r="I1165">
        <v>2</v>
      </c>
      <c r="J1165">
        <v>0</v>
      </c>
      <c r="K1165">
        <v>0</v>
      </c>
      <c r="L1165" t="s">
        <v>17</v>
      </c>
      <c r="M1165">
        <v>2</v>
      </c>
    </row>
    <row r="1166" spans="1:13" hidden="1">
      <c r="A1166" t="s">
        <v>148</v>
      </c>
      <c r="B1166" t="s">
        <v>145</v>
      </c>
      <c r="C1166" t="s">
        <v>147</v>
      </c>
      <c r="D1166" t="s">
        <v>146</v>
      </c>
      <c r="E1166">
        <v>1</v>
      </c>
      <c r="F1166" t="s">
        <v>31</v>
      </c>
      <c r="G1166" t="s">
        <v>15</v>
      </c>
      <c r="H1166" t="s">
        <v>301</v>
      </c>
      <c r="I1166">
        <v>2</v>
      </c>
      <c r="J1166">
        <v>0</v>
      </c>
      <c r="K1166">
        <v>0</v>
      </c>
      <c r="L1166" t="s">
        <v>288</v>
      </c>
      <c r="M1166">
        <v>2</v>
      </c>
    </row>
    <row r="1167" spans="1:13" hidden="1">
      <c r="A1167" t="s">
        <v>148</v>
      </c>
      <c r="B1167" t="s">
        <v>145</v>
      </c>
      <c r="C1167" t="s">
        <v>147</v>
      </c>
      <c r="D1167" t="s">
        <v>146</v>
      </c>
      <c r="E1167">
        <v>1</v>
      </c>
      <c r="F1167" t="s">
        <v>31</v>
      </c>
      <c r="G1167" t="s">
        <v>15</v>
      </c>
      <c r="H1167" t="s">
        <v>301</v>
      </c>
      <c r="I1167">
        <v>2</v>
      </c>
      <c r="J1167">
        <v>0</v>
      </c>
      <c r="K1167">
        <v>0</v>
      </c>
      <c r="L1167" t="s">
        <v>46</v>
      </c>
      <c r="M1167">
        <v>1</v>
      </c>
    </row>
    <row r="1168" spans="1:13" hidden="1">
      <c r="A1168" t="s">
        <v>148</v>
      </c>
      <c r="B1168" t="s">
        <v>145</v>
      </c>
      <c r="C1168" t="s">
        <v>147</v>
      </c>
      <c r="D1168" t="s">
        <v>146</v>
      </c>
      <c r="E1168">
        <v>1</v>
      </c>
      <c r="F1168" t="s">
        <v>31</v>
      </c>
      <c r="G1168" t="s">
        <v>15</v>
      </c>
      <c r="H1168" t="s">
        <v>301</v>
      </c>
      <c r="I1168">
        <v>2</v>
      </c>
      <c r="J1168">
        <v>0</v>
      </c>
      <c r="K1168">
        <v>0</v>
      </c>
      <c r="L1168" t="s">
        <v>127</v>
      </c>
      <c r="M1168">
        <v>1</v>
      </c>
    </row>
    <row r="1169" spans="1:13" hidden="1">
      <c r="A1169" t="s">
        <v>148</v>
      </c>
      <c r="B1169" t="s">
        <v>145</v>
      </c>
      <c r="C1169" t="s">
        <v>147</v>
      </c>
      <c r="D1169" t="s">
        <v>146</v>
      </c>
      <c r="E1169">
        <v>1</v>
      </c>
      <c r="F1169" t="s">
        <v>31</v>
      </c>
      <c r="G1169" t="s">
        <v>15</v>
      </c>
      <c r="H1169" t="s">
        <v>301</v>
      </c>
      <c r="I1169">
        <v>2</v>
      </c>
      <c r="J1169">
        <v>0</v>
      </c>
      <c r="K1169">
        <v>0</v>
      </c>
      <c r="L1169" t="s">
        <v>20</v>
      </c>
      <c r="M1169">
        <v>3</v>
      </c>
    </row>
    <row r="1170" spans="1:13" hidden="1">
      <c r="A1170" t="s">
        <v>148</v>
      </c>
      <c r="B1170" t="s">
        <v>145</v>
      </c>
      <c r="C1170" t="s">
        <v>147</v>
      </c>
      <c r="D1170" t="s">
        <v>146</v>
      </c>
      <c r="E1170">
        <v>1</v>
      </c>
      <c r="F1170" t="s">
        <v>31</v>
      </c>
      <c r="G1170" t="s">
        <v>15</v>
      </c>
      <c r="H1170" t="s">
        <v>301</v>
      </c>
      <c r="I1170">
        <v>2</v>
      </c>
      <c r="J1170">
        <v>0</v>
      </c>
      <c r="K1170">
        <v>0</v>
      </c>
      <c r="L1170" t="s">
        <v>33</v>
      </c>
      <c r="M1170">
        <v>1</v>
      </c>
    </row>
    <row r="1171" spans="1:13" hidden="1">
      <c r="A1171" t="s">
        <v>148</v>
      </c>
      <c r="B1171" t="s">
        <v>145</v>
      </c>
      <c r="C1171" t="s">
        <v>147</v>
      </c>
      <c r="D1171" t="s">
        <v>146</v>
      </c>
      <c r="E1171">
        <v>1</v>
      </c>
      <c r="F1171" t="s">
        <v>31</v>
      </c>
      <c r="G1171" t="s">
        <v>15</v>
      </c>
      <c r="H1171" t="s">
        <v>301</v>
      </c>
      <c r="I1171">
        <v>2</v>
      </c>
      <c r="J1171">
        <v>0</v>
      </c>
      <c r="K1171">
        <v>0</v>
      </c>
      <c r="L1171" t="s">
        <v>111</v>
      </c>
      <c r="M1171">
        <v>1</v>
      </c>
    </row>
    <row r="1172" spans="1:13" hidden="1">
      <c r="A1172" t="s">
        <v>148</v>
      </c>
      <c r="B1172" t="s">
        <v>145</v>
      </c>
      <c r="C1172" t="s">
        <v>147</v>
      </c>
      <c r="D1172" t="s">
        <v>146</v>
      </c>
      <c r="E1172">
        <v>1</v>
      </c>
      <c r="F1172" t="s">
        <v>31</v>
      </c>
      <c r="G1172" t="s">
        <v>15</v>
      </c>
      <c r="H1172" t="s">
        <v>301</v>
      </c>
      <c r="I1172">
        <v>2</v>
      </c>
      <c r="J1172">
        <v>0</v>
      </c>
      <c r="K1172">
        <v>0</v>
      </c>
      <c r="L1172" t="s">
        <v>25</v>
      </c>
      <c r="M1172">
        <v>2</v>
      </c>
    </row>
    <row r="1173" spans="1:13" hidden="1">
      <c r="A1173" t="s">
        <v>148</v>
      </c>
      <c r="B1173" t="s">
        <v>145</v>
      </c>
      <c r="C1173" t="s">
        <v>147</v>
      </c>
      <c r="D1173" t="s">
        <v>146</v>
      </c>
      <c r="E1173">
        <v>1</v>
      </c>
      <c r="F1173" t="s">
        <v>31</v>
      </c>
      <c r="G1173" t="s">
        <v>15</v>
      </c>
      <c r="H1173" t="s">
        <v>301</v>
      </c>
      <c r="I1173">
        <v>3</v>
      </c>
      <c r="J1173">
        <v>7.5</v>
      </c>
      <c r="K1173">
        <v>0</v>
      </c>
      <c r="L1173" t="s">
        <v>29</v>
      </c>
      <c r="M1173">
        <v>4</v>
      </c>
    </row>
    <row r="1174" spans="1:13" hidden="1">
      <c r="A1174" t="s">
        <v>148</v>
      </c>
      <c r="B1174" t="s">
        <v>145</v>
      </c>
      <c r="C1174" t="s">
        <v>147</v>
      </c>
      <c r="D1174" t="s">
        <v>146</v>
      </c>
      <c r="E1174">
        <v>1</v>
      </c>
      <c r="F1174" t="s">
        <v>31</v>
      </c>
      <c r="G1174" t="s">
        <v>15</v>
      </c>
      <c r="H1174" t="s">
        <v>301</v>
      </c>
      <c r="I1174">
        <v>3</v>
      </c>
      <c r="J1174">
        <v>7.5</v>
      </c>
      <c r="K1174">
        <v>0</v>
      </c>
      <c r="L1174" t="s">
        <v>26</v>
      </c>
      <c r="M1174">
        <v>1</v>
      </c>
    </row>
    <row r="1175" spans="1:13" hidden="1">
      <c r="A1175" t="s">
        <v>148</v>
      </c>
      <c r="B1175" t="s">
        <v>145</v>
      </c>
      <c r="C1175" t="s">
        <v>147</v>
      </c>
      <c r="D1175" t="s">
        <v>146</v>
      </c>
      <c r="E1175">
        <v>1</v>
      </c>
      <c r="F1175" t="s">
        <v>31</v>
      </c>
      <c r="G1175" t="s">
        <v>15</v>
      </c>
      <c r="H1175" t="s">
        <v>301</v>
      </c>
      <c r="I1175">
        <v>3</v>
      </c>
      <c r="J1175">
        <v>7.5</v>
      </c>
      <c r="K1175">
        <v>0</v>
      </c>
      <c r="L1175" t="s">
        <v>19</v>
      </c>
      <c r="M1175">
        <v>4</v>
      </c>
    </row>
    <row r="1176" spans="1:13" hidden="1">
      <c r="A1176" t="s">
        <v>148</v>
      </c>
      <c r="B1176" t="s">
        <v>145</v>
      </c>
      <c r="C1176" t="s">
        <v>147</v>
      </c>
      <c r="D1176" t="s">
        <v>146</v>
      </c>
      <c r="E1176">
        <v>1</v>
      </c>
      <c r="F1176" t="s">
        <v>31</v>
      </c>
      <c r="G1176" t="s">
        <v>15</v>
      </c>
      <c r="H1176" t="s">
        <v>301</v>
      </c>
      <c r="I1176">
        <v>3</v>
      </c>
      <c r="J1176">
        <v>7.5</v>
      </c>
      <c r="K1176">
        <v>0</v>
      </c>
      <c r="L1176" t="s">
        <v>17</v>
      </c>
      <c r="M1176">
        <v>3</v>
      </c>
    </row>
    <row r="1177" spans="1:13" hidden="1">
      <c r="A1177" t="s">
        <v>148</v>
      </c>
      <c r="B1177" t="s">
        <v>145</v>
      </c>
      <c r="C1177" t="s">
        <v>147</v>
      </c>
      <c r="D1177" t="s">
        <v>146</v>
      </c>
      <c r="E1177">
        <v>1</v>
      </c>
      <c r="F1177" t="s">
        <v>31</v>
      </c>
      <c r="G1177" t="s">
        <v>15</v>
      </c>
      <c r="H1177" t="s">
        <v>301</v>
      </c>
      <c r="I1177">
        <v>3</v>
      </c>
      <c r="J1177">
        <v>7.5</v>
      </c>
      <c r="K1177">
        <v>0</v>
      </c>
      <c r="L1177" t="s">
        <v>33</v>
      </c>
      <c r="M1177">
        <v>1</v>
      </c>
    </row>
    <row r="1178" spans="1:13" hidden="1">
      <c r="A1178" t="s">
        <v>148</v>
      </c>
      <c r="B1178" t="s">
        <v>145</v>
      </c>
      <c r="C1178" t="s">
        <v>147</v>
      </c>
      <c r="D1178" t="s">
        <v>146</v>
      </c>
      <c r="E1178">
        <v>1</v>
      </c>
      <c r="F1178" t="s">
        <v>31</v>
      </c>
      <c r="G1178" t="s">
        <v>15</v>
      </c>
      <c r="H1178" t="s">
        <v>301</v>
      </c>
      <c r="I1178">
        <v>3</v>
      </c>
      <c r="J1178">
        <v>7.5</v>
      </c>
      <c r="K1178">
        <v>0</v>
      </c>
      <c r="L1178" t="s">
        <v>25</v>
      </c>
      <c r="M1178">
        <v>3</v>
      </c>
    </row>
    <row r="1179" spans="1:13" hidden="1">
      <c r="A1179" t="s">
        <v>148</v>
      </c>
      <c r="B1179" t="s">
        <v>145</v>
      </c>
      <c r="C1179" t="s">
        <v>147</v>
      </c>
      <c r="D1179" t="s">
        <v>146</v>
      </c>
      <c r="E1179">
        <v>1</v>
      </c>
      <c r="F1179" t="s">
        <v>31</v>
      </c>
      <c r="G1179" t="s">
        <v>15</v>
      </c>
      <c r="H1179" t="s">
        <v>301</v>
      </c>
      <c r="I1179">
        <v>3</v>
      </c>
      <c r="J1179">
        <v>7.5</v>
      </c>
      <c r="K1179">
        <v>0</v>
      </c>
      <c r="L1179" t="s">
        <v>20</v>
      </c>
      <c r="M1179">
        <v>4</v>
      </c>
    </row>
    <row r="1180" spans="1:13" hidden="1">
      <c r="A1180" t="s">
        <v>148</v>
      </c>
      <c r="B1180" t="s">
        <v>145</v>
      </c>
      <c r="C1180" t="s">
        <v>147</v>
      </c>
      <c r="D1180" t="s">
        <v>146</v>
      </c>
      <c r="E1180">
        <v>1</v>
      </c>
      <c r="F1180" t="s">
        <v>31</v>
      </c>
      <c r="G1180" t="s">
        <v>15</v>
      </c>
      <c r="H1180" t="s">
        <v>301</v>
      </c>
      <c r="I1180">
        <v>3</v>
      </c>
      <c r="J1180">
        <v>7.5</v>
      </c>
      <c r="K1180">
        <v>0</v>
      </c>
      <c r="L1180" t="s">
        <v>149</v>
      </c>
      <c r="M1180">
        <v>2</v>
      </c>
    </row>
    <row r="1181" spans="1:13" hidden="1">
      <c r="A1181" t="s">
        <v>148</v>
      </c>
      <c r="B1181" t="s">
        <v>145</v>
      </c>
      <c r="C1181" t="s">
        <v>147</v>
      </c>
      <c r="D1181" t="s">
        <v>146</v>
      </c>
      <c r="E1181">
        <v>1</v>
      </c>
      <c r="F1181" t="s">
        <v>31</v>
      </c>
      <c r="G1181" t="s">
        <v>15</v>
      </c>
      <c r="H1181" t="s">
        <v>301</v>
      </c>
      <c r="I1181">
        <v>3</v>
      </c>
      <c r="J1181">
        <v>7.5</v>
      </c>
      <c r="K1181">
        <v>0</v>
      </c>
      <c r="L1181" t="s">
        <v>288</v>
      </c>
      <c r="M1181">
        <v>1</v>
      </c>
    </row>
    <row r="1182" spans="1:13" hidden="1">
      <c r="A1182" t="s">
        <v>148</v>
      </c>
      <c r="B1182" t="s">
        <v>145</v>
      </c>
      <c r="C1182" t="s">
        <v>147</v>
      </c>
      <c r="D1182" t="s">
        <v>146</v>
      </c>
      <c r="E1182">
        <v>1</v>
      </c>
      <c r="F1182" t="s">
        <v>31</v>
      </c>
      <c r="G1182" t="s">
        <v>15</v>
      </c>
      <c r="H1182" t="s">
        <v>301</v>
      </c>
      <c r="I1182">
        <v>3</v>
      </c>
      <c r="J1182">
        <v>7.5</v>
      </c>
      <c r="K1182">
        <v>0</v>
      </c>
      <c r="L1182" t="s">
        <v>23</v>
      </c>
      <c r="M1182">
        <v>1</v>
      </c>
    </row>
    <row r="1183" spans="1:13" hidden="1">
      <c r="A1183" t="s">
        <v>148</v>
      </c>
      <c r="B1183" t="s">
        <v>145</v>
      </c>
      <c r="C1183" t="s">
        <v>147</v>
      </c>
      <c r="D1183" t="s">
        <v>146</v>
      </c>
      <c r="E1183">
        <v>1</v>
      </c>
      <c r="F1183" t="s">
        <v>31</v>
      </c>
      <c r="G1183" t="s">
        <v>15</v>
      </c>
      <c r="H1183" t="s">
        <v>301</v>
      </c>
      <c r="I1183">
        <v>3</v>
      </c>
      <c r="J1183">
        <v>7.5</v>
      </c>
      <c r="K1183">
        <v>0</v>
      </c>
      <c r="L1183" t="s">
        <v>42</v>
      </c>
      <c r="M1183">
        <v>1</v>
      </c>
    </row>
    <row r="1184" spans="1:13" hidden="1">
      <c r="A1184" t="s">
        <v>148</v>
      </c>
      <c r="B1184" t="s">
        <v>145</v>
      </c>
      <c r="C1184" t="s">
        <v>147</v>
      </c>
      <c r="D1184" t="s">
        <v>146</v>
      </c>
      <c r="E1184">
        <v>1</v>
      </c>
      <c r="F1184" t="s">
        <v>31</v>
      </c>
      <c r="G1184" t="s">
        <v>15</v>
      </c>
      <c r="H1184" t="s">
        <v>301</v>
      </c>
      <c r="I1184">
        <v>3</v>
      </c>
      <c r="J1184">
        <v>7.5</v>
      </c>
      <c r="K1184">
        <v>0</v>
      </c>
      <c r="L1184" t="s">
        <v>86</v>
      </c>
      <c r="M1184">
        <v>3</v>
      </c>
    </row>
    <row r="1185" spans="1:13" hidden="1">
      <c r="A1185" t="s">
        <v>148</v>
      </c>
      <c r="B1185" t="s">
        <v>145</v>
      </c>
      <c r="C1185" t="s">
        <v>147</v>
      </c>
      <c r="D1185" t="s">
        <v>146</v>
      </c>
      <c r="E1185">
        <v>1</v>
      </c>
      <c r="F1185" t="s">
        <v>31</v>
      </c>
      <c r="G1185" t="s">
        <v>15</v>
      </c>
      <c r="H1185" t="s">
        <v>301</v>
      </c>
      <c r="I1185">
        <v>4</v>
      </c>
      <c r="J1185">
        <v>15</v>
      </c>
      <c r="K1185">
        <v>0</v>
      </c>
      <c r="L1185" t="s">
        <v>29</v>
      </c>
      <c r="M1185">
        <v>4</v>
      </c>
    </row>
    <row r="1186" spans="1:13" hidden="1">
      <c r="A1186" t="s">
        <v>148</v>
      </c>
      <c r="B1186" t="s">
        <v>145</v>
      </c>
      <c r="C1186" t="s">
        <v>147</v>
      </c>
      <c r="D1186" t="s">
        <v>146</v>
      </c>
      <c r="E1186">
        <v>1</v>
      </c>
      <c r="F1186" t="s">
        <v>31</v>
      </c>
      <c r="G1186" t="s">
        <v>15</v>
      </c>
      <c r="H1186" t="s">
        <v>301</v>
      </c>
      <c r="I1186">
        <v>4</v>
      </c>
      <c r="J1186">
        <v>15</v>
      </c>
      <c r="K1186">
        <v>0</v>
      </c>
      <c r="L1186" t="s">
        <v>25</v>
      </c>
      <c r="M1186">
        <v>4</v>
      </c>
    </row>
    <row r="1187" spans="1:13" hidden="1">
      <c r="A1187" t="s">
        <v>148</v>
      </c>
      <c r="B1187" t="s">
        <v>145</v>
      </c>
      <c r="C1187" t="s">
        <v>147</v>
      </c>
      <c r="D1187" t="s">
        <v>146</v>
      </c>
      <c r="E1187">
        <v>1</v>
      </c>
      <c r="F1187" t="s">
        <v>31</v>
      </c>
      <c r="G1187" t="s">
        <v>15</v>
      </c>
      <c r="H1187" t="s">
        <v>301</v>
      </c>
      <c r="I1187">
        <v>4</v>
      </c>
      <c r="J1187">
        <v>15</v>
      </c>
      <c r="K1187">
        <v>0</v>
      </c>
      <c r="L1187" t="s">
        <v>19</v>
      </c>
      <c r="M1187">
        <v>1</v>
      </c>
    </row>
    <row r="1188" spans="1:13" hidden="1">
      <c r="A1188" t="s">
        <v>148</v>
      </c>
      <c r="B1188" t="s">
        <v>145</v>
      </c>
      <c r="C1188" t="s">
        <v>147</v>
      </c>
      <c r="D1188" t="s">
        <v>146</v>
      </c>
      <c r="E1188">
        <v>1</v>
      </c>
      <c r="F1188" t="s">
        <v>31</v>
      </c>
      <c r="G1188" t="s">
        <v>15</v>
      </c>
      <c r="H1188" t="s">
        <v>301</v>
      </c>
      <c r="I1188">
        <v>4</v>
      </c>
      <c r="J1188">
        <v>15</v>
      </c>
      <c r="K1188">
        <v>0</v>
      </c>
      <c r="L1188" t="s">
        <v>81</v>
      </c>
      <c r="M1188">
        <v>1</v>
      </c>
    </row>
    <row r="1189" spans="1:13" hidden="1">
      <c r="A1189" t="s">
        <v>148</v>
      </c>
      <c r="B1189" t="s">
        <v>145</v>
      </c>
      <c r="C1189" t="s">
        <v>147</v>
      </c>
      <c r="D1189" t="s">
        <v>146</v>
      </c>
      <c r="E1189">
        <v>1</v>
      </c>
      <c r="F1189" t="s">
        <v>31</v>
      </c>
      <c r="G1189" t="s">
        <v>15</v>
      </c>
      <c r="H1189" t="s">
        <v>301</v>
      </c>
      <c r="I1189">
        <v>4</v>
      </c>
      <c r="J1189">
        <v>15</v>
      </c>
      <c r="K1189">
        <v>0</v>
      </c>
      <c r="L1189" t="s">
        <v>303</v>
      </c>
      <c r="M1189">
        <v>4</v>
      </c>
    </row>
    <row r="1190" spans="1:13" hidden="1">
      <c r="A1190" t="s">
        <v>148</v>
      </c>
      <c r="B1190" t="s">
        <v>145</v>
      </c>
      <c r="C1190" t="s">
        <v>147</v>
      </c>
      <c r="D1190" t="s">
        <v>146</v>
      </c>
      <c r="E1190">
        <v>1</v>
      </c>
      <c r="F1190" t="s">
        <v>31</v>
      </c>
      <c r="G1190" t="s">
        <v>15</v>
      </c>
      <c r="H1190" t="s">
        <v>301</v>
      </c>
      <c r="I1190">
        <v>4</v>
      </c>
      <c r="J1190">
        <v>15</v>
      </c>
      <c r="K1190">
        <v>0</v>
      </c>
      <c r="L1190" t="s">
        <v>288</v>
      </c>
      <c r="M1190">
        <v>2</v>
      </c>
    </row>
    <row r="1191" spans="1:13" hidden="1">
      <c r="A1191" t="s">
        <v>148</v>
      </c>
      <c r="B1191" t="s">
        <v>145</v>
      </c>
      <c r="C1191" t="s">
        <v>147</v>
      </c>
      <c r="D1191" t="s">
        <v>146</v>
      </c>
      <c r="E1191">
        <v>1</v>
      </c>
      <c r="F1191" t="s">
        <v>31</v>
      </c>
      <c r="G1191" t="s">
        <v>15</v>
      </c>
      <c r="H1191" t="s">
        <v>301</v>
      </c>
      <c r="I1191">
        <v>4</v>
      </c>
      <c r="J1191">
        <v>15</v>
      </c>
      <c r="K1191">
        <v>0</v>
      </c>
      <c r="L1191" t="s">
        <v>18</v>
      </c>
      <c r="M1191">
        <v>2</v>
      </c>
    </row>
    <row r="1192" spans="1:13" hidden="1">
      <c r="A1192" t="s">
        <v>148</v>
      </c>
      <c r="B1192" t="s">
        <v>145</v>
      </c>
      <c r="C1192" t="s">
        <v>147</v>
      </c>
      <c r="D1192" t="s">
        <v>146</v>
      </c>
      <c r="E1192">
        <v>1</v>
      </c>
      <c r="F1192" t="s">
        <v>31</v>
      </c>
      <c r="G1192" t="s">
        <v>15</v>
      </c>
      <c r="H1192" t="s">
        <v>301</v>
      </c>
      <c r="I1192">
        <v>4</v>
      </c>
      <c r="J1192">
        <v>15</v>
      </c>
      <c r="K1192">
        <v>0</v>
      </c>
      <c r="L1192" t="s">
        <v>17</v>
      </c>
      <c r="M1192">
        <v>1</v>
      </c>
    </row>
    <row r="1193" spans="1:13" hidden="1">
      <c r="A1193" t="s">
        <v>148</v>
      </c>
      <c r="B1193" t="s">
        <v>145</v>
      </c>
      <c r="C1193" t="s">
        <v>147</v>
      </c>
      <c r="D1193" t="s">
        <v>146</v>
      </c>
      <c r="E1193">
        <v>1</v>
      </c>
      <c r="F1193" t="s">
        <v>31</v>
      </c>
      <c r="G1193" t="s">
        <v>15</v>
      </c>
      <c r="H1193" t="s">
        <v>301</v>
      </c>
      <c r="I1193">
        <v>4</v>
      </c>
      <c r="J1193">
        <v>15</v>
      </c>
      <c r="K1193">
        <v>0</v>
      </c>
      <c r="L1193" t="s">
        <v>20</v>
      </c>
      <c r="M1193">
        <v>1</v>
      </c>
    </row>
    <row r="1194" spans="1:13" hidden="1">
      <c r="A1194" t="s">
        <v>148</v>
      </c>
      <c r="B1194" t="s">
        <v>145</v>
      </c>
      <c r="C1194" t="s">
        <v>147</v>
      </c>
      <c r="D1194" t="s">
        <v>146</v>
      </c>
      <c r="E1194">
        <v>1</v>
      </c>
      <c r="F1194" t="s">
        <v>31</v>
      </c>
      <c r="G1194" t="s">
        <v>15</v>
      </c>
      <c r="H1194" t="s">
        <v>301</v>
      </c>
      <c r="I1194">
        <v>4</v>
      </c>
      <c r="J1194">
        <v>15</v>
      </c>
      <c r="K1194">
        <v>0</v>
      </c>
      <c r="L1194" t="s">
        <v>23</v>
      </c>
      <c r="M1194">
        <v>1</v>
      </c>
    </row>
    <row r="1195" spans="1:13" hidden="1">
      <c r="A1195" t="s">
        <v>148</v>
      </c>
      <c r="B1195" t="s">
        <v>145</v>
      </c>
      <c r="C1195" t="s">
        <v>147</v>
      </c>
      <c r="D1195" t="s">
        <v>146</v>
      </c>
      <c r="E1195">
        <v>1</v>
      </c>
      <c r="F1195" t="s">
        <v>31</v>
      </c>
      <c r="G1195" t="s">
        <v>15</v>
      </c>
      <c r="H1195" t="s">
        <v>10</v>
      </c>
      <c r="I1195">
        <v>1</v>
      </c>
      <c r="J1195">
        <v>70</v>
      </c>
      <c r="K1195">
        <v>0</v>
      </c>
      <c r="L1195" t="s">
        <v>10</v>
      </c>
      <c r="M1195">
        <v>4</v>
      </c>
    </row>
    <row r="1196" spans="1:13" hidden="1">
      <c r="A1196" t="s">
        <v>148</v>
      </c>
      <c r="B1196" t="s">
        <v>145</v>
      </c>
      <c r="C1196" t="s">
        <v>147</v>
      </c>
      <c r="D1196" t="s">
        <v>146</v>
      </c>
      <c r="E1196">
        <v>1</v>
      </c>
      <c r="F1196" t="s">
        <v>31</v>
      </c>
      <c r="G1196" t="s">
        <v>15</v>
      </c>
      <c r="H1196" t="s">
        <v>10</v>
      </c>
      <c r="I1196">
        <v>1</v>
      </c>
      <c r="J1196">
        <v>70</v>
      </c>
      <c r="K1196">
        <v>0</v>
      </c>
      <c r="L1196" t="s">
        <v>40</v>
      </c>
      <c r="M1196">
        <v>4</v>
      </c>
    </row>
    <row r="1197" spans="1:13" hidden="1">
      <c r="A1197" t="s">
        <v>148</v>
      </c>
      <c r="B1197" t="s">
        <v>145</v>
      </c>
      <c r="C1197" t="s">
        <v>147</v>
      </c>
      <c r="D1197" t="s">
        <v>146</v>
      </c>
      <c r="E1197">
        <v>1</v>
      </c>
      <c r="F1197" t="s">
        <v>31</v>
      </c>
      <c r="G1197" t="s">
        <v>15</v>
      </c>
      <c r="H1197" t="s">
        <v>10</v>
      </c>
      <c r="I1197">
        <v>1</v>
      </c>
      <c r="J1197">
        <v>70</v>
      </c>
      <c r="K1197">
        <v>0</v>
      </c>
      <c r="L1197" t="s">
        <v>178</v>
      </c>
      <c r="M1197">
        <v>4</v>
      </c>
    </row>
    <row r="1198" spans="1:13" hidden="1">
      <c r="A1198" t="s">
        <v>148</v>
      </c>
      <c r="B1198" t="s">
        <v>145</v>
      </c>
      <c r="C1198" t="s">
        <v>147</v>
      </c>
      <c r="D1198" t="s">
        <v>146</v>
      </c>
      <c r="E1198">
        <v>1</v>
      </c>
      <c r="F1198" t="s">
        <v>31</v>
      </c>
      <c r="G1198" t="s">
        <v>15</v>
      </c>
      <c r="H1198" t="s">
        <v>10</v>
      </c>
      <c r="I1198">
        <v>1</v>
      </c>
      <c r="J1198">
        <v>70</v>
      </c>
      <c r="K1198">
        <v>0</v>
      </c>
      <c r="L1198" t="s">
        <v>25</v>
      </c>
      <c r="M1198">
        <v>4</v>
      </c>
    </row>
    <row r="1199" spans="1:13" hidden="1">
      <c r="A1199" t="s">
        <v>148</v>
      </c>
      <c r="B1199" t="s">
        <v>145</v>
      </c>
      <c r="C1199" t="s">
        <v>147</v>
      </c>
      <c r="D1199" t="s">
        <v>146</v>
      </c>
      <c r="E1199">
        <v>1</v>
      </c>
      <c r="F1199" t="s">
        <v>31</v>
      </c>
      <c r="G1199" t="s">
        <v>15</v>
      </c>
      <c r="H1199" t="s">
        <v>10</v>
      </c>
      <c r="I1199">
        <v>1</v>
      </c>
      <c r="J1199">
        <v>70</v>
      </c>
      <c r="K1199">
        <v>0</v>
      </c>
      <c r="L1199" t="s">
        <v>86</v>
      </c>
      <c r="M1199">
        <v>2</v>
      </c>
    </row>
    <row r="1200" spans="1:13" hidden="1">
      <c r="A1200" t="s">
        <v>148</v>
      </c>
      <c r="B1200" t="s">
        <v>145</v>
      </c>
      <c r="C1200" t="s">
        <v>147</v>
      </c>
      <c r="D1200" t="s">
        <v>146</v>
      </c>
      <c r="E1200">
        <v>1</v>
      </c>
      <c r="F1200" t="s">
        <v>31</v>
      </c>
      <c r="G1200" t="s">
        <v>15</v>
      </c>
      <c r="H1200" t="s">
        <v>10</v>
      </c>
      <c r="I1200">
        <v>1</v>
      </c>
      <c r="J1200">
        <v>70</v>
      </c>
      <c r="K1200">
        <v>0</v>
      </c>
      <c r="L1200" t="s">
        <v>26</v>
      </c>
      <c r="M1200">
        <v>1</v>
      </c>
    </row>
    <row r="1201" spans="1:13" hidden="1">
      <c r="A1201" t="s">
        <v>148</v>
      </c>
      <c r="B1201" t="s">
        <v>145</v>
      </c>
      <c r="C1201" t="s">
        <v>147</v>
      </c>
      <c r="D1201" t="s">
        <v>146</v>
      </c>
      <c r="E1201">
        <v>1</v>
      </c>
      <c r="F1201" t="s">
        <v>31</v>
      </c>
      <c r="G1201" t="s">
        <v>15</v>
      </c>
      <c r="H1201" t="s">
        <v>10</v>
      </c>
      <c r="I1201">
        <v>1</v>
      </c>
      <c r="J1201">
        <v>70</v>
      </c>
      <c r="K1201">
        <v>0</v>
      </c>
      <c r="L1201" t="s">
        <v>17</v>
      </c>
      <c r="M1201">
        <v>3</v>
      </c>
    </row>
    <row r="1202" spans="1:13" hidden="1">
      <c r="A1202" t="s">
        <v>148</v>
      </c>
      <c r="B1202" t="s">
        <v>145</v>
      </c>
      <c r="C1202" t="s">
        <v>147</v>
      </c>
      <c r="D1202" t="s">
        <v>146</v>
      </c>
      <c r="E1202">
        <v>1</v>
      </c>
      <c r="F1202" t="s">
        <v>31</v>
      </c>
      <c r="G1202" t="s">
        <v>15</v>
      </c>
      <c r="H1202" t="s">
        <v>10</v>
      </c>
      <c r="I1202">
        <v>1</v>
      </c>
      <c r="J1202">
        <v>70</v>
      </c>
      <c r="K1202">
        <v>0</v>
      </c>
      <c r="L1202" t="s">
        <v>33</v>
      </c>
      <c r="M1202">
        <v>1</v>
      </c>
    </row>
    <row r="1203" spans="1:13" hidden="1">
      <c r="A1203" t="s">
        <v>148</v>
      </c>
      <c r="B1203" t="s">
        <v>145</v>
      </c>
      <c r="C1203" t="s">
        <v>147</v>
      </c>
      <c r="D1203" t="s">
        <v>146</v>
      </c>
      <c r="E1203">
        <v>1</v>
      </c>
      <c r="F1203" t="s">
        <v>31</v>
      </c>
      <c r="G1203" t="s">
        <v>15</v>
      </c>
      <c r="H1203" t="s">
        <v>10</v>
      </c>
      <c r="I1203">
        <v>1</v>
      </c>
      <c r="J1203">
        <v>70</v>
      </c>
      <c r="K1203">
        <v>0</v>
      </c>
      <c r="L1203" t="s">
        <v>149</v>
      </c>
      <c r="M1203">
        <v>1</v>
      </c>
    </row>
    <row r="1204" spans="1:13" hidden="1">
      <c r="A1204" t="s">
        <v>148</v>
      </c>
      <c r="B1204" t="s">
        <v>145</v>
      </c>
      <c r="C1204" t="s">
        <v>147</v>
      </c>
      <c r="D1204" t="s">
        <v>146</v>
      </c>
      <c r="E1204">
        <v>1</v>
      </c>
      <c r="F1204" t="s">
        <v>31</v>
      </c>
      <c r="G1204" t="s">
        <v>15</v>
      </c>
      <c r="H1204" t="s">
        <v>10</v>
      </c>
      <c r="I1204">
        <v>1</v>
      </c>
      <c r="J1204">
        <v>70</v>
      </c>
      <c r="K1204">
        <v>0</v>
      </c>
      <c r="L1204" t="s">
        <v>288</v>
      </c>
      <c r="M1204">
        <v>2</v>
      </c>
    </row>
    <row r="1205" spans="1:13" hidden="1">
      <c r="A1205" t="s">
        <v>148</v>
      </c>
      <c r="B1205" t="s">
        <v>145</v>
      </c>
      <c r="C1205" t="s">
        <v>147</v>
      </c>
      <c r="D1205" t="s">
        <v>146</v>
      </c>
      <c r="E1205">
        <v>1</v>
      </c>
      <c r="F1205" t="s">
        <v>31</v>
      </c>
      <c r="G1205" t="s">
        <v>15</v>
      </c>
      <c r="H1205" t="s">
        <v>10</v>
      </c>
      <c r="I1205">
        <v>1</v>
      </c>
      <c r="J1205">
        <v>70</v>
      </c>
      <c r="K1205">
        <v>0</v>
      </c>
      <c r="L1205" t="s">
        <v>20</v>
      </c>
      <c r="M1205">
        <v>3</v>
      </c>
    </row>
    <row r="1206" spans="1:13" hidden="1">
      <c r="A1206" t="s">
        <v>148</v>
      </c>
      <c r="B1206" t="s">
        <v>145</v>
      </c>
      <c r="C1206" t="s">
        <v>147</v>
      </c>
      <c r="D1206" t="s">
        <v>146</v>
      </c>
      <c r="E1206">
        <v>1</v>
      </c>
      <c r="F1206" t="s">
        <v>31</v>
      </c>
      <c r="G1206" t="s">
        <v>15</v>
      </c>
      <c r="H1206" t="s">
        <v>10</v>
      </c>
      <c r="I1206">
        <v>1</v>
      </c>
      <c r="J1206">
        <v>70</v>
      </c>
      <c r="K1206">
        <v>0</v>
      </c>
      <c r="L1206" t="s">
        <v>29</v>
      </c>
      <c r="M1206">
        <v>4</v>
      </c>
    </row>
    <row r="1207" spans="1:13" hidden="1">
      <c r="A1207" t="s">
        <v>148</v>
      </c>
      <c r="B1207" t="s">
        <v>145</v>
      </c>
      <c r="C1207" t="s">
        <v>147</v>
      </c>
      <c r="D1207" t="s">
        <v>146</v>
      </c>
      <c r="E1207">
        <v>1</v>
      </c>
      <c r="F1207" t="s">
        <v>31</v>
      </c>
      <c r="G1207" t="s">
        <v>15</v>
      </c>
      <c r="H1207" t="s">
        <v>10</v>
      </c>
      <c r="I1207">
        <v>2</v>
      </c>
      <c r="J1207">
        <v>55</v>
      </c>
      <c r="K1207">
        <v>0</v>
      </c>
      <c r="L1207" t="s">
        <v>10</v>
      </c>
      <c r="M1207">
        <v>4</v>
      </c>
    </row>
    <row r="1208" spans="1:13" hidden="1">
      <c r="A1208" t="s">
        <v>148</v>
      </c>
      <c r="B1208" t="s">
        <v>145</v>
      </c>
      <c r="C1208" t="s">
        <v>147</v>
      </c>
      <c r="D1208" t="s">
        <v>146</v>
      </c>
      <c r="E1208">
        <v>1</v>
      </c>
      <c r="F1208" t="s">
        <v>31</v>
      </c>
      <c r="G1208" t="s">
        <v>15</v>
      </c>
      <c r="H1208" t="s">
        <v>10</v>
      </c>
      <c r="I1208">
        <v>2</v>
      </c>
      <c r="J1208">
        <v>55</v>
      </c>
      <c r="K1208">
        <v>0</v>
      </c>
      <c r="L1208" t="s">
        <v>29</v>
      </c>
      <c r="M1208">
        <v>1</v>
      </c>
    </row>
    <row r="1209" spans="1:13" hidden="1">
      <c r="A1209" t="s">
        <v>148</v>
      </c>
      <c r="B1209" t="s">
        <v>145</v>
      </c>
      <c r="C1209" t="s">
        <v>147</v>
      </c>
      <c r="D1209" t="s">
        <v>146</v>
      </c>
      <c r="E1209">
        <v>1</v>
      </c>
      <c r="F1209" t="s">
        <v>31</v>
      </c>
      <c r="G1209" t="s">
        <v>15</v>
      </c>
      <c r="H1209" t="s">
        <v>10</v>
      </c>
      <c r="I1209">
        <v>2</v>
      </c>
      <c r="J1209">
        <v>55</v>
      </c>
      <c r="K1209">
        <v>0</v>
      </c>
      <c r="L1209" t="s">
        <v>40</v>
      </c>
      <c r="M1209">
        <v>4</v>
      </c>
    </row>
    <row r="1210" spans="1:13" hidden="1">
      <c r="A1210" t="s">
        <v>148</v>
      </c>
      <c r="B1210" t="s">
        <v>145</v>
      </c>
      <c r="C1210" t="s">
        <v>147</v>
      </c>
      <c r="D1210" t="s">
        <v>146</v>
      </c>
      <c r="E1210">
        <v>1</v>
      </c>
      <c r="F1210" t="s">
        <v>31</v>
      </c>
      <c r="G1210" t="s">
        <v>15</v>
      </c>
      <c r="H1210" t="s">
        <v>10</v>
      </c>
      <c r="I1210">
        <v>2</v>
      </c>
      <c r="J1210">
        <v>55</v>
      </c>
      <c r="K1210">
        <v>0</v>
      </c>
      <c r="L1210" t="s">
        <v>86</v>
      </c>
      <c r="M1210">
        <v>2</v>
      </c>
    </row>
    <row r="1211" spans="1:13" hidden="1">
      <c r="A1211" t="s">
        <v>148</v>
      </c>
      <c r="B1211" t="s">
        <v>145</v>
      </c>
      <c r="C1211" t="s">
        <v>147</v>
      </c>
      <c r="D1211" t="s">
        <v>146</v>
      </c>
      <c r="E1211">
        <v>1</v>
      </c>
      <c r="F1211" t="s">
        <v>31</v>
      </c>
      <c r="G1211" t="s">
        <v>15</v>
      </c>
      <c r="H1211" t="s">
        <v>10</v>
      </c>
      <c r="I1211">
        <v>2</v>
      </c>
      <c r="J1211">
        <v>55</v>
      </c>
      <c r="K1211">
        <v>0</v>
      </c>
      <c r="L1211" t="s">
        <v>33</v>
      </c>
      <c r="M1211">
        <v>4</v>
      </c>
    </row>
    <row r="1212" spans="1:13" hidden="1">
      <c r="A1212" t="s">
        <v>148</v>
      </c>
      <c r="B1212" t="s">
        <v>145</v>
      </c>
      <c r="C1212" t="s">
        <v>147</v>
      </c>
      <c r="D1212" t="s">
        <v>146</v>
      </c>
      <c r="E1212">
        <v>1</v>
      </c>
      <c r="F1212" t="s">
        <v>31</v>
      </c>
      <c r="G1212" t="s">
        <v>15</v>
      </c>
      <c r="H1212" t="s">
        <v>10</v>
      </c>
      <c r="I1212">
        <v>2</v>
      </c>
      <c r="J1212">
        <v>55</v>
      </c>
      <c r="K1212">
        <v>0</v>
      </c>
      <c r="L1212" t="s">
        <v>17</v>
      </c>
      <c r="M1212">
        <v>2</v>
      </c>
    </row>
    <row r="1213" spans="1:13" hidden="1">
      <c r="A1213" t="s">
        <v>148</v>
      </c>
      <c r="B1213" t="s">
        <v>145</v>
      </c>
      <c r="C1213" t="s">
        <v>147</v>
      </c>
      <c r="D1213" t="s">
        <v>146</v>
      </c>
      <c r="E1213">
        <v>1</v>
      </c>
      <c r="F1213" t="s">
        <v>31</v>
      </c>
      <c r="G1213" t="s">
        <v>15</v>
      </c>
      <c r="H1213" t="s">
        <v>10</v>
      </c>
      <c r="I1213">
        <v>2</v>
      </c>
      <c r="J1213">
        <v>55</v>
      </c>
      <c r="K1213">
        <v>0</v>
      </c>
      <c r="L1213" t="s">
        <v>20</v>
      </c>
      <c r="M1213">
        <v>4</v>
      </c>
    </row>
    <row r="1214" spans="1:13" hidden="1">
      <c r="A1214" t="s">
        <v>148</v>
      </c>
      <c r="B1214" t="s">
        <v>145</v>
      </c>
      <c r="C1214" t="s">
        <v>147</v>
      </c>
      <c r="D1214" t="s">
        <v>146</v>
      </c>
      <c r="E1214">
        <v>1</v>
      </c>
      <c r="F1214" t="s">
        <v>31</v>
      </c>
      <c r="G1214" t="s">
        <v>15</v>
      </c>
      <c r="H1214" t="s">
        <v>10</v>
      </c>
      <c r="I1214">
        <v>2</v>
      </c>
      <c r="J1214">
        <v>55</v>
      </c>
      <c r="K1214">
        <v>0</v>
      </c>
      <c r="L1214" t="s">
        <v>178</v>
      </c>
      <c r="M1214">
        <v>1</v>
      </c>
    </row>
    <row r="1215" spans="1:13" hidden="1">
      <c r="A1215" t="s">
        <v>148</v>
      </c>
      <c r="B1215" t="s">
        <v>145</v>
      </c>
      <c r="C1215" t="s">
        <v>147</v>
      </c>
      <c r="D1215" t="s">
        <v>146</v>
      </c>
      <c r="E1215">
        <v>1</v>
      </c>
      <c r="F1215" t="s">
        <v>31</v>
      </c>
      <c r="G1215" t="s">
        <v>15</v>
      </c>
      <c r="H1215" t="s">
        <v>10</v>
      </c>
      <c r="I1215">
        <v>2</v>
      </c>
      <c r="J1215">
        <v>55</v>
      </c>
      <c r="K1215">
        <v>0</v>
      </c>
      <c r="L1215" t="s">
        <v>23</v>
      </c>
      <c r="M1215">
        <v>2</v>
      </c>
    </row>
    <row r="1216" spans="1:13" hidden="1">
      <c r="A1216" t="s">
        <v>148</v>
      </c>
      <c r="B1216" t="s">
        <v>145</v>
      </c>
      <c r="C1216" t="s">
        <v>147</v>
      </c>
      <c r="D1216" t="s">
        <v>146</v>
      </c>
      <c r="E1216">
        <v>1</v>
      </c>
      <c r="F1216" t="s">
        <v>31</v>
      </c>
      <c r="G1216" t="s">
        <v>15</v>
      </c>
      <c r="H1216" t="s">
        <v>10</v>
      </c>
      <c r="I1216">
        <v>2</v>
      </c>
      <c r="J1216">
        <v>55</v>
      </c>
      <c r="K1216">
        <v>0</v>
      </c>
      <c r="L1216" t="s">
        <v>288</v>
      </c>
      <c r="M1216">
        <v>2</v>
      </c>
    </row>
    <row r="1217" spans="1:13" hidden="1">
      <c r="A1217" t="s">
        <v>148</v>
      </c>
      <c r="B1217" t="s">
        <v>145</v>
      </c>
      <c r="C1217" t="s">
        <v>147</v>
      </c>
      <c r="D1217" t="s">
        <v>146</v>
      </c>
      <c r="E1217">
        <v>1</v>
      </c>
      <c r="F1217" t="s">
        <v>31</v>
      </c>
      <c r="G1217" t="s">
        <v>15</v>
      </c>
      <c r="H1217" t="s">
        <v>10</v>
      </c>
      <c r="I1217">
        <v>2</v>
      </c>
      <c r="J1217">
        <v>55</v>
      </c>
      <c r="K1217">
        <v>0</v>
      </c>
      <c r="L1217" t="s">
        <v>25</v>
      </c>
      <c r="M1217">
        <v>1</v>
      </c>
    </row>
    <row r="1218" spans="1:13" hidden="1">
      <c r="A1218" t="s">
        <v>148</v>
      </c>
      <c r="B1218" t="s">
        <v>145</v>
      </c>
      <c r="C1218" t="s">
        <v>147</v>
      </c>
      <c r="D1218" t="s">
        <v>146</v>
      </c>
      <c r="E1218">
        <v>1</v>
      </c>
      <c r="F1218" t="s">
        <v>31</v>
      </c>
      <c r="G1218" t="s">
        <v>15</v>
      </c>
      <c r="H1218" t="s">
        <v>10</v>
      </c>
      <c r="I1218">
        <v>3</v>
      </c>
      <c r="J1218">
        <v>65</v>
      </c>
      <c r="K1218">
        <v>0</v>
      </c>
      <c r="L1218" t="s">
        <v>10</v>
      </c>
      <c r="M1218">
        <v>4</v>
      </c>
    </row>
    <row r="1219" spans="1:13" hidden="1">
      <c r="A1219" t="s">
        <v>148</v>
      </c>
      <c r="B1219" t="s">
        <v>145</v>
      </c>
      <c r="C1219" t="s">
        <v>147</v>
      </c>
      <c r="D1219" t="s">
        <v>146</v>
      </c>
      <c r="E1219">
        <v>1</v>
      </c>
      <c r="F1219" t="s">
        <v>31</v>
      </c>
      <c r="G1219" t="s">
        <v>15</v>
      </c>
      <c r="H1219" t="s">
        <v>10</v>
      </c>
      <c r="I1219">
        <v>3</v>
      </c>
      <c r="J1219">
        <v>65</v>
      </c>
      <c r="K1219">
        <v>0</v>
      </c>
      <c r="L1219" t="s">
        <v>40</v>
      </c>
      <c r="M1219">
        <v>4</v>
      </c>
    </row>
    <row r="1220" spans="1:13" hidden="1">
      <c r="A1220" t="s">
        <v>148</v>
      </c>
      <c r="B1220" t="s">
        <v>145</v>
      </c>
      <c r="C1220" t="s">
        <v>147</v>
      </c>
      <c r="D1220" t="s">
        <v>146</v>
      </c>
      <c r="E1220">
        <v>1</v>
      </c>
      <c r="F1220" t="s">
        <v>31</v>
      </c>
      <c r="G1220" t="s">
        <v>15</v>
      </c>
      <c r="H1220" t="s">
        <v>10</v>
      </c>
      <c r="I1220">
        <v>3</v>
      </c>
      <c r="J1220">
        <v>65</v>
      </c>
      <c r="K1220">
        <v>0</v>
      </c>
      <c r="L1220" t="s">
        <v>86</v>
      </c>
      <c r="M1220">
        <v>3</v>
      </c>
    </row>
    <row r="1221" spans="1:13" hidden="1">
      <c r="A1221" t="s">
        <v>148</v>
      </c>
      <c r="B1221" t="s">
        <v>145</v>
      </c>
      <c r="C1221" t="s">
        <v>147</v>
      </c>
      <c r="D1221" t="s">
        <v>146</v>
      </c>
      <c r="E1221">
        <v>1</v>
      </c>
      <c r="F1221" t="s">
        <v>31</v>
      </c>
      <c r="G1221" t="s">
        <v>15</v>
      </c>
      <c r="H1221" t="s">
        <v>10</v>
      </c>
      <c r="I1221">
        <v>3</v>
      </c>
      <c r="J1221">
        <v>65</v>
      </c>
      <c r="K1221">
        <v>0</v>
      </c>
      <c r="L1221" t="s">
        <v>150</v>
      </c>
      <c r="M1221">
        <v>1</v>
      </c>
    </row>
    <row r="1222" spans="1:13" hidden="1">
      <c r="A1222" t="s">
        <v>148</v>
      </c>
      <c r="B1222" t="s">
        <v>145</v>
      </c>
      <c r="C1222" t="s">
        <v>147</v>
      </c>
      <c r="D1222" t="s">
        <v>146</v>
      </c>
      <c r="E1222">
        <v>1</v>
      </c>
      <c r="F1222" t="s">
        <v>31</v>
      </c>
      <c r="G1222" t="s">
        <v>15</v>
      </c>
      <c r="H1222" t="s">
        <v>10</v>
      </c>
      <c r="I1222">
        <v>3</v>
      </c>
      <c r="J1222">
        <v>65</v>
      </c>
      <c r="K1222">
        <v>0</v>
      </c>
      <c r="L1222" t="s">
        <v>20</v>
      </c>
      <c r="M1222">
        <v>4</v>
      </c>
    </row>
    <row r="1223" spans="1:13" hidden="1">
      <c r="A1223" t="s">
        <v>148</v>
      </c>
      <c r="B1223" t="s">
        <v>145</v>
      </c>
      <c r="C1223" t="s">
        <v>147</v>
      </c>
      <c r="D1223" t="s">
        <v>146</v>
      </c>
      <c r="E1223">
        <v>1</v>
      </c>
      <c r="F1223" t="s">
        <v>31</v>
      </c>
      <c r="G1223" t="s">
        <v>15</v>
      </c>
      <c r="H1223" t="s">
        <v>10</v>
      </c>
      <c r="I1223">
        <v>3</v>
      </c>
      <c r="J1223">
        <v>65</v>
      </c>
      <c r="K1223">
        <v>0</v>
      </c>
      <c r="L1223" t="s">
        <v>17</v>
      </c>
      <c r="M1223">
        <v>1</v>
      </c>
    </row>
    <row r="1224" spans="1:13" hidden="1">
      <c r="A1224" t="s">
        <v>148</v>
      </c>
      <c r="B1224" t="s">
        <v>145</v>
      </c>
      <c r="C1224" t="s">
        <v>147</v>
      </c>
      <c r="D1224" t="s">
        <v>146</v>
      </c>
      <c r="E1224">
        <v>1</v>
      </c>
      <c r="F1224" t="s">
        <v>31</v>
      </c>
      <c r="G1224" t="s">
        <v>15</v>
      </c>
      <c r="H1224" t="s">
        <v>10</v>
      </c>
      <c r="I1224">
        <v>3</v>
      </c>
      <c r="J1224">
        <v>65</v>
      </c>
      <c r="K1224">
        <v>0</v>
      </c>
      <c r="L1224" t="s">
        <v>33</v>
      </c>
      <c r="M1224">
        <v>2</v>
      </c>
    </row>
    <row r="1225" spans="1:13" hidden="1">
      <c r="A1225" t="s">
        <v>148</v>
      </c>
      <c r="B1225" t="s">
        <v>145</v>
      </c>
      <c r="C1225" t="s">
        <v>147</v>
      </c>
      <c r="D1225" t="s">
        <v>146</v>
      </c>
      <c r="E1225">
        <v>1</v>
      </c>
      <c r="F1225" t="s">
        <v>31</v>
      </c>
      <c r="G1225" t="s">
        <v>15</v>
      </c>
      <c r="H1225" t="s">
        <v>10</v>
      </c>
      <c r="I1225">
        <v>3</v>
      </c>
      <c r="J1225">
        <v>65</v>
      </c>
      <c r="K1225">
        <v>0</v>
      </c>
      <c r="L1225" t="s">
        <v>149</v>
      </c>
      <c r="M1225">
        <v>1</v>
      </c>
    </row>
    <row r="1226" spans="1:13" hidden="1">
      <c r="A1226" t="s">
        <v>148</v>
      </c>
      <c r="B1226" t="s">
        <v>145</v>
      </c>
      <c r="C1226" t="s">
        <v>147</v>
      </c>
      <c r="D1226" t="s">
        <v>146</v>
      </c>
      <c r="E1226">
        <v>1</v>
      </c>
      <c r="F1226" t="s">
        <v>31</v>
      </c>
      <c r="G1226" t="s">
        <v>15</v>
      </c>
      <c r="H1226" t="s">
        <v>10</v>
      </c>
      <c r="I1226">
        <v>3</v>
      </c>
      <c r="J1226">
        <v>65</v>
      </c>
      <c r="K1226">
        <v>0</v>
      </c>
      <c r="L1226" t="s">
        <v>25</v>
      </c>
      <c r="M1226">
        <v>4</v>
      </c>
    </row>
    <row r="1227" spans="1:13" hidden="1">
      <c r="A1227" t="s">
        <v>148</v>
      </c>
      <c r="B1227" t="s">
        <v>145</v>
      </c>
      <c r="C1227" t="s">
        <v>147</v>
      </c>
      <c r="D1227" t="s">
        <v>146</v>
      </c>
      <c r="E1227">
        <v>1</v>
      </c>
      <c r="F1227" t="s">
        <v>31</v>
      </c>
      <c r="G1227" t="s">
        <v>15</v>
      </c>
      <c r="H1227" t="s">
        <v>10</v>
      </c>
      <c r="I1227">
        <v>3</v>
      </c>
      <c r="J1227">
        <v>65</v>
      </c>
      <c r="K1227">
        <v>0</v>
      </c>
      <c r="L1227" t="s">
        <v>178</v>
      </c>
      <c r="M1227">
        <v>3</v>
      </c>
    </row>
    <row r="1228" spans="1:13" hidden="1">
      <c r="A1228" t="s">
        <v>148</v>
      </c>
      <c r="B1228" t="s">
        <v>145</v>
      </c>
      <c r="C1228" t="s">
        <v>147</v>
      </c>
      <c r="D1228" t="s">
        <v>146</v>
      </c>
      <c r="E1228">
        <v>1</v>
      </c>
      <c r="F1228" t="s">
        <v>31</v>
      </c>
      <c r="G1228" t="s">
        <v>15</v>
      </c>
      <c r="H1228" t="s">
        <v>10</v>
      </c>
      <c r="I1228">
        <v>3</v>
      </c>
      <c r="J1228">
        <v>65</v>
      </c>
      <c r="K1228">
        <v>0</v>
      </c>
      <c r="L1228" t="s">
        <v>29</v>
      </c>
      <c r="M1228">
        <v>2</v>
      </c>
    </row>
    <row r="1229" spans="1:13" hidden="1">
      <c r="A1229" t="s">
        <v>148</v>
      </c>
      <c r="B1229" t="s">
        <v>145</v>
      </c>
      <c r="C1229" t="s">
        <v>147</v>
      </c>
      <c r="D1229" t="s">
        <v>146</v>
      </c>
      <c r="E1229">
        <v>1</v>
      </c>
      <c r="F1229" t="s">
        <v>31</v>
      </c>
      <c r="G1229" t="s">
        <v>15</v>
      </c>
      <c r="H1229" t="s">
        <v>10</v>
      </c>
      <c r="I1229">
        <v>3</v>
      </c>
      <c r="J1229">
        <v>65</v>
      </c>
      <c r="K1229">
        <v>0</v>
      </c>
      <c r="L1229" t="s">
        <v>299</v>
      </c>
      <c r="M1229">
        <v>1</v>
      </c>
    </row>
    <row r="1230" spans="1:13" hidden="1">
      <c r="A1230" t="s">
        <v>148</v>
      </c>
      <c r="B1230" t="s">
        <v>145</v>
      </c>
      <c r="C1230" t="s">
        <v>147</v>
      </c>
      <c r="D1230" t="s">
        <v>146</v>
      </c>
      <c r="E1230">
        <v>1</v>
      </c>
      <c r="F1230" t="s">
        <v>31</v>
      </c>
      <c r="G1230" t="s">
        <v>15</v>
      </c>
      <c r="H1230" t="s">
        <v>10</v>
      </c>
      <c r="I1230">
        <v>3</v>
      </c>
      <c r="J1230">
        <v>65</v>
      </c>
      <c r="K1230">
        <v>0</v>
      </c>
      <c r="L1230" t="s">
        <v>151</v>
      </c>
      <c r="M1230">
        <v>1</v>
      </c>
    </row>
    <row r="1231" spans="1:13" hidden="1">
      <c r="A1231" t="s">
        <v>148</v>
      </c>
      <c r="B1231" t="s">
        <v>145</v>
      </c>
      <c r="C1231" t="s">
        <v>147</v>
      </c>
      <c r="D1231" t="s">
        <v>146</v>
      </c>
      <c r="E1231">
        <v>1</v>
      </c>
      <c r="F1231" t="s">
        <v>31</v>
      </c>
      <c r="G1231" t="s">
        <v>15</v>
      </c>
      <c r="H1231" t="s">
        <v>10</v>
      </c>
      <c r="I1231">
        <v>4</v>
      </c>
      <c r="J1231">
        <v>65</v>
      </c>
      <c r="K1231">
        <v>0</v>
      </c>
      <c r="L1231" t="s">
        <v>10</v>
      </c>
      <c r="M1231">
        <v>4</v>
      </c>
    </row>
    <row r="1232" spans="1:13" hidden="1">
      <c r="A1232" t="s">
        <v>148</v>
      </c>
      <c r="B1232" t="s">
        <v>145</v>
      </c>
      <c r="C1232" t="s">
        <v>147</v>
      </c>
      <c r="D1232" t="s">
        <v>146</v>
      </c>
      <c r="E1232">
        <v>1</v>
      </c>
      <c r="F1232" t="s">
        <v>31</v>
      </c>
      <c r="G1232" t="s">
        <v>15</v>
      </c>
      <c r="H1232" t="s">
        <v>10</v>
      </c>
      <c r="I1232">
        <v>4</v>
      </c>
      <c r="J1232">
        <v>65</v>
      </c>
      <c r="K1232">
        <v>0</v>
      </c>
      <c r="L1232" t="s">
        <v>17</v>
      </c>
      <c r="M1232">
        <v>3</v>
      </c>
    </row>
    <row r="1233" spans="1:13" hidden="1">
      <c r="A1233" t="s">
        <v>148</v>
      </c>
      <c r="B1233" t="s">
        <v>145</v>
      </c>
      <c r="C1233" t="s">
        <v>147</v>
      </c>
      <c r="D1233" t="s">
        <v>146</v>
      </c>
      <c r="E1233">
        <v>1</v>
      </c>
      <c r="F1233" t="s">
        <v>31</v>
      </c>
      <c r="G1233" t="s">
        <v>15</v>
      </c>
      <c r="H1233" t="s">
        <v>10</v>
      </c>
      <c r="I1233">
        <v>4</v>
      </c>
      <c r="J1233">
        <v>65</v>
      </c>
      <c r="K1233">
        <v>0</v>
      </c>
      <c r="L1233" t="s">
        <v>149</v>
      </c>
      <c r="M1233">
        <v>2</v>
      </c>
    </row>
    <row r="1234" spans="1:13" hidden="1">
      <c r="A1234" t="s">
        <v>148</v>
      </c>
      <c r="B1234" t="s">
        <v>145</v>
      </c>
      <c r="C1234" t="s">
        <v>147</v>
      </c>
      <c r="D1234" t="s">
        <v>146</v>
      </c>
      <c r="E1234">
        <v>1</v>
      </c>
      <c r="F1234" t="s">
        <v>31</v>
      </c>
      <c r="G1234" t="s">
        <v>15</v>
      </c>
      <c r="H1234" t="s">
        <v>10</v>
      </c>
      <c r="I1234">
        <v>4</v>
      </c>
      <c r="J1234">
        <v>65</v>
      </c>
      <c r="K1234">
        <v>0</v>
      </c>
      <c r="L1234" t="s">
        <v>86</v>
      </c>
      <c r="M1234">
        <v>3</v>
      </c>
    </row>
    <row r="1235" spans="1:13" hidden="1">
      <c r="A1235" t="s">
        <v>148</v>
      </c>
      <c r="B1235" t="s">
        <v>145</v>
      </c>
      <c r="C1235" t="s">
        <v>147</v>
      </c>
      <c r="D1235" t="s">
        <v>146</v>
      </c>
      <c r="E1235">
        <v>1</v>
      </c>
      <c r="F1235" t="s">
        <v>31</v>
      </c>
      <c r="G1235" t="s">
        <v>15</v>
      </c>
      <c r="H1235" t="s">
        <v>10</v>
      </c>
      <c r="I1235">
        <v>4</v>
      </c>
      <c r="J1235">
        <v>65</v>
      </c>
      <c r="K1235">
        <v>0</v>
      </c>
      <c r="L1235" t="s">
        <v>25</v>
      </c>
      <c r="M1235">
        <v>4</v>
      </c>
    </row>
    <row r="1236" spans="1:13" hidden="1">
      <c r="A1236" t="s">
        <v>148</v>
      </c>
      <c r="B1236" t="s">
        <v>145</v>
      </c>
      <c r="C1236" t="s">
        <v>147</v>
      </c>
      <c r="D1236" t="s">
        <v>146</v>
      </c>
      <c r="E1236">
        <v>1</v>
      </c>
      <c r="F1236" t="s">
        <v>31</v>
      </c>
      <c r="G1236" t="s">
        <v>15</v>
      </c>
      <c r="H1236" t="s">
        <v>10</v>
      </c>
      <c r="I1236">
        <v>4</v>
      </c>
      <c r="J1236">
        <v>65</v>
      </c>
      <c r="K1236">
        <v>0</v>
      </c>
      <c r="L1236" t="s">
        <v>20</v>
      </c>
      <c r="M1236">
        <v>4</v>
      </c>
    </row>
    <row r="1237" spans="1:13" hidden="1">
      <c r="A1237" t="s">
        <v>148</v>
      </c>
      <c r="B1237" t="s">
        <v>145</v>
      </c>
      <c r="C1237" t="s">
        <v>147</v>
      </c>
      <c r="D1237" t="s">
        <v>146</v>
      </c>
      <c r="E1237">
        <v>1</v>
      </c>
      <c r="F1237" t="s">
        <v>31</v>
      </c>
      <c r="G1237" t="s">
        <v>15</v>
      </c>
      <c r="H1237" t="s">
        <v>10</v>
      </c>
      <c r="I1237">
        <v>4</v>
      </c>
      <c r="J1237">
        <v>65</v>
      </c>
      <c r="K1237">
        <v>0</v>
      </c>
      <c r="L1237" t="s">
        <v>33</v>
      </c>
      <c r="M1237">
        <v>2</v>
      </c>
    </row>
    <row r="1238" spans="1:13" hidden="1">
      <c r="A1238" t="s">
        <v>148</v>
      </c>
      <c r="B1238" t="s">
        <v>145</v>
      </c>
      <c r="C1238" t="s">
        <v>147</v>
      </c>
      <c r="D1238" t="s">
        <v>146</v>
      </c>
      <c r="E1238">
        <v>1</v>
      </c>
      <c r="F1238" t="s">
        <v>31</v>
      </c>
      <c r="G1238" t="s">
        <v>15</v>
      </c>
      <c r="H1238" t="s">
        <v>10</v>
      </c>
      <c r="I1238">
        <v>4</v>
      </c>
      <c r="J1238">
        <v>65</v>
      </c>
      <c r="K1238">
        <v>0</v>
      </c>
      <c r="L1238" t="s">
        <v>178</v>
      </c>
      <c r="M1238">
        <v>1</v>
      </c>
    </row>
    <row r="1239" spans="1:13" hidden="1">
      <c r="A1239" t="s">
        <v>148</v>
      </c>
      <c r="B1239" t="s">
        <v>145</v>
      </c>
      <c r="C1239" t="s">
        <v>147</v>
      </c>
      <c r="D1239" t="s">
        <v>146</v>
      </c>
      <c r="E1239">
        <v>1</v>
      </c>
      <c r="F1239" t="s">
        <v>31</v>
      </c>
      <c r="G1239" t="s">
        <v>15</v>
      </c>
      <c r="H1239" t="s">
        <v>10</v>
      </c>
      <c r="I1239">
        <v>4</v>
      </c>
      <c r="J1239">
        <v>65</v>
      </c>
      <c r="K1239">
        <v>0</v>
      </c>
      <c r="L1239" t="s">
        <v>40</v>
      </c>
      <c r="M1239">
        <v>3</v>
      </c>
    </row>
    <row r="1240" spans="1:13" hidden="1">
      <c r="A1240" t="s">
        <v>148</v>
      </c>
      <c r="B1240" t="s">
        <v>145</v>
      </c>
      <c r="C1240" t="s">
        <v>147</v>
      </c>
      <c r="D1240" t="s">
        <v>146</v>
      </c>
      <c r="E1240">
        <v>1</v>
      </c>
      <c r="F1240" t="s">
        <v>31</v>
      </c>
      <c r="G1240" t="s">
        <v>15</v>
      </c>
      <c r="H1240" t="s">
        <v>10</v>
      </c>
      <c r="I1240">
        <v>4</v>
      </c>
      <c r="J1240">
        <v>65</v>
      </c>
      <c r="K1240">
        <v>0</v>
      </c>
      <c r="L1240" t="s">
        <v>29</v>
      </c>
      <c r="M1240">
        <v>2</v>
      </c>
    </row>
    <row r="1241" spans="1:13" hidden="1">
      <c r="A1241" t="s">
        <v>148</v>
      </c>
      <c r="B1241" t="s">
        <v>145</v>
      </c>
      <c r="C1241" t="s">
        <v>147</v>
      </c>
      <c r="D1241" t="s">
        <v>146</v>
      </c>
      <c r="E1241">
        <v>2</v>
      </c>
      <c r="F1241" t="s">
        <v>31</v>
      </c>
      <c r="G1241" t="s">
        <v>32</v>
      </c>
      <c r="H1241" t="s">
        <v>301</v>
      </c>
      <c r="I1241">
        <v>1</v>
      </c>
      <c r="J1241">
        <v>30</v>
      </c>
      <c r="K1241">
        <v>0</v>
      </c>
      <c r="L1241" t="s">
        <v>40</v>
      </c>
      <c r="M1241">
        <v>4</v>
      </c>
    </row>
    <row r="1242" spans="1:13" hidden="1">
      <c r="A1242" t="s">
        <v>148</v>
      </c>
      <c r="B1242" t="s">
        <v>145</v>
      </c>
      <c r="C1242" t="s">
        <v>147</v>
      </c>
      <c r="D1242" t="s">
        <v>146</v>
      </c>
      <c r="E1242">
        <v>2</v>
      </c>
      <c r="F1242" t="s">
        <v>31</v>
      </c>
      <c r="G1242" t="s">
        <v>32</v>
      </c>
      <c r="H1242" t="s">
        <v>301</v>
      </c>
      <c r="I1242">
        <v>1</v>
      </c>
      <c r="J1242">
        <v>30</v>
      </c>
      <c r="K1242">
        <v>0</v>
      </c>
      <c r="L1242" t="s">
        <v>86</v>
      </c>
      <c r="M1242">
        <v>2</v>
      </c>
    </row>
    <row r="1243" spans="1:13" hidden="1">
      <c r="A1243" t="s">
        <v>148</v>
      </c>
      <c r="B1243" t="s">
        <v>145</v>
      </c>
      <c r="C1243" t="s">
        <v>147</v>
      </c>
      <c r="D1243" t="s">
        <v>146</v>
      </c>
      <c r="E1243">
        <v>2</v>
      </c>
      <c r="F1243" t="s">
        <v>31</v>
      </c>
      <c r="G1243" t="s">
        <v>32</v>
      </c>
      <c r="H1243" t="s">
        <v>301</v>
      </c>
      <c r="I1243">
        <v>1</v>
      </c>
      <c r="J1243">
        <v>30</v>
      </c>
      <c r="K1243">
        <v>0</v>
      </c>
      <c r="L1243" t="s">
        <v>10</v>
      </c>
      <c r="M1243">
        <v>4</v>
      </c>
    </row>
    <row r="1244" spans="1:13" hidden="1">
      <c r="A1244" t="s">
        <v>148</v>
      </c>
      <c r="B1244" t="s">
        <v>145</v>
      </c>
      <c r="C1244" t="s">
        <v>147</v>
      </c>
      <c r="D1244" t="s">
        <v>146</v>
      </c>
      <c r="E1244">
        <v>2</v>
      </c>
      <c r="F1244" t="s">
        <v>31</v>
      </c>
      <c r="G1244" t="s">
        <v>32</v>
      </c>
      <c r="H1244" t="s">
        <v>301</v>
      </c>
      <c r="I1244">
        <v>1</v>
      </c>
      <c r="J1244">
        <v>30</v>
      </c>
      <c r="K1244">
        <v>0</v>
      </c>
      <c r="L1244" t="s">
        <v>25</v>
      </c>
      <c r="M1244">
        <v>1</v>
      </c>
    </row>
    <row r="1245" spans="1:13" hidden="1">
      <c r="A1245" t="s">
        <v>148</v>
      </c>
      <c r="B1245" t="s">
        <v>145</v>
      </c>
      <c r="C1245" t="s">
        <v>147</v>
      </c>
      <c r="D1245" t="s">
        <v>146</v>
      </c>
      <c r="E1245">
        <v>2</v>
      </c>
      <c r="F1245" t="s">
        <v>31</v>
      </c>
      <c r="G1245" t="s">
        <v>32</v>
      </c>
      <c r="H1245" t="s">
        <v>301</v>
      </c>
      <c r="I1245">
        <v>1</v>
      </c>
      <c r="J1245">
        <v>30</v>
      </c>
      <c r="K1245">
        <v>0</v>
      </c>
      <c r="L1245" t="s">
        <v>23</v>
      </c>
      <c r="M1245">
        <v>2</v>
      </c>
    </row>
    <row r="1246" spans="1:13" hidden="1">
      <c r="A1246" t="s">
        <v>148</v>
      </c>
      <c r="B1246" t="s">
        <v>145</v>
      </c>
      <c r="C1246" t="s">
        <v>147</v>
      </c>
      <c r="D1246" t="s">
        <v>146</v>
      </c>
      <c r="E1246">
        <v>2</v>
      </c>
      <c r="F1246" t="s">
        <v>31</v>
      </c>
      <c r="G1246" t="s">
        <v>32</v>
      </c>
      <c r="H1246" t="s">
        <v>301</v>
      </c>
      <c r="I1246">
        <v>2</v>
      </c>
      <c r="J1246">
        <v>0</v>
      </c>
      <c r="K1246">
        <v>0</v>
      </c>
      <c r="L1246" t="s">
        <v>40</v>
      </c>
      <c r="M1246">
        <v>4</v>
      </c>
    </row>
    <row r="1247" spans="1:13" hidden="1">
      <c r="A1247" t="s">
        <v>148</v>
      </c>
      <c r="B1247" t="s">
        <v>145</v>
      </c>
      <c r="C1247" t="s">
        <v>147</v>
      </c>
      <c r="D1247" t="s">
        <v>146</v>
      </c>
      <c r="E1247">
        <v>2</v>
      </c>
      <c r="F1247" t="s">
        <v>31</v>
      </c>
      <c r="G1247" t="s">
        <v>32</v>
      </c>
      <c r="H1247" t="s">
        <v>301</v>
      </c>
      <c r="I1247">
        <v>2</v>
      </c>
      <c r="J1247">
        <v>0</v>
      </c>
      <c r="K1247">
        <v>0</v>
      </c>
      <c r="L1247" t="s">
        <v>17</v>
      </c>
      <c r="M1247">
        <v>3</v>
      </c>
    </row>
    <row r="1248" spans="1:13" hidden="1">
      <c r="A1248" t="s">
        <v>148</v>
      </c>
      <c r="B1248" t="s">
        <v>145</v>
      </c>
      <c r="C1248" t="s">
        <v>147</v>
      </c>
      <c r="D1248" t="s">
        <v>146</v>
      </c>
      <c r="E1248">
        <v>2</v>
      </c>
      <c r="F1248" t="s">
        <v>31</v>
      </c>
      <c r="G1248" t="s">
        <v>32</v>
      </c>
      <c r="H1248" t="s">
        <v>301</v>
      </c>
      <c r="I1248">
        <v>2</v>
      </c>
      <c r="J1248">
        <v>0</v>
      </c>
      <c r="K1248">
        <v>0</v>
      </c>
      <c r="L1248" t="s">
        <v>152</v>
      </c>
      <c r="M1248">
        <v>1</v>
      </c>
    </row>
    <row r="1249" spans="1:13" hidden="1">
      <c r="A1249" t="s">
        <v>148</v>
      </c>
      <c r="B1249" t="s">
        <v>145</v>
      </c>
      <c r="C1249" t="s">
        <v>147</v>
      </c>
      <c r="D1249" t="s">
        <v>146</v>
      </c>
      <c r="E1249">
        <v>2</v>
      </c>
      <c r="F1249" t="s">
        <v>31</v>
      </c>
      <c r="G1249" t="s">
        <v>32</v>
      </c>
      <c r="H1249" t="s">
        <v>301</v>
      </c>
      <c r="I1249">
        <v>2</v>
      </c>
      <c r="J1249">
        <v>0</v>
      </c>
      <c r="K1249">
        <v>0</v>
      </c>
      <c r="L1249" t="s">
        <v>23</v>
      </c>
      <c r="M1249">
        <v>3</v>
      </c>
    </row>
    <row r="1250" spans="1:13" hidden="1">
      <c r="A1250" t="s">
        <v>148</v>
      </c>
      <c r="B1250" t="s">
        <v>145</v>
      </c>
      <c r="C1250" t="s">
        <v>147</v>
      </c>
      <c r="D1250" t="s">
        <v>146</v>
      </c>
      <c r="E1250">
        <v>2</v>
      </c>
      <c r="F1250" t="s">
        <v>31</v>
      </c>
      <c r="G1250" t="s">
        <v>32</v>
      </c>
      <c r="H1250" t="s">
        <v>301</v>
      </c>
      <c r="I1250">
        <v>2</v>
      </c>
      <c r="J1250">
        <v>0</v>
      </c>
      <c r="K1250">
        <v>0</v>
      </c>
      <c r="L1250" t="s">
        <v>178</v>
      </c>
      <c r="M1250">
        <v>1</v>
      </c>
    </row>
    <row r="1251" spans="1:13" hidden="1">
      <c r="A1251" t="s">
        <v>148</v>
      </c>
      <c r="B1251" t="s">
        <v>145</v>
      </c>
      <c r="C1251" t="s">
        <v>147</v>
      </c>
      <c r="D1251" t="s">
        <v>146</v>
      </c>
      <c r="E1251">
        <v>2</v>
      </c>
      <c r="F1251" t="s">
        <v>31</v>
      </c>
      <c r="G1251" t="s">
        <v>32</v>
      </c>
      <c r="H1251" t="s">
        <v>301</v>
      </c>
      <c r="I1251">
        <v>2</v>
      </c>
      <c r="J1251">
        <v>0</v>
      </c>
      <c r="K1251">
        <v>0</v>
      </c>
      <c r="L1251" t="s">
        <v>25</v>
      </c>
      <c r="M1251">
        <v>3</v>
      </c>
    </row>
    <row r="1252" spans="1:13" hidden="1">
      <c r="A1252" t="s">
        <v>148</v>
      </c>
      <c r="B1252" t="s">
        <v>145</v>
      </c>
      <c r="C1252" t="s">
        <v>147</v>
      </c>
      <c r="D1252" t="s">
        <v>146</v>
      </c>
      <c r="E1252">
        <v>2</v>
      </c>
      <c r="F1252" t="s">
        <v>31</v>
      </c>
      <c r="G1252" t="s">
        <v>32</v>
      </c>
      <c r="H1252" t="s">
        <v>301</v>
      </c>
      <c r="I1252">
        <v>2</v>
      </c>
      <c r="J1252">
        <v>0</v>
      </c>
      <c r="K1252">
        <v>0</v>
      </c>
      <c r="L1252" t="s">
        <v>29</v>
      </c>
      <c r="M1252">
        <v>1</v>
      </c>
    </row>
    <row r="1253" spans="1:13" hidden="1">
      <c r="A1253" t="s">
        <v>148</v>
      </c>
      <c r="B1253" t="s">
        <v>145</v>
      </c>
      <c r="C1253" t="s">
        <v>147</v>
      </c>
      <c r="D1253" t="s">
        <v>146</v>
      </c>
      <c r="E1253">
        <v>2</v>
      </c>
      <c r="F1253" t="s">
        <v>31</v>
      </c>
      <c r="G1253" t="s">
        <v>32</v>
      </c>
      <c r="H1253" t="s">
        <v>301</v>
      </c>
      <c r="I1253">
        <v>2</v>
      </c>
      <c r="J1253">
        <v>0</v>
      </c>
      <c r="K1253">
        <v>0</v>
      </c>
      <c r="L1253" t="s">
        <v>20</v>
      </c>
      <c r="M1253">
        <v>3</v>
      </c>
    </row>
    <row r="1254" spans="1:13" hidden="1">
      <c r="A1254" t="s">
        <v>148</v>
      </c>
      <c r="B1254" t="s">
        <v>145</v>
      </c>
      <c r="C1254" t="s">
        <v>147</v>
      </c>
      <c r="D1254" t="s">
        <v>146</v>
      </c>
      <c r="E1254">
        <v>2</v>
      </c>
      <c r="F1254" t="s">
        <v>31</v>
      </c>
      <c r="G1254" t="s">
        <v>32</v>
      </c>
      <c r="H1254" t="s">
        <v>301</v>
      </c>
      <c r="I1254">
        <v>2</v>
      </c>
      <c r="J1254">
        <v>0</v>
      </c>
      <c r="K1254">
        <v>0</v>
      </c>
      <c r="L1254" t="s">
        <v>288</v>
      </c>
      <c r="M1254">
        <v>1</v>
      </c>
    </row>
    <row r="1255" spans="1:13" hidden="1">
      <c r="A1255" t="s">
        <v>148</v>
      </c>
      <c r="B1255" t="s">
        <v>145</v>
      </c>
      <c r="C1255" t="s">
        <v>147</v>
      </c>
      <c r="D1255" t="s">
        <v>146</v>
      </c>
      <c r="E1255">
        <v>2</v>
      </c>
      <c r="F1255" t="s">
        <v>31</v>
      </c>
      <c r="G1255" t="s">
        <v>32</v>
      </c>
      <c r="H1255" t="s">
        <v>301</v>
      </c>
      <c r="I1255">
        <v>3</v>
      </c>
      <c r="J1255">
        <v>10</v>
      </c>
      <c r="K1255">
        <v>0</v>
      </c>
      <c r="L1255" t="s">
        <v>17</v>
      </c>
      <c r="M1255">
        <v>4</v>
      </c>
    </row>
    <row r="1256" spans="1:13" hidden="1">
      <c r="A1256" t="s">
        <v>148</v>
      </c>
      <c r="B1256" t="s">
        <v>145</v>
      </c>
      <c r="C1256" t="s">
        <v>147</v>
      </c>
      <c r="D1256" t="s">
        <v>146</v>
      </c>
      <c r="E1256">
        <v>2</v>
      </c>
      <c r="F1256" t="s">
        <v>31</v>
      </c>
      <c r="G1256" t="s">
        <v>32</v>
      </c>
      <c r="H1256" t="s">
        <v>301</v>
      </c>
      <c r="I1256">
        <v>3</v>
      </c>
      <c r="J1256">
        <v>10</v>
      </c>
      <c r="K1256">
        <v>0</v>
      </c>
      <c r="L1256" t="s">
        <v>25</v>
      </c>
      <c r="M1256">
        <v>4</v>
      </c>
    </row>
    <row r="1257" spans="1:13" hidden="1">
      <c r="A1257" t="s">
        <v>148</v>
      </c>
      <c r="B1257" t="s">
        <v>145</v>
      </c>
      <c r="C1257" t="s">
        <v>147</v>
      </c>
      <c r="D1257" t="s">
        <v>146</v>
      </c>
      <c r="E1257">
        <v>2</v>
      </c>
      <c r="F1257" t="s">
        <v>31</v>
      </c>
      <c r="G1257" t="s">
        <v>32</v>
      </c>
      <c r="H1257" t="s">
        <v>301</v>
      </c>
      <c r="I1257">
        <v>3</v>
      </c>
      <c r="J1257">
        <v>10</v>
      </c>
      <c r="K1257">
        <v>0</v>
      </c>
      <c r="L1257" t="s">
        <v>40</v>
      </c>
      <c r="M1257">
        <v>3</v>
      </c>
    </row>
    <row r="1258" spans="1:13" hidden="1">
      <c r="A1258" t="s">
        <v>148</v>
      </c>
      <c r="B1258" t="s">
        <v>145</v>
      </c>
      <c r="C1258" t="s">
        <v>147</v>
      </c>
      <c r="D1258" t="s">
        <v>146</v>
      </c>
      <c r="E1258">
        <v>2</v>
      </c>
      <c r="F1258" t="s">
        <v>31</v>
      </c>
      <c r="G1258" t="s">
        <v>32</v>
      </c>
      <c r="H1258" t="s">
        <v>301</v>
      </c>
      <c r="I1258">
        <v>3</v>
      </c>
      <c r="J1258">
        <v>10</v>
      </c>
      <c r="K1258">
        <v>0</v>
      </c>
      <c r="L1258" t="s">
        <v>33</v>
      </c>
      <c r="M1258">
        <v>3</v>
      </c>
    </row>
    <row r="1259" spans="1:13" hidden="1">
      <c r="A1259" t="s">
        <v>148</v>
      </c>
      <c r="B1259" t="s">
        <v>145</v>
      </c>
      <c r="C1259" t="s">
        <v>147</v>
      </c>
      <c r="D1259" t="s">
        <v>146</v>
      </c>
      <c r="E1259">
        <v>2</v>
      </c>
      <c r="F1259" t="s">
        <v>31</v>
      </c>
      <c r="G1259" t="s">
        <v>32</v>
      </c>
      <c r="H1259" t="s">
        <v>301</v>
      </c>
      <c r="I1259">
        <v>3</v>
      </c>
      <c r="J1259">
        <v>10</v>
      </c>
      <c r="K1259">
        <v>0</v>
      </c>
      <c r="L1259" t="s">
        <v>178</v>
      </c>
      <c r="M1259">
        <v>2</v>
      </c>
    </row>
    <row r="1260" spans="1:13" hidden="1">
      <c r="A1260" t="s">
        <v>148</v>
      </c>
      <c r="B1260" t="s">
        <v>145</v>
      </c>
      <c r="C1260" t="s">
        <v>147</v>
      </c>
      <c r="D1260" t="s">
        <v>146</v>
      </c>
      <c r="E1260">
        <v>2</v>
      </c>
      <c r="F1260" t="s">
        <v>31</v>
      </c>
      <c r="G1260" t="s">
        <v>32</v>
      </c>
      <c r="H1260" t="s">
        <v>301</v>
      </c>
      <c r="I1260">
        <v>3</v>
      </c>
      <c r="J1260">
        <v>10</v>
      </c>
      <c r="K1260">
        <v>0</v>
      </c>
      <c r="L1260" t="s">
        <v>23</v>
      </c>
      <c r="M1260">
        <v>4</v>
      </c>
    </row>
    <row r="1261" spans="1:13" hidden="1">
      <c r="A1261" t="s">
        <v>148</v>
      </c>
      <c r="B1261" t="s">
        <v>145</v>
      </c>
      <c r="C1261" t="s">
        <v>147</v>
      </c>
      <c r="D1261" t="s">
        <v>146</v>
      </c>
      <c r="E1261">
        <v>2</v>
      </c>
      <c r="F1261" t="s">
        <v>31</v>
      </c>
      <c r="G1261" t="s">
        <v>32</v>
      </c>
      <c r="H1261" t="s">
        <v>301</v>
      </c>
      <c r="I1261">
        <v>3</v>
      </c>
      <c r="J1261">
        <v>10</v>
      </c>
      <c r="K1261">
        <v>0</v>
      </c>
      <c r="L1261" t="s">
        <v>26</v>
      </c>
      <c r="M1261">
        <v>3</v>
      </c>
    </row>
    <row r="1262" spans="1:13" hidden="1">
      <c r="A1262" t="s">
        <v>148</v>
      </c>
      <c r="B1262" t="s">
        <v>145</v>
      </c>
      <c r="C1262" t="s">
        <v>147</v>
      </c>
      <c r="D1262" t="s">
        <v>146</v>
      </c>
      <c r="E1262">
        <v>2</v>
      </c>
      <c r="F1262" t="s">
        <v>31</v>
      </c>
      <c r="G1262" t="s">
        <v>32</v>
      </c>
      <c r="H1262" t="s">
        <v>301</v>
      </c>
      <c r="I1262">
        <v>3</v>
      </c>
      <c r="J1262">
        <v>10</v>
      </c>
      <c r="K1262">
        <v>0</v>
      </c>
      <c r="L1262" t="s">
        <v>288</v>
      </c>
      <c r="M1262">
        <v>4</v>
      </c>
    </row>
    <row r="1263" spans="1:13" hidden="1">
      <c r="A1263" t="s">
        <v>148</v>
      </c>
      <c r="B1263" t="s">
        <v>145</v>
      </c>
      <c r="C1263" t="s">
        <v>147</v>
      </c>
      <c r="D1263" t="s">
        <v>146</v>
      </c>
      <c r="E1263">
        <v>2</v>
      </c>
      <c r="F1263" t="s">
        <v>31</v>
      </c>
      <c r="G1263" t="s">
        <v>32</v>
      </c>
      <c r="H1263" t="s">
        <v>301</v>
      </c>
      <c r="I1263">
        <v>3</v>
      </c>
      <c r="J1263">
        <v>10</v>
      </c>
      <c r="K1263">
        <v>0</v>
      </c>
      <c r="L1263" t="s">
        <v>20</v>
      </c>
      <c r="M1263">
        <v>2</v>
      </c>
    </row>
    <row r="1264" spans="1:13" hidden="1">
      <c r="A1264" t="s">
        <v>148</v>
      </c>
      <c r="B1264" t="s">
        <v>145</v>
      </c>
      <c r="C1264" t="s">
        <v>147</v>
      </c>
      <c r="D1264" t="s">
        <v>146</v>
      </c>
      <c r="E1264">
        <v>2</v>
      </c>
      <c r="F1264" t="s">
        <v>31</v>
      </c>
      <c r="G1264" t="s">
        <v>32</v>
      </c>
      <c r="H1264" t="s">
        <v>301</v>
      </c>
      <c r="I1264">
        <v>3</v>
      </c>
      <c r="J1264">
        <v>10</v>
      </c>
      <c r="K1264">
        <v>0</v>
      </c>
      <c r="L1264" t="s">
        <v>111</v>
      </c>
      <c r="M1264">
        <v>2</v>
      </c>
    </row>
    <row r="1265" spans="1:13" hidden="1">
      <c r="A1265" t="s">
        <v>148</v>
      </c>
      <c r="B1265" t="s">
        <v>145</v>
      </c>
      <c r="C1265" t="s">
        <v>147</v>
      </c>
      <c r="D1265" t="s">
        <v>146</v>
      </c>
      <c r="E1265">
        <v>2</v>
      </c>
      <c r="F1265" t="s">
        <v>31</v>
      </c>
      <c r="G1265" t="s">
        <v>32</v>
      </c>
      <c r="H1265" t="s">
        <v>301</v>
      </c>
      <c r="I1265">
        <v>3</v>
      </c>
      <c r="J1265">
        <v>10</v>
      </c>
      <c r="K1265">
        <v>0</v>
      </c>
      <c r="L1265" t="s">
        <v>152</v>
      </c>
      <c r="M1265">
        <v>1</v>
      </c>
    </row>
    <row r="1266" spans="1:13" hidden="1">
      <c r="A1266" t="s">
        <v>148</v>
      </c>
      <c r="B1266" t="s">
        <v>145</v>
      </c>
      <c r="C1266" t="s">
        <v>147</v>
      </c>
      <c r="D1266" t="s">
        <v>146</v>
      </c>
      <c r="E1266">
        <v>2</v>
      </c>
      <c r="F1266" t="s">
        <v>31</v>
      </c>
      <c r="G1266" t="s">
        <v>32</v>
      </c>
      <c r="H1266" t="s">
        <v>301</v>
      </c>
      <c r="I1266">
        <v>4</v>
      </c>
      <c r="J1266">
        <v>2.5</v>
      </c>
      <c r="K1266">
        <v>0</v>
      </c>
      <c r="L1266" t="s">
        <v>23</v>
      </c>
      <c r="M1266">
        <v>4</v>
      </c>
    </row>
    <row r="1267" spans="1:13" hidden="1">
      <c r="A1267" t="s">
        <v>148</v>
      </c>
      <c r="B1267" t="s">
        <v>145</v>
      </c>
      <c r="C1267" t="s">
        <v>147</v>
      </c>
      <c r="D1267" t="s">
        <v>146</v>
      </c>
      <c r="E1267">
        <v>2</v>
      </c>
      <c r="F1267" t="s">
        <v>31</v>
      </c>
      <c r="G1267" t="s">
        <v>32</v>
      </c>
      <c r="H1267" t="s">
        <v>301</v>
      </c>
      <c r="I1267">
        <v>4</v>
      </c>
      <c r="J1267">
        <v>2.5</v>
      </c>
      <c r="K1267">
        <v>0</v>
      </c>
      <c r="L1267" t="s">
        <v>17</v>
      </c>
      <c r="M1267">
        <v>2</v>
      </c>
    </row>
    <row r="1268" spans="1:13" hidden="1">
      <c r="A1268" t="s">
        <v>148</v>
      </c>
      <c r="B1268" t="s">
        <v>145</v>
      </c>
      <c r="C1268" t="s">
        <v>147</v>
      </c>
      <c r="D1268" t="s">
        <v>146</v>
      </c>
      <c r="E1268">
        <v>2</v>
      </c>
      <c r="F1268" t="s">
        <v>31</v>
      </c>
      <c r="G1268" t="s">
        <v>32</v>
      </c>
      <c r="H1268" t="s">
        <v>301</v>
      </c>
      <c r="I1268">
        <v>4</v>
      </c>
      <c r="J1268">
        <v>2.5</v>
      </c>
      <c r="K1268">
        <v>0</v>
      </c>
      <c r="L1268" t="s">
        <v>127</v>
      </c>
      <c r="M1268">
        <v>2</v>
      </c>
    </row>
    <row r="1269" spans="1:13" hidden="1">
      <c r="A1269" t="s">
        <v>148</v>
      </c>
      <c r="B1269" t="s">
        <v>145</v>
      </c>
      <c r="C1269" t="s">
        <v>147</v>
      </c>
      <c r="D1269" t="s">
        <v>146</v>
      </c>
      <c r="E1269">
        <v>2</v>
      </c>
      <c r="F1269" t="s">
        <v>31</v>
      </c>
      <c r="G1269" t="s">
        <v>32</v>
      </c>
      <c r="H1269" t="s">
        <v>301</v>
      </c>
      <c r="I1269">
        <v>4</v>
      </c>
      <c r="J1269">
        <v>2.5</v>
      </c>
      <c r="K1269">
        <v>0</v>
      </c>
      <c r="L1269" t="s">
        <v>20</v>
      </c>
      <c r="M1269">
        <v>4</v>
      </c>
    </row>
    <row r="1270" spans="1:13" hidden="1">
      <c r="A1270" t="s">
        <v>148</v>
      </c>
      <c r="B1270" t="s">
        <v>145</v>
      </c>
      <c r="C1270" t="s">
        <v>147</v>
      </c>
      <c r="D1270" t="s">
        <v>146</v>
      </c>
      <c r="E1270">
        <v>2</v>
      </c>
      <c r="F1270" t="s">
        <v>31</v>
      </c>
      <c r="G1270" t="s">
        <v>32</v>
      </c>
      <c r="H1270" t="s">
        <v>301</v>
      </c>
      <c r="I1270">
        <v>4</v>
      </c>
      <c r="J1270">
        <v>2.5</v>
      </c>
      <c r="K1270">
        <v>0</v>
      </c>
      <c r="L1270" t="s">
        <v>152</v>
      </c>
      <c r="M1270">
        <v>1</v>
      </c>
    </row>
    <row r="1271" spans="1:13" hidden="1">
      <c r="A1271" t="s">
        <v>148</v>
      </c>
      <c r="B1271" t="s">
        <v>145</v>
      </c>
      <c r="C1271" t="s">
        <v>147</v>
      </c>
      <c r="D1271" t="s">
        <v>146</v>
      </c>
      <c r="E1271">
        <v>2</v>
      </c>
      <c r="F1271" t="s">
        <v>31</v>
      </c>
      <c r="G1271" t="s">
        <v>32</v>
      </c>
      <c r="H1271" t="s">
        <v>301</v>
      </c>
      <c r="I1271">
        <v>4</v>
      </c>
      <c r="J1271">
        <v>2.5</v>
      </c>
      <c r="K1271">
        <v>0</v>
      </c>
      <c r="L1271" t="s">
        <v>40</v>
      </c>
      <c r="M1271">
        <v>3</v>
      </c>
    </row>
    <row r="1272" spans="1:13" hidden="1">
      <c r="A1272" t="s">
        <v>148</v>
      </c>
      <c r="B1272" t="s">
        <v>145</v>
      </c>
      <c r="C1272" t="s">
        <v>147</v>
      </c>
      <c r="D1272" t="s">
        <v>146</v>
      </c>
      <c r="E1272">
        <v>2</v>
      </c>
      <c r="F1272" t="s">
        <v>31</v>
      </c>
      <c r="G1272" t="s">
        <v>32</v>
      </c>
      <c r="H1272" t="s">
        <v>301</v>
      </c>
      <c r="I1272">
        <v>4</v>
      </c>
      <c r="J1272">
        <v>2.5</v>
      </c>
      <c r="K1272">
        <v>0</v>
      </c>
      <c r="L1272" t="s">
        <v>19</v>
      </c>
      <c r="M1272">
        <v>2</v>
      </c>
    </row>
    <row r="1273" spans="1:13" hidden="1">
      <c r="A1273" t="s">
        <v>148</v>
      </c>
      <c r="B1273" t="s">
        <v>145</v>
      </c>
      <c r="C1273" t="s">
        <v>147</v>
      </c>
      <c r="D1273" t="s">
        <v>146</v>
      </c>
      <c r="E1273">
        <v>2</v>
      </c>
      <c r="F1273" t="s">
        <v>31</v>
      </c>
      <c r="G1273" t="s">
        <v>32</v>
      </c>
      <c r="H1273" t="s">
        <v>301</v>
      </c>
      <c r="I1273">
        <v>4</v>
      </c>
      <c r="J1273">
        <v>2.5</v>
      </c>
      <c r="K1273">
        <v>0</v>
      </c>
      <c r="L1273" t="s">
        <v>26</v>
      </c>
      <c r="M1273">
        <v>1</v>
      </c>
    </row>
    <row r="1274" spans="1:13" hidden="1">
      <c r="A1274" t="s">
        <v>148</v>
      </c>
      <c r="B1274" t="s">
        <v>145</v>
      </c>
      <c r="C1274" t="s">
        <v>147</v>
      </c>
      <c r="D1274" t="s">
        <v>146</v>
      </c>
      <c r="E1274">
        <v>2</v>
      </c>
      <c r="F1274" t="s">
        <v>31</v>
      </c>
      <c r="G1274" t="s">
        <v>32</v>
      </c>
      <c r="H1274" t="s">
        <v>301</v>
      </c>
      <c r="I1274">
        <v>4</v>
      </c>
      <c r="J1274">
        <v>2.5</v>
      </c>
      <c r="K1274">
        <v>0</v>
      </c>
      <c r="L1274" t="s">
        <v>140</v>
      </c>
      <c r="M1274">
        <v>1</v>
      </c>
    </row>
    <row r="1275" spans="1:13" hidden="1">
      <c r="A1275" t="s">
        <v>148</v>
      </c>
      <c r="B1275" t="s">
        <v>145</v>
      </c>
      <c r="C1275" t="s">
        <v>147</v>
      </c>
      <c r="D1275" t="s">
        <v>146</v>
      </c>
      <c r="E1275">
        <v>2</v>
      </c>
      <c r="F1275" t="s">
        <v>31</v>
      </c>
      <c r="G1275" t="s">
        <v>32</v>
      </c>
      <c r="H1275" t="s">
        <v>301</v>
      </c>
      <c r="I1275">
        <v>4</v>
      </c>
      <c r="J1275">
        <v>2.5</v>
      </c>
      <c r="K1275">
        <v>0</v>
      </c>
      <c r="L1275" t="s">
        <v>149</v>
      </c>
      <c r="M1275">
        <v>2</v>
      </c>
    </row>
    <row r="1276" spans="1:13" hidden="1">
      <c r="A1276" t="s">
        <v>148</v>
      </c>
      <c r="B1276" t="s">
        <v>145</v>
      </c>
      <c r="C1276" t="s">
        <v>147</v>
      </c>
      <c r="D1276" t="s">
        <v>146</v>
      </c>
      <c r="E1276">
        <v>2</v>
      </c>
      <c r="F1276" t="s">
        <v>31</v>
      </c>
      <c r="G1276" t="s">
        <v>32</v>
      </c>
      <c r="H1276" t="s">
        <v>301</v>
      </c>
      <c r="I1276">
        <v>4</v>
      </c>
      <c r="J1276">
        <v>2.5</v>
      </c>
      <c r="K1276">
        <v>0</v>
      </c>
      <c r="L1276" t="s">
        <v>288</v>
      </c>
      <c r="M1276">
        <v>4</v>
      </c>
    </row>
    <row r="1277" spans="1:13" hidden="1">
      <c r="A1277" t="s">
        <v>148</v>
      </c>
      <c r="B1277" t="s">
        <v>145</v>
      </c>
      <c r="C1277" t="s">
        <v>147</v>
      </c>
      <c r="D1277" t="s">
        <v>146</v>
      </c>
      <c r="E1277">
        <v>2</v>
      </c>
      <c r="F1277" t="s">
        <v>31</v>
      </c>
      <c r="G1277" t="s">
        <v>32</v>
      </c>
      <c r="H1277" t="s">
        <v>301</v>
      </c>
      <c r="I1277">
        <v>4</v>
      </c>
      <c r="J1277">
        <v>2.5</v>
      </c>
      <c r="K1277">
        <v>0</v>
      </c>
      <c r="L1277" t="s">
        <v>178</v>
      </c>
      <c r="M1277">
        <v>1</v>
      </c>
    </row>
    <row r="1278" spans="1:13" hidden="1">
      <c r="A1278" t="s">
        <v>148</v>
      </c>
      <c r="B1278" t="s">
        <v>145</v>
      </c>
      <c r="C1278" t="s">
        <v>147</v>
      </c>
      <c r="D1278" t="s">
        <v>146</v>
      </c>
      <c r="E1278">
        <v>2</v>
      </c>
      <c r="F1278" t="s">
        <v>31</v>
      </c>
      <c r="G1278" t="s">
        <v>32</v>
      </c>
      <c r="H1278" t="s">
        <v>10</v>
      </c>
      <c r="I1278">
        <v>1</v>
      </c>
      <c r="J1278">
        <v>65</v>
      </c>
      <c r="K1278">
        <v>3</v>
      </c>
      <c r="L1278" t="s">
        <v>10</v>
      </c>
      <c r="M1278">
        <v>4</v>
      </c>
    </row>
    <row r="1279" spans="1:13" hidden="1">
      <c r="A1279" t="s">
        <v>148</v>
      </c>
      <c r="B1279" t="s">
        <v>145</v>
      </c>
      <c r="C1279" t="s">
        <v>147</v>
      </c>
      <c r="D1279" t="s">
        <v>146</v>
      </c>
      <c r="E1279">
        <v>2</v>
      </c>
      <c r="F1279" t="s">
        <v>31</v>
      </c>
      <c r="G1279" t="s">
        <v>32</v>
      </c>
      <c r="H1279" t="s">
        <v>10</v>
      </c>
      <c r="I1279">
        <v>1</v>
      </c>
      <c r="J1279">
        <v>65</v>
      </c>
      <c r="K1279">
        <v>3</v>
      </c>
      <c r="L1279" t="s">
        <v>86</v>
      </c>
      <c r="M1279">
        <v>2</v>
      </c>
    </row>
    <row r="1280" spans="1:13" hidden="1">
      <c r="A1280" t="s">
        <v>148</v>
      </c>
      <c r="B1280" t="s">
        <v>145</v>
      </c>
      <c r="C1280" t="s">
        <v>147</v>
      </c>
      <c r="D1280" t="s">
        <v>146</v>
      </c>
      <c r="E1280">
        <v>2</v>
      </c>
      <c r="F1280" t="s">
        <v>31</v>
      </c>
      <c r="G1280" t="s">
        <v>32</v>
      </c>
      <c r="H1280" t="s">
        <v>10</v>
      </c>
      <c r="I1280">
        <v>1</v>
      </c>
      <c r="J1280">
        <v>65</v>
      </c>
      <c r="K1280">
        <v>3</v>
      </c>
      <c r="L1280" t="s">
        <v>153</v>
      </c>
      <c r="M1280">
        <v>1</v>
      </c>
    </row>
    <row r="1281" spans="1:13" hidden="1">
      <c r="A1281" t="s">
        <v>148</v>
      </c>
      <c r="B1281" t="s">
        <v>145</v>
      </c>
      <c r="C1281" t="s">
        <v>147</v>
      </c>
      <c r="D1281" t="s">
        <v>146</v>
      </c>
      <c r="E1281">
        <v>2</v>
      </c>
      <c r="F1281" t="s">
        <v>31</v>
      </c>
      <c r="G1281" t="s">
        <v>32</v>
      </c>
      <c r="H1281" t="s">
        <v>10</v>
      </c>
      <c r="I1281">
        <v>1</v>
      </c>
      <c r="J1281">
        <v>65</v>
      </c>
      <c r="K1281">
        <v>3</v>
      </c>
      <c r="L1281" t="s">
        <v>40</v>
      </c>
      <c r="M1281">
        <v>2</v>
      </c>
    </row>
    <row r="1282" spans="1:13" hidden="1">
      <c r="A1282" t="s">
        <v>148</v>
      </c>
      <c r="B1282" t="s">
        <v>145</v>
      </c>
      <c r="C1282" t="s">
        <v>147</v>
      </c>
      <c r="D1282" t="s">
        <v>146</v>
      </c>
      <c r="E1282">
        <v>2</v>
      </c>
      <c r="F1282" t="s">
        <v>31</v>
      </c>
      <c r="G1282" t="s">
        <v>32</v>
      </c>
      <c r="H1282" t="s">
        <v>10</v>
      </c>
      <c r="I1282">
        <v>2</v>
      </c>
      <c r="J1282">
        <v>80</v>
      </c>
      <c r="K1282">
        <v>0</v>
      </c>
      <c r="L1282" t="s">
        <v>10</v>
      </c>
      <c r="M1282">
        <v>4</v>
      </c>
    </row>
    <row r="1283" spans="1:13" hidden="1">
      <c r="A1283" t="s">
        <v>148</v>
      </c>
      <c r="B1283" t="s">
        <v>145</v>
      </c>
      <c r="C1283" t="s">
        <v>147</v>
      </c>
      <c r="D1283" t="s">
        <v>146</v>
      </c>
      <c r="E1283">
        <v>2</v>
      </c>
      <c r="F1283" t="s">
        <v>31</v>
      </c>
      <c r="G1283" t="s">
        <v>32</v>
      </c>
      <c r="H1283" t="s">
        <v>10</v>
      </c>
      <c r="I1283">
        <v>2</v>
      </c>
      <c r="J1283">
        <v>80</v>
      </c>
      <c r="K1283">
        <v>0</v>
      </c>
      <c r="L1283" t="s">
        <v>20</v>
      </c>
      <c r="M1283">
        <v>1</v>
      </c>
    </row>
    <row r="1284" spans="1:13" hidden="1">
      <c r="A1284" t="s">
        <v>148</v>
      </c>
      <c r="B1284" t="s">
        <v>145</v>
      </c>
      <c r="C1284" t="s">
        <v>147</v>
      </c>
      <c r="D1284" t="s">
        <v>146</v>
      </c>
      <c r="E1284">
        <v>2</v>
      </c>
      <c r="F1284" t="s">
        <v>31</v>
      </c>
      <c r="G1284" t="s">
        <v>32</v>
      </c>
      <c r="H1284" t="s">
        <v>10</v>
      </c>
      <c r="I1284">
        <v>2</v>
      </c>
      <c r="J1284">
        <v>80</v>
      </c>
      <c r="K1284">
        <v>0</v>
      </c>
      <c r="L1284" t="s">
        <v>299</v>
      </c>
      <c r="M1284">
        <v>1</v>
      </c>
    </row>
    <row r="1285" spans="1:13" hidden="1">
      <c r="A1285" t="s">
        <v>148</v>
      </c>
      <c r="B1285" t="s">
        <v>145</v>
      </c>
      <c r="C1285" t="s">
        <v>147</v>
      </c>
      <c r="D1285" t="s">
        <v>146</v>
      </c>
      <c r="E1285">
        <v>2</v>
      </c>
      <c r="F1285" t="s">
        <v>31</v>
      </c>
      <c r="G1285" t="s">
        <v>32</v>
      </c>
      <c r="H1285" t="s">
        <v>10</v>
      </c>
      <c r="I1285">
        <v>2</v>
      </c>
      <c r="J1285">
        <v>80</v>
      </c>
      <c r="K1285">
        <v>0</v>
      </c>
      <c r="L1285" t="s">
        <v>40</v>
      </c>
      <c r="M1285">
        <v>3</v>
      </c>
    </row>
    <row r="1286" spans="1:13" hidden="1">
      <c r="A1286" t="s">
        <v>148</v>
      </c>
      <c r="B1286" t="s">
        <v>145</v>
      </c>
      <c r="C1286" t="s">
        <v>147</v>
      </c>
      <c r="D1286" t="s">
        <v>146</v>
      </c>
      <c r="E1286">
        <v>2</v>
      </c>
      <c r="F1286" t="s">
        <v>31</v>
      </c>
      <c r="G1286" t="s">
        <v>32</v>
      </c>
      <c r="H1286" t="s">
        <v>10</v>
      </c>
      <c r="I1286">
        <v>2</v>
      </c>
      <c r="J1286">
        <v>80</v>
      </c>
      <c r="K1286">
        <v>0</v>
      </c>
      <c r="L1286" t="s">
        <v>178</v>
      </c>
      <c r="M1286">
        <v>1</v>
      </c>
    </row>
    <row r="1287" spans="1:13" hidden="1">
      <c r="A1287" t="s">
        <v>148</v>
      </c>
      <c r="B1287" t="s">
        <v>145</v>
      </c>
      <c r="C1287" t="s">
        <v>147</v>
      </c>
      <c r="D1287" t="s">
        <v>146</v>
      </c>
      <c r="E1287">
        <v>2</v>
      </c>
      <c r="F1287" t="s">
        <v>31</v>
      </c>
      <c r="G1287" t="s">
        <v>32</v>
      </c>
      <c r="H1287" t="s">
        <v>10</v>
      </c>
      <c r="I1287">
        <v>2</v>
      </c>
      <c r="J1287">
        <v>80</v>
      </c>
      <c r="K1287">
        <v>0</v>
      </c>
      <c r="L1287" t="s">
        <v>86</v>
      </c>
      <c r="M1287">
        <v>2</v>
      </c>
    </row>
    <row r="1288" spans="1:13" hidden="1">
      <c r="A1288" t="s">
        <v>148</v>
      </c>
      <c r="B1288" t="s">
        <v>145</v>
      </c>
      <c r="C1288" t="s">
        <v>147</v>
      </c>
      <c r="D1288" t="s">
        <v>146</v>
      </c>
      <c r="E1288">
        <v>2</v>
      </c>
      <c r="F1288" t="s">
        <v>31</v>
      </c>
      <c r="G1288" t="s">
        <v>32</v>
      </c>
      <c r="H1288" t="s">
        <v>10</v>
      </c>
      <c r="I1288">
        <v>2</v>
      </c>
      <c r="J1288">
        <v>80</v>
      </c>
      <c r="K1288">
        <v>0</v>
      </c>
      <c r="L1288" t="s">
        <v>17</v>
      </c>
      <c r="M1288">
        <v>1</v>
      </c>
    </row>
    <row r="1289" spans="1:13" hidden="1">
      <c r="A1289" t="s">
        <v>148</v>
      </c>
      <c r="B1289" t="s">
        <v>145</v>
      </c>
      <c r="C1289" t="s">
        <v>147</v>
      </c>
      <c r="D1289" t="s">
        <v>146</v>
      </c>
      <c r="E1289">
        <v>2</v>
      </c>
      <c r="F1289" t="s">
        <v>31</v>
      </c>
      <c r="G1289" t="s">
        <v>32</v>
      </c>
      <c r="H1289" t="s">
        <v>10</v>
      </c>
      <c r="I1289">
        <v>3</v>
      </c>
      <c r="J1289">
        <v>70</v>
      </c>
      <c r="K1289">
        <v>1</v>
      </c>
      <c r="L1289" t="s">
        <v>10</v>
      </c>
      <c r="M1289">
        <v>4</v>
      </c>
    </row>
    <row r="1290" spans="1:13" hidden="1">
      <c r="A1290" t="s">
        <v>148</v>
      </c>
      <c r="B1290" t="s">
        <v>145</v>
      </c>
      <c r="C1290" t="s">
        <v>147</v>
      </c>
      <c r="D1290" t="s">
        <v>146</v>
      </c>
      <c r="E1290">
        <v>2</v>
      </c>
      <c r="F1290" t="s">
        <v>31</v>
      </c>
      <c r="G1290" t="s">
        <v>32</v>
      </c>
      <c r="H1290" t="s">
        <v>10</v>
      </c>
      <c r="I1290">
        <v>3</v>
      </c>
      <c r="J1290">
        <v>70</v>
      </c>
      <c r="K1290">
        <v>1</v>
      </c>
      <c r="L1290" t="s">
        <v>19</v>
      </c>
      <c r="M1290">
        <v>1</v>
      </c>
    </row>
    <row r="1291" spans="1:13" hidden="1">
      <c r="A1291" t="s">
        <v>148</v>
      </c>
      <c r="B1291" t="s">
        <v>145</v>
      </c>
      <c r="C1291" t="s">
        <v>147</v>
      </c>
      <c r="D1291" t="s">
        <v>146</v>
      </c>
      <c r="E1291">
        <v>2</v>
      </c>
      <c r="F1291" t="s">
        <v>31</v>
      </c>
      <c r="G1291" t="s">
        <v>32</v>
      </c>
      <c r="H1291" t="s">
        <v>10</v>
      </c>
      <c r="I1291">
        <v>3</v>
      </c>
      <c r="J1291">
        <v>70</v>
      </c>
      <c r="K1291">
        <v>1</v>
      </c>
      <c r="L1291" t="s">
        <v>29</v>
      </c>
      <c r="M1291">
        <v>2</v>
      </c>
    </row>
    <row r="1292" spans="1:13" hidden="1">
      <c r="A1292" t="s">
        <v>148</v>
      </c>
      <c r="B1292" t="s">
        <v>145</v>
      </c>
      <c r="C1292" t="s">
        <v>147</v>
      </c>
      <c r="D1292" t="s">
        <v>146</v>
      </c>
      <c r="E1292">
        <v>2</v>
      </c>
      <c r="F1292" t="s">
        <v>31</v>
      </c>
      <c r="G1292" t="s">
        <v>32</v>
      </c>
      <c r="H1292" t="s">
        <v>10</v>
      </c>
      <c r="I1292">
        <v>3</v>
      </c>
      <c r="J1292">
        <v>70</v>
      </c>
      <c r="K1292">
        <v>1</v>
      </c>
      <c r="L1292" t="s">
        <v>40</v>
      </c>
      <c r="M1292">
        <v>1</v>
      </c>
    </row>
    <row r="1293" spans="1:13" hidden="1">
      <c r="A1293" t="s">
        <v>148</v>
      </c>
      <c r="B1293" t="s">
        <v>145</v>
      </c>
      <c r="C1293" t="s">
        <v>147</v>
      </c>
      <c r="D1293" t="s">
        <v>146</v>
      </c>
      <c r="E1293">
        <v>2</v>
      </c>
      <c r="F1293" t="s">
        <v>31</v>
      </c>
      <c r="G1293" t="s">
        <v>32</v>
      </c>
      <c r="H1293" t="s">
        <v>10</v>
      </c>
      <c r="I1293">
        <v>3</v>
      </c>
      <c r="J1293">
        <v>70</v>
      </c>
      <c r="K1293">
        <v>1</v>
      </c>
      <c r="L1293" t="s">
        <v>178</v>
      </c>
      <c r="M1293">
        <v>1</v>
      </c>
    </row>
    <row r="1294" spans="1:13" hidden="1">
      <c r="A1294" t="s">
        <v>148</v>
      </c>
      <c r="B1294" t="s">
        <v>145</v>
      </c>
      <c r="C1294" t="s">
        <v>147</v>
      </c>
      <c r="D1294" t="s">
        <v>146</v>
      </c>
      <c r="E1294">
        <v>2</v>
      </c>
      <c r="F1294" t="s">
        <v>31</v>
      </c>
      <c r="G1294" t="s">
        <v>32</v>
      </c>
      <c r="H1294" t="s">
        <v>10</v>
      </c>
      <c r="I1294">
        <v>3</v>
      </c>
      <c r="J1294">
        <v>70</v>
      </c>
      <c r="K1294">
        <v>1</v>
      </c>
      <c r="L1294" t="s">
        <v>25</v>
      </c>
      <c r="M1294">
        <v>1</v>
      </c>
    </row>
    <row r="1295" spans="1:13" hidden="1">
      <c r="A1295" t="s">
        <v>148</v>
      </c>
      <c r="B1295" t="s">
        <v>145</v>
      </c>
      <c r="C1295" t="s">
        <v>147</v>
      </c>
      <c r="D1295" t="s">
        <v>146</v>
      </c>
      <c r="E1295">
        <v>2</v>
      </c>
      <c r="F1295" t="s">
        <v>31</v>
      </c>
      <c r="G1295" t="s">
        <v>32</v>
      </c>
      <c r="H1295" t="s">
        <v>10</v>
      </c>
      <c r="I1295">
        <v>4</v>
      </c>
      <c r="J1295">
        <v>90</v>
      </c>
      <c r="K1295">
        <v>5</v>
      </c>
      <c r="L1295" t="s">
        <v>10</v>
      </c>
      <c r="M1295">
        <v>4</v>
      </c>
    </row>
    <row r="1296" spans="1:13" hidden="1">
      <c r="A1296" t="s">
        <v>148</v>
      </c>
      <c r="B1296" t="s">
        <v>145</v>
      </c>
      <c r="C1296" t="s">
        <v>147</v>
      </c>
      <c r="D1296" t="s">
        <v>146</v>
      </c>
      <c r="E1296">
        <v>2</v>
      </c>
      <c r="F1296" t="s">
        <v>31</v>
      </c>
      <c r="G1296" t="s">
        <v>32</v>
      </c>
      <c r="H1296" t="s">
        <v>10</v>
      </c>
      <c r="I1296">
        <v>4</v>
      </c>
      <c r="J1296">
        <v>90</v>
      </c>
      <c r="K1296">
        <v>5</v>
      </c>
      <c r="L1296" t="s">
        <v>40</v>
      </c>
      <c r="M1296">
        <v>3</v>
      </c>
    </row>
    <row r="1297" spans="1:13" hidden="1">
      <c r="A1297" t="s">
        <v>148</v>
      </c>
      <c r="B1297" t="s">
        <v>145</v>
      </c>
      <c r="C1297" t="s">
        <v>147</v>
      </c>
      <c r="D1297" t="s">
        <v>146</v>
      </c>
      <c r="E1297">
        <v>2</v>
      </c>
      <c r="F1297" t="s">
        <v>31</v>
      </c>
      <c r="G1297" t="s">
        <v>32</v>
      </c>
      <c r="H1297" t="s">
        <v>10</v>
      </c>
      <c r="I1297">
        <v>4</v>
      </c>
      <c r="J1297">
        <v>90</v>
      </c>
      <c r="K1297">
        <v>5</v>
      </c>
      <c r="L1297" t="s">
        <v>17</v>
      </c>
      <c r="M1297">
        <v>2</v>
      </c>
    </row>
    <row r="1298" spans="1:13" hidden="1">
      <c r="A1298" t="s">
        <v>148</v>
      </c>
      <c r="B1298" t="s">
        <v>145</v>
      </c>
      <c r="C1298" t="s">
        <v>147</v>
      </c>
      <c r="D1298" t="s">
        <v>146</v>
      </c>
      <c r="E1298">
        <v>2</v>
      </c>
      <c r="F1298" t="s">
        <v>77</v>
      </c>
      <c r="G1298" t="s">
        <v>32</v>
      </c>
      <c r="H1298" t="s">
        <v>10</v>
      </c>
      <c r="I1298">
        <v>4</v>
      </c>
      <c r="J1298">
        <v>90</v>
      </c>
      <c r="K1298">
        <v>5</v>
      </c>
      <c r="L1298" t="s">
        <v>25</v>
      </c>
      <c r="M1298">
        <v>1</v>
      </c>
    </row>
    <row r="1299" spans="1:13">
      <c r="A1299" t="s">
        <v>148</v>
      </c>
      <c r="B1299" t="s">
        <v>154</v>
      </c>
      <c r="C1299" t="s">
        <v>155</v>
      </c>
      <c r="D1299" t="s">
        <v>156</v>
      </c>
      <c r="E1299">
        <v>1</v>
      </c>
      <c r="F1299" t="s">
        <v>77</v>
      </c>
      <c r="G1299" t="s">
        <v>32</v>
      </c>
      <c r="H1299" t="s">
        <v>301</v>
      </c>
      <c r="I1299">
        <v>1</v>
      </c>
      <c r="J1299">
        <v>25</v>
      </c>
      <c r="K1299">
        <v>1</v>
      </c>
      <c r="L1299" t="s">
        <v>17</v>
      </c>
      <c r="M1299">
        <v>2</v>
      </c>
    </row>
    <row r="1300" spans="1:13">
      <c r="A1300" t="s">
        <v>148</v>
      </c>
      <c r="B1300" t="s">
        <v>154</v>
      </c>
      <c r="C1300" t="s">
        <v>155</v>
      </c>
      <c r="D1300" t="s">
        <v>156</v>
      </c>
      <c r="E1300">
        <v>1</v>
      </c>
      <c r="F1300" t="s">
        <v>77</v>
      </c>
      <c r="G1300" t="s">
        <v>32</v>
      </c>
      <c r="H1300" t="s">
        <v>301</v>
      </c>
      <c r="I1300">
        <v>1</v>
      </c>
      <c r="J1300">
        <v>25</v>
      </c>
      <c r="K1300">
        <v>1</v>
      </c>
      <c r="L1300" t="s">
        <v>19</v>
      </c>
      <c r="M1300">
        <v>2</v>
      </c>
    </row>
    <row r="1301" spans="1:13">
      <c r="A1301" t="s">
        <v>148</v>
      </c>
      <c r="B1301" t="s">
        <v>154</v>
      </c>
      <c r="C1301" t="s">
        <v>155</v>
      </c>
      <c r="D1301" t="s">
        <v>156</v>
      </c>
      <c r="E1301">
        <v>1</v>
      </c>
      <c r="F1301" t="s">
        <v>77</v>
      </c>
      <c r="G1301" t="s">
        <v>32</v>
      </c>
      <c r="H1301" t="s">
        <v>301</v>
      </c>
      <c r="I1301">
        <v>1</v>
      </c>
      <c r="J1301">
        <v>25</v>
      </c>
      <c r="K1301">
        <v>1</v>
      </c>
      <c r="L1301" t="s">
        <v>138</v>
      </c>
      <c r="M1301">
        <v>3</v>
      </c>
    </row>
    <row r="1302" spans="1:13">
      <c r="A1302" t="s">
        <v>148</v>
      </c>
      <c r="B1302" t="s">
        <v>154</v>
      </c>
      <c r="C1302" t="s">
        <v>155</v>
      </c>
      <c r="D1302" t="s">
        <v>156</v>
      </c>
      <c r="E1302">
        <v>1</v>
      </c>
      <c r="F1302" t="s">
        <v>77</v>
      </c>
      <c r="G1302" t="s">
        <v>32</v>
      </c>
      <c r="H1302" t="s">
        <v>301</v>
      </c>
      <c r="I1302">
        <v>1</v>
      </c>
      <c r="J1302">
        <v>25</v>
      </c>
      <c r="K1302">
        <v>1</v>
      </c>
      <c r="L1302" t="s">
        <v>39</v>
      </c>
      <c r="M1302">
        <v>4</v>
      </c>
    </row>
    <row r="1303" spans="1:13">
      <c r="A1303" t="s">
        <v>148</v>
      </c>
      <c r="B1303" t="s">
        <v>154</v>
      </c>
      <c r="C1303" t="s">
        <v>155</v>
      </c>
      <c r="D1303" t="s">
        <v>156</v>
      </c>
      <c r="E1303">
        <v>1</v>
      </c>
      <c r="F1303" t="s">
        <v>77</v>
      </c>
      <c r="G1303" t="s">
        <v>32</v>
      </c>
      <c r="H1303" t="s">
        <v>301</v>
      </c>
      <c r="I1303">
        <v>1</v>
      </c>
      <c r="J1303">
        <v>25</v>
      </c>
      <c r="K1303">
        <v>1</v>
      </c>
      <c r="L1303" t="s">
        <v>41</v>
      </c>
      <c r="M1303">
        <v>4</v>
      </c>
    </row>
    <row r="1304" spans="1:13">
      <c r="A1304" t="s">
        <v>148</v>
      </c>
      <c r="B1304" t="s">
        <v>154</v>
      </c>
      <c r="C1304" t="s">
        <v>155</v>
      </c>
      <c r="D1304" t="s">
        <v>156</v>
      </c>
      <c r="E1304">
        <v>1</v>
      </c>
      <c r="F1304" t="s">
        <v>77</v>
      </c>
      <c r="G1304" t="s">
        <v>32</v>
      </c>
      <c r="H1304" t="s">
        <v>301</v>
      </c>
      <c r="I1304">
        <v>1</v>
      </c>
      <c r="J1304">
        <v>25</v>
      </c>
      <c r="K1304">
        <v>1</v>
      </c>
      <c r="L1304" t="s">
        <v>132</v>
      </c>
      <c r="M1304">
        <v>4</v>
      </c>
    </row>
    <row r="1305" spans="1:13">
      <c r="A1305" t="s">
        <v>148</v>
      </c>
      <c r="B1305" t="s">
        <v>154</v>
      </c>
      <c r="C1305" t="s">
        <v>155</v>
      </c>
      <c r="D1305" t="s">
        <v>156</v>
      </c>
      <c r="E1305">
        <v>1</v>
      </c>
      <c r="F1305" t="s">
        <v>77</v>
      </c>
      <c r="G1305" t="s">
        <v>32</v>
      </c>
      <c r="H1305" t="s">
        <v>301</v>
      </c>
      <c r="I1305">
        <v>1</v>
      </c>
      <c r="J1305">
        <v>25</v>
      </c>
      <c r="K1305">
        <v>1</v>
      </c>
      <c r="L1305" t="s">
        <v>104</v>
      </c>
      <c r="M1305">
        <v>1</v>
      </c>
    </row>
    <row r="1306" spans="1:13">
      <c r="A1306" t="s">
        <v>148</v>
      </c>
      <c r="B1306" t="s">
        <v>154</v>
      </c>
      <c r="C1306" t="s">
        <v>155</v>
      </c>
      <c r="D1306" t="s">
        <v>156</v>
      </c>
      <c r="E1306">
        <v>1</v>
      </c>
      <c r="F1306" t="s">
        <v>77</v>
      </c>
      <c r="G1306" t="s">
        <v>32</v>
      </c>
      <c r="H1306" t="s">
        <v>301</v>
      </c>
      <c r="I1306">
        <v>1</v>
      </c>
      <c r="J1306">
        <v>25</v>
      </c>
      <c r="K1306">
        <v>1</v>
      </c>
      <c r="L1306" t="s">
        <v>111</v>
      </c>
      <c r="M1306">
        <v>1</v>
      </c>
    </row>
    <row r="1307" spans="1:13">
      <c r="A1307" t="s">
        <v>148</v>
      </c>
      <c r="B1307" t="s">
        <v>154</v>
      </c>
      <c r="C1307" t="s">
        <v>155</v>
      </c>
      <c r="D1307" t="s">
        <v>156</v>
      </c>
      <c r="E1307">
        <v>1</v>
      </c>
      <c r="F1307" t="s">
        <v>77</v>
      </c>
      <c r="G1307" t="s">
        <v>32</v>
      </c>
      <c r="H1307" t="s">
        <v>301</v>
      </c>
      <c r="I1307">
        <v>1</v>
      </c>
      <c r="J1307">
        <v>25</v>
      </c>
      <c r="K1307">
        <v>1</v>
      </c>
      <c r="L1307" t="s">
        <v>141</v>
      </c>
      <c r="M1307">
        <v>3</v>
      </c>
    </row>
    <row r="1308" spans="1:13">
      <c r="A1308" t="s">
        <v>148</v>
      </c>
      <c r="B1308" t="s">
        <v>154</v>
      </c>
      <c r="C1308" t="s">
        <v>155</v>
      </c>
      <c r="D1308" t="s">
        <v>156</v>
      </c>
      <c r="E1308">
        <v>1</v>
      </c>
      <c r="F1308" t="s">
        <v>77</v>
      </c>
      <c r="G1308" t="s">
        <v>32</v>
      </c>
      <c r="H1308" t="s">
        <v>301</v>
      </c>
      <c r="I1308">
        <v>1</v>
      </c>
      <c r="J1308">
        <v>25</v>
      </c>
      <c r="K1308">
        <v>1</v>
      </c>
      <c r="L1308" t="s">
        <v>55</v>
      </c>
      <c r="M1308">
        <v>1</v>
      </c>
    </row>
    <row r="1309" spans="1:13">
      <c r="A1309" t="s">
        <v>148</v>
      </c>
      <c r="B1309" t="s">
        <v>154</v>
      </c>
      <c r="C1309" t="s">
        <v>155</v>
      </c>
      <c r="D1309" t="s">
        <v>156</v>
      </c>
      <c r="E1309">
        <v>1</v>
      </c>
      <c r="F1309" t="s">
        <v>77</v>
      </c>
      <c r="G1309" t="s">
        <v>32</v>
      </c>
      <c r="H1309" t="s">
        <v>301</v>
      </c>
      <c r="I1309">
        <v>1</v>
      </c>
      <c r="J1309">
        <v>25</v>
      </c>
      <c r="K1309">
        <v>1</v>
      </c>
      <c r="L1309" t="s">
        <v>157</v>
      </c>
      <c r="M1309">
        <v>1</v>
      </c>
    </row>
    <row r="1310" spans="1:13">
      <c r="A1310" t="s">
        <v>148</v>
      </c>
      <c r="B1310" t="s">
        <v>154</v>
      </c>
      <c r="C1310" t="s">
        <v>155</v>
      </c>
      <c r="D1310" t="s">
        <v>156</v>
      </c>
      <c r="E1310">
        <v>1</v>
      </c>
      <c r="F1310" t="s">
        <v>77</v>
      </c>
      <c r="G1310" t="s">
        <v>32</v>
      </c>
      <c r="H1310" t="s">
        <v>301</v>
      </c>
      <c r="I1310">
        <v>2</v>
      </c>
      <c r="J1310">
        <v>40</v>
      </c>
      <c r="K1310">
        <v>3</v>
      </c>
      <c r="L1310" t="s">
        <v>67</v>
      </c>
      <c r="M1310">
        <v>1</v>
      </c>
    </row>
    <row r="1311" spans="1:13">
      <c r="A1311" t="s">
        <v>148</v>
      </c>
      <c r="B1311" t="s">
        <v>154</v>
      </c>
      <c r="C1311" t="s">
        <v>155</v>
      </c>
      <c r="D1311" t="s">
        <v>156</v>
      </c>
      <c r="E1311">
        <v>1</v>
      </c>
      <c r="F1311" t="s">
        <v>77</v>
      </c>
      <c r="G1311" t="s">
        <v>32</v>
      </c>
      <c r="H1311" t="s">
        <v>301</v>
      </c>
      <c r="I1311">
        <v>2</v>
      </c>
      <c r="J1311">
        <v>40</v>
      </c>
      <c r="K1311">
        <v>3</v>
      </c>
      <c r="L1311" t="s">
        <v>25</v>
      </c>
      <c r="M1311">
        <v>3</v>
      </c>
    </row>
    <row r="1312" spans="1:13">
      <c r="A1312" t="s">
        <v>148</v>
      </c>
      <c r="B1312" t="s">
        <v>154</v>
      </c>
      <c r="C1312" t="s">
        <v>155</v>
      </c>
      <c r="D1312" t="s">
        <v>156</v>
      </c>
      <c r="E1312">
        <v>1</v>
      </c>
      <c r="F1312" t="s">
        <v>77</v>
      </c>
      <c r="G1312" t="s">
        <v>32</v>
      </c>
      <c r="H1312" t="s">
        <v>301</v>
      </c>
      <c r="I1312">
        <v>2</v>
      </c>
      <c r="J1312">
        <v>40</v>
      </c>
      <c r="K1312">
        <v>3</v>
      </c>
      <c r="L1312" t="s">
        <v>17</v>
      </c>
      <c r="M1312">
        <v>3</v>
      </c>
    </row>
    <row r="1313" spans="1:13">
      <c r="A1313" t="s">
        <v>148</v>
      </c>
      <c r="B1313" t="s">
        <v>154</v>
      </c>
      <c r="C1313" t="s">
        <v>155</v>
      </c>
      <c r="D1313" t="s">
        <v>156</v>
      </c>
      <c r="E1313">
        <v>1</v>
      </c>
      <c r="F1313" t="s">
        <v>77</v>
      </c>
      <c r="G1313" t="s">
        <v>32</v>
      </c>
      <c r="H1313" t="s">
        <v>301</v>
      </c>
      <c r="I1313">
        <v>2</v>
      </c>
      <c r="J1313">
        <v>40</v>
      </c>
      <c r="K1313">
        <v>3</v>
      </c>
      <c r="L1313" t="s">
        <v>41</v>
      </c>
      <c r="M1313">
        <v>4</v>
      </c>
    </row>
    <row r="1314" spans="1:13">
      <c r="A1314" t="s">
        <v>148</v>
      </c>
      <c r="B1314" t="s">
        <v>154</v>
      </c>
      <c r="C1314" t="s">
        <v>155</v>
      </c>
      <c r="D1314" t="s">
        <v>156</v>
      </c>
      <c r="E1314">
        <v>1</v>
      </c>
      <c r="F1314" t="s">
        <v>77</v>
      </c>
      <c r="G1314" t="s">
        <v>32</v>
      </c>
      <c r="H1314" t="s">
        <v>301</v>
      </c>
      <c r="I1314">
        <v>2</v>
      </c>
      <c r="J1314">
        <v>40</v>
      </c>
      <c r="K1314">
        <v>3</v>
      </c>
      <c r="L1314" t="s">
        <v>19</v>
      </c>
      <c r="M1314">
        <v>1</v>
      </c>
    </row>
    <row r="1315" spans="1:13">
      <c r="A1315" t="s">
        <v>148</v>
      </c>
      <c r="B1315" t="s">
        <v>154</v>
      </c>
      <c r="C1315" t="s">
        <v>155</v>
      </c>
      <c r="D1315" t="s">
        <v>156</v>
      </c>
      <c r="E1315">
        <v>1</v>
      </c>
      <c r="F1315" t="s">
        <v>77</v>
      </c>
      <c r="G1315" t="s">
        <v>32</v>
      </c>
      <c r="H1315" t="s">
        <v>301</v>
      </c>
      <c r="I1315">
        <v>2</v>
      </c>
      <c r="J1315">
        <v>40</v>
      </c>
      <c r="K1315">
        <v>3</v>
      </c>
      <c r="L1315" t="s">
        <v>26</v>
      </c>
      <c r="M1315">
        <v>4</v>
      </c>
    </row>
    <row r="1316" spans="1:13">
      <c r="A1316" t="s">
        <v>148</v>
      </c>
      <c r="B1316" t="s">
        <v>154</v>
      </c>
      <c r="C1316" t="s">
        <v>155</v>
      </c>
      <c r="D1316" t="s">
        <v>156</v>
      </c>
      <c r="E1316">
        <v>1</v>
      </c>
      <c r="F1316" t="s">
        <v>77</v>
      </c>
      <c r="G1316" t="s">
        <v>32</v>
      </c>
      <c r="H1316" t="s">
        <v>301</v>
      </c>
      <c r="I1316">
        <v>2</v>
      </c>
      <c r="J1316">
        <v>40</v>
      </c>
      <c r="K1316">
        <v>3</v>
      </c>
      <c r="L1316" t="s">
        <v>138</v>
      </c>
      <c r="M1316">
        <v>3</v>
      </c>
    </row>
    <row r="1317" spans="1:13">
      <c r="A1317" t="s">
        <v>148</v>
      </c>
      <c r="B1317" t="s">
        <v>154</v>
      </c>
      <c r="C1317" t="s">
        <v>155</v>
      </c>
      <c r="D1317" t="s">
        <v>156</v>
      </c>
      <c r="E1317">
        <v>1</v>
      </c>
      <c r="F1317" t="s">
        <v>77</v>
      </c>
      <c r="G1317" t="s">
        <v>32</v>
      </c>
      <c r="H1317" t="s">
        <v>301</v>
      </c>
      <c r="I1317">
        <v>2</v>
      </c>
      <c r="J1317">
        <v>40</v>
      </c>
      <c r="K1317">
        <v>3</v>
      </c>
      <c r="L1317" t="s">
        <v>141</v>
      </c>
      <c r="M1317">
        <v>2</v>
      </c>
    </row>
    <row r="1318" spans="1:13">
      <c r="A1318" t="s">
        <v>148</v>
      </c>
      <c r="B1318" t="s">
        <v>154</v>
      </c>
      <c r="C1318" t="s">
        <v>155</v>
      </c>
      <c r="D1318" t="s">
        <v>156</v>
      </c>
      <c r="E1318">
        <v>1</v>
      </c>
      <c r="F1318" t="s">
        <v>77</v>
      </c>
      <c r="G1318" t="s">
        <v>32</v>
      </c>
      <c r="H1318" t="s">
        <v>301</v>
      </c>
      <c r="I1318">
        <v>2</v>
      </c>
      <c r="J1318">
        <v>40</v>
      </c>
      <c r="K1318">
        <v>3</v>
      </c>
      <c r="L1318" t="s">
        <v>70</v>
      </c>
      <c r="M1318">
        <v>1</v>
      </c>
    </row>
    <row r="1319" spans="1:13">
      <c r="A1319" t="s">
        <v>148</v>
      </c>
      <c r="B1319" t="s">
        <v>154</v>
      </c>
      <c r="C1319" t="s">
        <v>155</v>
      </c>
      <c r="D1319" t="s">
        <v>156</v>
      </c>
      <c r="E1319">
        <v>1</v>
      </c>
      <c r="F1319" t="s">
        <v>77</v>
      </c>
      <c r="G1319" t="s">
        <v>32</v>
      </c>
      <c r="H1319" t="s">
        <v>301</v>
      </c>
      <c r="I1319">
        <v>2</v>
      </c>
      <c r="J1319">
        <v>40</v>
      </c>
      <c r="K1319">
        <v>3</v>
      </c>
      <c r="L1319" t="s">
        <v>81</v>
      </c>
      <c r="M1319">
        <v>1</v>
      </c>
    </row>
    <row r="1320" spans="1:13">
      <c r="A1320" t="s">
        <v>158</v>
      </c>
      <c r="B1320" t="s">
        <v>154</v>
      </c>
      <c r="C1320" t="s">
        <v>155</v>
      </c>
      <c r="D1320" t="s">
        <v>156</v>
      </c>
      <c r="E1320">
        <v>1</v>
      </c>
      <c r="F1320" t="s">
        <v>77</v>
      </c>
      <c r="G1320" t="s">
        <v>32</v>
      </c>
      <c r="H1320" t="s">
        <v>301</v>
      </c>
      <c r="I1320">
        <v>3</v>
      </c>
      <c r="J1320">
        <v>20</v>
      </c>
      <c r="K1320">
        <v>3</v>
      </c>
      <c r="L1320" t="s">
        <v>19</v>
      </c>
      <c r="M1320">
        <v>3</v>
      </c>
    </row>
    <row r="1321" spans="1:13">
      <c r="A1321" t="s">
        <v>158</v>
      </c>
      <c r="B1321" t="s">
        <v>154</v>
      </c>
      <c r="C1321" t="s">
        <v>155</v>
      </c>
      <c r="D1321" t="s">
        <v>156</v>
      </c>
      <c r="E1321">
        <v>1</v>
      </c>
      <c r="F1321" t="s">
        <v>77</v>
      </c>
      <c r="G1321" t="s">
        <v>32</v>
      </c>
      <c r="H1321" t="s">
        <v>301</v>
      </c>
      <c r="I1321">
        <v>3</v>
      </c>
      <c r="J1321">
        <v>20</v>
      </c>
      <c r="K1321">
        <v>3</v>
      </c>
      <c r="L1321" t="s">
        <v>138</v>
      </c>
      <c r="M1321">
        <v>4</v>
      </c>
    </row>
    <row r="1322" spans="1:13">
      <c r="A1322" t="s">
        <v>158</v>
      </c>
      <c r="B1322" t="s">
        <v>154</v>
      </c>
      <c r="C1322" t="s">
        <v>155</v>
      </c>
      <c r="D1322" t="s">
        <v>156</v>
      </c>
      <c r="E1322">
        <v>1</v>
      </c>
      <c r="F1322" t="s">
        <v>77</v>
      </c>
      <c r="G1322" t="s">
        <v>32</v>
      </c>
      <c r="H1322" t="s">
        <v>301</v>
      </c>
      <c r="I1322">
        <v>3</v>
      </c>
      <c r="J1322">
        <v>20</v>
      </c>
      <c r="K1322">
        <v>3</v>
      </c>
      <c r="L1322" t="s">
        <v>70</v>
      </c>
      <c r="M1322">
        <v>3</v>
      </c>
    </row>
    <row r="1323" spans="1:13">
      <c r="A1323" t="s">
        <v>158</v>
      </c>
      <c r="B1323" t="s">
        <v>154</v>
      </c>
      <c r="C1323" t="s">
        <v>155</v>
      </c>
      <c r="D1323" t="s">
        <v>156</v>
      </c>
      <c r="E1323">
        <v>1</v>
      </c>
      <c r="F1323" t="s">
        <v>77</v>
      </c>
      <c r="G1323" t="s">
        <v>32</v>
      </c>
      <c r="H1323" t="s">
        <v>301</v>
      </c>
      <c r="I1323">
        <v>3</v>
      </c>
      <c r="J1323">
        <v>20</v>
      </c>
      <c r="K1323">
        <v>3</v>
      </c>
      <c r="L1323" t="s">
        <v>25</v>
      </c>
      <c r="M1323">
        <v>4</v>
      </c>
    </row>
    <row r="1324" spans="1:13">
      <c r="A1324" t="s">
        <v>158</v>
      </c>
      <c r="B1324" t="s">
        <v>154</v>
      </c>
      <c r="C1324" t="s">
        <v>155</v>
      </c>
      <c r="D1324" t="s">
        <v>156</v>
      </c>
      <c r="E1324">
        <v>1</v>
      </c>
      <c r="F1324" t="s">
        <v>77</v>
      </c>
      <c r="G1324" t="s">
        <v>32</v>
      </c>
      <c r="H1324" t="s">
        <v>301</v>
      </c>
      <c r="I1324">
        <v>3</v>
      </c>
      <c r="J1324">
        <v>20</v>
      </c>
      <c r="K1324">
        <v>3</v>
      </c>
      <c r="L1324" t="s">
        <v>66</v>
      </c>
      <c r="M1324">
        <v>4</v>
      </c>
    </row>
    <row r="1325" spans="1:13">
      <c r="A1325" t="s">
        <v>158</v>
      </c>
      <c r="B1325" t="s">
        <v>154</v>
      </c>
      <c r="C1325" t="s">
        <v>155</v>
      </c>
      <c r="D1325" t="s">
        <v>156</v>
      </c>
      <c r="E1325">
        <v>1</v>
      </c>
      <c r="F1325" t="s">
        <v>77</v>
      </c>
      <c r="G1325" t="s">
        <v>32</v>
      </c>
      <c r="H1325" t="s">
        <v>301</v>
      </c>
      <c r="I1325">
        <v>3</v>
      </c>
      <c r="J1325">
        <v>20</v>
      </c>
      <c r="K1325">
        <v>3</v>
      </c>
      <c r="L1325" t="s">
        <v>26</v>
      </c>
      <c r="M1325">
        <v>2</v>
      </c>
    </row>
    <row r="1326" spans="1:13">
      <c r="A1326" t="s">
        <v>158</v>
      </c>
      <c r="B1326" t="s">
        <v>154</v>
      </c>
      <c r="C1326" t="s">
        <v>155</v>
      </c>
      <c r="D1326" t="s">
        <v>156</v>
      </c>
      <c r="E1326">
        <v>1</v>
      </c>
      <c r="F1326" t="s">
        <v>77</v>
      </c>
      <c r="G1326" t="s">
        <v>32</v>
      </c>
      <c r="H1326" t="s">
        <v>301</v>
      </c>
      <c r="I1326">
        <v>3</v>
      </c>
      <c r="J1326">
        <v>20</v>
      </c>
      <c r="K1326">
        <v>3</v>
      </c>
      <c r="L1326" t="s">
        <v>39</v>
      </c>
      <c r="M1326">
        <v>4</v>
      </c>
    </row>
    <row r="1327" spans="1:13">
      <c r="A1327" t="s">
        <v>158</v>
      </c>
      <c r="B1327" t="s">
        <v>154</v>
      </c>
      <c r="C1327" t="s">
        <v>155</v>
      </c>
      <c r="D1327" t="s">
        <v>156</v>
      </c>
      <c r="E1327">
        <v>1</v>
      </c>
      <c r="F1327" t="s">
        <v>77</v>
      </c>
      <c r="G1327" t="s">
        <v>32</v>
      </c>
      <c r="H1327" t="s">
        <v>301</v>
      </c>
      <c r="I1327">
        <v>3</v>
      </c>
      <c r="J1327">
        <v>20</v>
      </c>
      <c r="K1327">
        <v>3</v>
      </c>
      <c r="L1327" t="s">
        <v>81</v>
      </c>
      <c r="M1327">
        <v>1</v>
      </c>
    </row>
    <row r="1328" spans="1:13">
      <c r="A1328" t="s">
        <v>158</v>
      </c>
      <c r="B1328" t="s">
        <v>154</v>
      </c>
      <c r="C1328" t="s">
        <v>155</v>
      </c>
      <c r="D1328" t="s">
        <v>156</v>
      </c>
      <c r="E1328">
        <v>1</v>
      </c>
      <c r="F1328" t="s">
        <v>77</v>
      </c>
      <c r="G1328" t="s">
        <v>32</v>
      </c>
      <c r="H1328" t="s">
        <v>301</v>
      </c>
      <c r="I1328">
        <v>3</v>
      </c>
      <c r="J1328">
        <v>20</v>
      </c>
      <c r="K1328">
        <v>3</v>
      </c>
      <c r="L1328" t="s">
        <v>41</v>
      </c>
      <c r="M1328">
        <v>1</v>
      </c>
    </row>
    <row r="1329" spans="1:13">
      <c r="A1329" t="s">
        <v>158</v>
      </c>
      <c r="B1329" t="s">
        <v>154</v>
      </c>
      <c r="C1329" t="s">
        <v>155</v>
      </c>
      <c r="D1329" t="s">
        <v>156</v>
      </c>
      <c r="E1329">
        <v>1</v>
      </c>
      <c r="F1329" t="s">
        <v>77</v>
      </c>
      <c r="G1329" t="s">
        <v>32</v>
      </c>
      <c r="H1329" t="s">
        <v>301</v>
      </c>
      <c r="I1329">
        <v>3</v>
      </c>
      <c r="J1329">
        <v>20</v>
      </c>
      <c r="K1329">
        <v>3</v>
      </c>
      <c r="L1329" t="s">
        <v>141</v>
      </c>
      <c r="M1329">
        <v>4</v>
      </c>
    </row>
    <row r="1330" spans="1:13">
      <c r="A1330" t="s">
        <v>158</v>
      </c>
      <c r="B1330" t="s">
        <v>154</v>
      </c>
      <c r="C1330" t="s">
        <v>155</v>
      </c>
      <c r="D1330" t="s">
        <v>156</v>
      </c>
      <c r="E1330">
        <v>1</v>
      </c>
      <c r="F1330" t="s">
        <v>77</v>
      </c>
      <c r="G1330" t="s">
        <v>32</v>
      </c>
      <c r="H1330" t="s">
        <v>301</v>
      </c>
      <c r="I1330">
        <v>3</v>
      </c>
      <c r="J1330">
        <v>20</v>
      </c>
      <c r="K1330">
        <v>3</v>
      </c>
      <c r="L1330" t="s">
        <v>126</v>
      </c>
      <c r="M1330">
        <v>2</v>
      </c>
    </row>
    <row r="1331" spans="1:13">
      <c r="A1331" t="s">
        <v>158</v>
      </c>
      <c r="B1331" t="s">
        <v>154</v>
      </c>
      <c r="C1331" t="s">
        <v>155</v>
      </c>
      <c r="D1331" t="s">
        <v>156</v>
      </c>
      <c r="E1331">
        <v>1</v>
      </c>
      <c r="F1331" t="s">
        <v>77</v>
      </c>
      <c r="G1331" t="s">
        <v>32</v>
      </c>
      <c r="H1331" t="s">
        <v>301</v>
      </c>
      <c r="I1331">
        <v>3</v>
      </c>
      <c r="J1331">
        <v>20</v>
      </c>
      <c r="K1331">
        <v>3</v>
      </c>
      <c r="L1331" t="s">
        <v>17</v>
      </c>
      <c r="M1331">
        <v>1</v>
      </c>
    </row>
    <row r="1332" spans="1:13">
      <c r="A1332" t="s">
        <v>158</v>
      </c>
      <c r="B1332" t="s">
        <v>154</v>
      </c>
      <c r="C1332" t="s">
        <v>155</v>
      </c>
      <c r="D1332" t="s">
        <v>156</v>
      </c>
      <c r="E1332">
        <v>1</v>
      </c>
      <c r="F1332" t="s">
        <v>77</v>
      </c>
      <c r="G1332" t="s">
        <v>32</v>
      </c>
      <c r="H1332" t="s">
        <v>301</v>
      </c>
      <c r="I1332">
        <v>4</v>
      </c>
      <c r="J1332">
        <v>10</v>
      </c>
      <c r="K1332">
        <v>4</v>
      </c>
      <c r="L1332" t="s">
        <v>17</v>
      </c>
      <c r="M1332">
        <v>2</v>
      </c>
    </row>
    <row r="1333" spans="1:13">
      <c r="A1333" t="s">
        <v>158</v>
      </c>
      <c r="B1333" t="s">
        <v>154</v>
      </c>
      <c r="C1333" t="s">
        <v>155</v>
      </c>
      <c r="D1333" t="s">
        <v>156</v>
      </c>
      <c r="E1333">
        <v>1</v>
      </c>
      <c r="F1333" t="s">
        <v>77</v>
      </c>
      <c r="G1333" t="s">
        <v>32</v>
      </c>
      <c r="H1333" t="s">
        <v>301</v>
      </c>
      <c r="I1333">
        <v>4</v>
      </c>
      <c r="J1333">
        <v>10</v>
      </c>
      <c r="K1333">
        <v>4</v>
      </c>
      <c r="L1333" t="s">
        <v>39</v>
      </c>
      <c r="M1333">
        <v>4</v>
      </c>
    </row>
    <row r="1334" spans="1:13">
      <c r="A1334" t="s">
        <v>158</v>
      </c>
      <c r="B1334" t="s">
        <v>154</v>
      </c>
      <c r="C1334" t="s">
        <v>155</v>
      </c>
      <c r="D1334" t="s">
        <v>156</v>
      </c>
      <c r="E1334">
        <v>1</v>
      </c>
      <c r="F1334" t="s">
        <v>77</v>
      </c>
      <c r="G1334" t="s">
        <v>32</v>
      </c>
      <c r="H1334" t="s">
        <v>301</v>
      </c>
      <c r="I1334">
        <v>4</v>
      </c>
      <c r="J1334">
        <v>10</v>
      </c>
      <c r="K1334">
        <v>4</v>
      </c>
      <c r="L1334" t="s">
        <v>66</v>
      </c>
      <c r="M1334">
        <v>2</v>
      </c>
    </row>
    <row r="1335" spans="1:13">
      <c r="A1335" t="s">
        <v>158</v>
      </c>
      <c r="B1335" t="s">
        <v>154</v>
      </c>
      <c r="C1335" t="s">
        <v>155</v>
      </c>
      <c r="D1335" t="s">
        <v>156</v>
      </c>
      <c r="E1335">
        <v>1</v>
      </c>
      <c r="F1335" t="s">
        <v>77</v>
      </c>
      <c r="G1335" t="s">
        <v>32</v>
      </c>
      <c r="H1335" t="s">
        <v>301</v>
      </c>
      <c r="I1335">
        <v>4</v>
      </c>
      <c r="J1335">
        <v>10</v>
      </c>
      <c r="K1335">
        <v>4</v>
      </c>
      <c r="L1335" t="s">
        <v>25</v>
      </c>
      <c r="M1335">
        <v>2</v>
      </c>
    </row>
    <row r="1336" spans="1:13">
      <c r="A1336" t="s">
        <v>158</v>
      </c>
      <c r="B1336" t="s">
        <v>154</v>
      </c>
      <c r="C1336" t="s">
        <v>155</v>
      </c>
      <c r="D1336" t="s">
        <v>156</v>
      </c>
      <c r="E1336">
        <v>1</v>
      </c>
      <c r="F1336" t="s">
        <v>77</v>
      </c>
      <c r="G1336" t="s">
        <v>32</v>
      </c>
      <c r="H1336" t="s">
        <v>301</v>
      </c>
      <c r="I1336">
        <v>4</v>
      </c>
      <c r="J1336">
        <v>10</v>
      </c>
      <c r="K1336">
        <v>4</v>
      </c>
      <c r="L1336" t="s">
        <v>70</v>
      </c>
      <c r="M1336">
        <v>1</v>
      </c>
    </row>
    <row r="1337" spans="1:13">
      <c r="A1337" t="s">
        <v>158</v>
      </c>
      <c r="B1337" t="s">
        <v>154</v>
      </c>
      <c r="C1337" t="s">
        <v>155</v>
      </c>
      <c r="D1337" t="s">
        <v>156</v>
      </c>
      <c r="E1337">
        <v>1</v>
      </c>
      <c r="F1337" t="s">
        <v>77</v>
      </c>
      <c r="G1337" t="s">
        <v>32</v>
      </c>
      <c r="H1337" t="s">
        <v>301</v>
      </c>
      <c r="I1337">
        <v>4</v>
      </c>
      <c r="J1337">
        <v>10</v>
      </c>
      <c r="K1337">
        <v>4</v>
      </c>
      <c r="L1337" t="s">
        <v>19</v>
      </c>
      <c r="M1337">
        <v>2</v>
      </c>
    </row>
    <row r="1338" spans="1:13">
      <c r="A1338" t="s">
        <v>158</v>
      </c>
      <c r="B1338" t="s">
        <v>154</v>
      </c>
      <c r="C1338" t="s">
        <v>155</v>
      </c>
      <c r="D1338" t="s">
        <v>156</v>
      </c>
      <c r="E1338">
        <v>1</v>
      </c>
      <c r="F1338" t="s">
        <v>77</v>
      </c>
      <c r="G1338" t="s">
        <v>32</v>
      </c>
      <c r="H1338" t="s">
        <v>301</v>
      </c>
      <c r="I1338">
        <v>4</v>
      </c>
      <c r="J1338">
        <v>10</v>
      </c>
      <c r="K1338">
        <v>4</v>
      </c>
      <c r="L1338" t="s">
        <v>138</v>
      </c>
      <c r="M1338">
        <v>4</v>
      </c>
    </row>
    <row r="1339" spans="1:13">
      <c r="A1339" t="s">
        <v>158</v>
      </c>
      <c r="B1339" t="s">
        <v>154</v>
      </c>
      <c r="C1339" t="s">
        <v>155</v>
      </c>
      <c r="D1339" t="s">
        <v>156</v>
      </c>
      <c r="E1339">
        <v>1</v>
      </c>
      <c r="F1339" t="s">
        <v>77</v>
      </c>
      <c r="G1339" t="s">
        <v>32</v>
      </c>
      <c r="H1339" t="s">
        <v>301</v>
      </c>
      <c r="I1339">
        <v>4</v>
      </c>
      <c r="J1339">
        <v>10</v>
      </c>
      <c r="K1339">
        <v>4</v>
      </c>
      <c r="L1339" t="s">
        <v>126</v>
      </c>
      <c r="M1339">
        <v>2</v>
      </c>
    </row>
    <row r="1340" spans="1:13">
      <c r="A1340" t="s">
        <v>158</v>
      </c>
      <c r="B1340" t="s">
        <v>154</v>
      </c>
      <c r="C1340" t="s">
        <v>155</v>
      </c>
      <c r="D1340" t="s">
        <v>156</v>
      </c>
      <c r="E1340">
        <v>1</v>
      </c>
      <c r="F1340" t="s">
        <v>77</v>
      </c>
      <c r="G1340" t="s">
        <v>32</v>
      </c>
      <c r="H1340" t="s">
        <v>301</v>
      </c>
      <c r="I1340">
        <v>4</v>
      </c>
      <c r="J1340">
        <v>10</v>
      </c>
      <c r="K1340">
        <v>4</v>
      </c>
      <c r="L1340" t="s">
        <v>288</v>
      </c>
      <c r="M1340">
        <v>1</v>
      </c>
    </row>
    <row r="1341" spans="1:13">
      <c r="A1341" t="s">
        <v>158</v>
      </c>
      <c r="B1341" t="s">
        <v>154</v>
      </c>
      <c r="C1341" t="s">
        <v>155</v>
      </c>
      <c r="D1341" t="s">
        <v>156</v>
      </c>
      <c r="E1341">
        <v>1</v>
      </c>
      <c r="F1341" t="s">
        <v>77</v>
      </c>
      <c r="G1341" t="s">
        <v>32</v>
      </c>
      <c r="H1341" t="s">
        <v>301</v>
      </c>
      <c r="I1341">
        <v>4</v>
      </c>
      <c r="J1341">
        <v>10</v>
      </c>
      <c r="K1341">
        <v>4</v>
      </c>
      <c r="L1341" t="s">
        <v>111</v>
      </c>
      <c r="M1341">
        <v>1</v>
      </c>
    </row>
    <row r="1342" spans="1:13">
      <c r="A1342" t="s">
        <v>158</v>
      </c>
      <c r="B1342" t="s">
        <v>154</v>
      </c>
      <c r="C1342" t="s">
        <v>155</v>
      </c>
      <c r="D1342" t="s">
        <v>156</v>
      </c>
      <c r="E1342">
        <v>1</v>
      </c>
      <c r="F1342" t="s">
        <v>77</v>
      </c>
      <c r="G1342" t="s">
        <v>32</v>
      </c>
      <c r="H1342" t="s">
        <v>301</v>
      </c>
      <c r="I1342">
        <v>4</v>
      </c>
      <c r="J1342">
        <v>10</v>
      </c>
      <c r="K1342">
        <v>4</v>
      </c>
      <c r="L1342" t="s">
        <v>41</v>
      </c>
      <c r="M1342">
        <v>1</v>
      </c>
    </row>
    <row r="1343" spans="1:13">
      <c r="A1343" t="s">
        <v>158</v>
      </c>
      <c r="B1343" t="s">
        <v>154</v>
      </c>
      <c r="C1343" t="s">
        <v>155</v>
      </c>
      <c r="D1343" t="s">
        <v>156</v>
      </c>
      <c r="E1343">
        <v>1</v>
      </c>
      <c r="F1343" t="s">
        <v>77</v>
      </c>
      <c r="G1343" t="s">
        <v>32</v>
      </c>
      <c r="H1343" t="s">
        <v>301</v>
      </c>
      <c r="I1343">
        <v>4</v>
      </c>
      <c r="J1343">
        <v>10</v>
      </c>
      <c r="K1343">
        <v>4</v>
      </c>
      <c r="L1343" t="s">
        <v>141</v>
      </c>
      <c r="M1343">
        <v>3</v>
      </c>
    </row>
    <row r="1344" spans="1:13">
      <c r="A1344" t="s">
        <v>158</v>
      </c>
      <c r="B1344" t="s">
        <v>154</v>
      </c>
      <c r="C1344" t="s">
        <v>155</v>
      </c>
      <c r="D1344" t="s">
        <v>156</v>
      </c>
      <c r="E1344">
        <v>1</v>
      </c>
      <c r="F1344" t="s">
        <v>77</v>
      </c>
      <c r="G1344" t="s">
        <v>32</v>
      </c>
      <c r="H1344" t="s">
        <v>301</v>
      </c>
      <c r="I1344">
        <v>4</v>
      </c>
      <c r="J1344">
        <v>10</v>
      </c>
      <c r="K1344">
        <v>4</v>
      </c>
      <c r="L1344" t="s">
        <v>127</v>
      </c>
      <c r="M1344">
        <v>2</v>
      </c>
    </row>
    <row r="1345" spans="1:13">
      <c r="A1345" t="s">
        <v>158</v>
      </c>
      <c r="B1345" t="s">
        <v>154</v>
      </c>
      <c r="C1345" t="s">
        <v>155</v>
      </c>
      <c r="D1345" t="s">
        <v>156</v>
      </c>
      <c r="E1345">
        <v>1</v>
      </c>
      <c r="F1345" t="s">
        <v>77</v>
      </c>
      <c r="G1345" t="s">
        <v>32</v>
      </c>
      <c r="H1345" t="s">
        <v>301</v>
      </c>
      <c r="I1345">
        <v>4</v>
      </c>
      <c r="J1345">
        <v>10</v>
      </c>
      <c r="K1345">
        <v>4</v>
      </c>
      <c r="L1345" t="s">
        <v>55</v>
      </c>
      <c r="M1345">
        <v>1</v>
      </c>
    </row>
    <row r="1346" spans="1:13">
      <c r="A1346" t="s">
        <v>158</v>
      </c>
      <c r="B1346" t="s">
        <v>154</v>
      </c>
      <c r="C1346" t="s">
        <v>155</v>
      </c>
      <c r="D1346" t="s">
        <v>156</v>
      </c>
      <c r="E1346">
        <v>1</v>
      </c>
      <c r="F1346" t="s">
        <v>77</v>
      </c>
      <c r="G1346" t="s">
        <v>32</v>
      </c>
      <c r="H1346" t="s">
        <v>301</v>
      </c>
      <c r="I1346">
        <v>4</v>
      </c>
      <c r="J1346">
        <v>10</v>
      </c>
      <c r="K1346">
        <v>4</v>
      </c>
      <c r="L1346" t="s">
        <v>130</v>
      </c>
      <c r="M1346">
        <v>1</v>
      </c>
    </row>
    <row r="1347" spans="1:13" hidden="1">
      <c r="A1347" t="s">
        <v>158</v>
      </c>
      <c r="B1347" t="s">
        <v>154</v>
      </c>
      <c r="C1347" t="s">
        <v>155</v>
      </c>
      <c r="D1347" t="s">
        <v>156</v>
      </c>
      <c r="E1347">
        <v>1</v>
      </c>
      <c r="F1347" t="s">
        <v>77</v>
      </c>
      <c r="G1347" t="s">
        <v>32</v>
      </c>
      <c r="H1347" t="s">
        <v>10</v>
      </c>
      <c r="I1347">
        <v>1</v>
      </c>
      <c r="J1347">
        <v>90</v>
      </c>
      <c r="K1347">
        <v>0</v>
      </c>
      <c r="L1347" t="s">
        <v>10</v>
      </c>
      <c r="M1347">
        <v>4</v>
      </c>
    </row>
    <row r="1348" spans="1:13" hidden="1">
      <c r="A1348" t="s">
        <v>158</v>
      </c>
      <c r="B1348" t="s">
        <v>154</v>
      </c>
      <c r="C1348" t="s">
        <v>155</v>
      </c>
      <c r="D1348" t="s">
        <v>156</v>
      </c>
      <c r="E1348">
        <v>1</v>
      </c>
      <c r="F1348" t="s">
        <v>77</v>
      </c>
      <c r="G1348" t="s">
        <v>32</v>
      </c>
      <c r="H1348" t="s">
        <v>10</v>
      </c>
      <c r="I1348">
        <v>1</v>
      </c>
      <c r="J1348">
        <v>90</v>
      </c>
      <c r="K1348">
        <v>0</v>
      </c>
      <c r="L1348" t="s">
        <v>17</v>
      </c>
      <c r="M1348">
        <v>2</v>
      </c>
    </row>
    <row r="1349" spans="1:13" hidden="1">
      <c r="A1349" t="s">
        <v>158</v>
      </c>
      <c r="B1349" t="s">
        <v>154</v>
      </c>
      <c r="C1349" t="s">
        <v>155</v>
      </c>
      <c r="D1349" t="s">
        <v>156</v>
      </c>
      <c r="E1349">
        <v>1</v>
      </c>
      <c r="F1349" t="s">
        <v>77</v>
      </c>
      <c r="G1349" t="s">
        <v>32</v>
      </c>
      <c r="H1349" t="s">
        <v>10</v>
      </c>
      <c r="I1349">
        <v>1</v>
      </c>
      <c r="J1349">
        <v>90</v>
      </c>
      <c r="K1349">
        <v>0</v>
      </c>
      <c r="L1349" t="s">
        <v>41</v>
      </c>
      <c r="M1349">
        <v>4</v>
      </c>
    </row>
    <row r="1350" spans="1:13" hidden="1">
      <c r="A1350" t="s">
        <v>158</v>
      </c>
      <c r="B1350" t="s">
        <v>154</v>
      </c>
      <c r="C1350" t="s">
        <v>155</v>
      </c>
      <c r="D1350" t="s">
        <v>156</v>
      </c>
      <c r="E1350">
        <v>1</v>
      </c>
      <c r="F1350" t="s">
        <v>77</v>
      </c>
      <c r="G1350" t="s">
        <v>32</v>
      </c>
      <c r="H1350" t="s">
        <v>10</v>
      </c>
      <c r="I1350">
        <v>1</v>
      </c>
      <c r="J1350">
        <v>90</v>
      </c>
      <c r="K1350">
        <v>0</v>
      </c>
      <c r="L1350" t="s">
        <v>81</v>
      </c>
      <c r="M1350">
        <v>4</v>
      </c>
    </row>
    <row r="1351" spans="1:13" hidden="1">
      <c r="A1351" t="s">
        <v>158</v>
      </c>
      <c r="B1351" t="s">
        <v>154</v>
      </c>
      <c r="C1351" t="s">
        <v>155</v>
      </c>
      <c r="D1351" t="s">
        <v>156</v>
      </c>
      <c r="E1351">
        <v>1</v>
      </c>
      <c r="F1351" t="s">
        <v>77</v>
      </c>
      <c r="G1351" t="s">
        <v>32</v>
      </c>
      <c r="H1351" t="s">
        <v>10</v>
      </c>
      <c r="I1351">
        <v>1</v>
      </c>
      <c r="J1351">
        <v>90</v>
      </c>
      <c r="K1351">
        <v>0</v>
      </c>
      <c r="L1351" t="s">
        <v>39</v>
      </c>
      <c r="M1351">
        <v>1</v>
      </c>
    </row>
    <row r="1352" spans="1:13" hidden="1">
      <c r="A1352" t="s">
        <v>158</v>
      </c>
      <c r="B1352" t="s">
        <v>154</v>
      </c>
      <c r="C1352" t="s">
        <v>155</v>
      </c>
      <c r="D1352" t="s">
        <v>156</v>
      </c>
      <c r="E1352">
        <v>1</v>
      </c>
      <c r="F1352" t="s">
        <v>77</v>
      </c>
      <c r="G1352" t="s">
        <v>32</v>
      </c>
      <c r="H1352" t="s">
        <v>10</v>
      </c>
      <c r="I1352">
        <v>1</v>
      </c>
      <c r="J1352">
        <v>90</v>
      </c>
      <c r="K1352">
        <v>0</v>
      </c>
      <c r="L1352" t="s">
        <v>117</v>
      </c>
      <c r="M1352">
        <v>2</v>
      </c>
    </row>
    <row r="1353" spans="1:13" hidden="1">
      <c r="A1353" t="s">
        <v>158</v>
      </c>
      <c r="B1353" t="s">
        <v>154</v>
      </c>
      <c r="C1353" t="s">
        <v>155</v>
      </c>
      <c r="D1353" t="s">
        <v>156</v>
      </c>
      <c r="E1353">
        <v>1</v>
      </c>
      <c r="F1353" t="s">
        <v>77</v>
      </c>
      <c r="G1353" t="s">
        <v>32</v>
      </c>
      <c r="H1353" t="s">
        <v>10</v>
      </c>
      <c r="I1353">
        <v>1</v>
      </c>
      <c r="J1353">
        <v>90</v>
      </c>
      <c r="K1353">
        <v>0</v>
      </c>
      <c r="L1353" t="s">
        <v>130</v>
      </c>
      <c r="M1353">
        <v>1</v>
      </c>
    </row>
    <row r="1354" spans="1:13" hidden="1">
      <c r="A1354" t="s">
        <v>158</v>
      </c>
      <c r="B1354" t="s">
        <v>154</v>
      </c>
      <c r="C1354" t="s">
        <v>155</v>
      </c>
      <c r="D1354" t="s">
        <v>156</v>
      </c>
      <c r="E1354">
        <v>1</v>
      </c>
      <c r="F1354" t="s">
        <v>77</v>
      </c>
      <c r="G1354" t="s">
        <v>32</v>
      </c>
      <c r="H1354" t="s">
        <v>10</v>
      </c>
      <c r="I1354">
        <v>2</v>
      </c>
      <c r="J1354">
        <v>70</v>
      </c>
      <c r="K1354">
        <v>3</v>
      </c>
      <c r="L1354" t="s">
        <v>10</v>
      </c>
      <c r="M1354">
        <v>4</v>
      </c>
    </row>
    <row r="1355" spans="1:13" hidden="1">
      <c r="A1355" t="s">
        <v>158</v>
      </c>
      <c r="B1355" t="s">
        <v>154</v>
      </c>
      <c r="C1355" t="s">
        <v>155</v>
      </c>
      <c r="D1355" t="s">
        <v>156</v>
      </c>
      <c r="E1355">
        <v>1</v>
      </c>
      <c r="F1355" t="s">
        <v>77</v>
      </c>
      <c r="G1355" t="s">
        <v>32</v>
      </c>
      <c r="H1355" t="s">
        <v>10</v>
      </c>
      <c r="I1355">
        <v>2</v>
      </c>
      <c r="J1355">
        <v>70</v>
      </c>
      <c r="K1355">
        <v>3</v>
      </c>
      <c r="L1355" t="s">
        <v>41</v>
      </c>
      <c r="M1355">
        <v>4</v>
      </c>
    </row>
    <row r="1356" spans="1:13" hidden="1">
      <c r="A1356" t="s">
        <v>158</v>
      </c>
      <c r="B1356" t="s">
        <v>154</v>
      </c>
      <c r="C1356" t="s">
        <v>155</v>
      </c>
      <c r="D1356" t="s">
        <v>156</v>
      </c>
      <c r="E1356">
        <v>1</v>
      </c>
      <c r="F1356" t="s">
        <v>77</v>
      </c>
      <c r="G1356" t="s">
        <v>32</v>
      </c>
      <c r="H1356" t="s">
        <v>10</v>
      </c>
      <c r="I1356">
        <v>2</v>
      </c>
      <c r="J1356">
        <v>70</v>
      </c>
      <c r="K1356">
        <v>3</v>
      </c>
      <c r="L1356" t="s">
        <v>17</v>
      </c>
      <c r="M1356">
        <v>1</v>
      </c>
    </row>
    <row r="1357" spans="1:13" hidden="1">
      <c r="A1357" t="s">
        <v>158</v>
      </c>
      <c r="B1357" t="s">
        <v>154</v>
      </c>
      <c r="C1357" t="s">
        <v>155</v>
      </c>
      <c r="D1357" t="s">
        <v>156</v>
      </c>
      <c r="E1357">
        <v>1</v>
      </c>
      <c r="F1357" t="s">
        <v>77</v>
      </c>
      <c r="G1357" t="s">
        <v>32</v>
      </c>
      <c r="H1357" t="s">
        <v>10</v>
      </c>
      <c r="I1357">
        <v>2</v>
      </c>
      <c r="J1357">
        <v>70</v>
      </c>
      <c r="K1357">
        <v>3</v>
      </c>
      <c r="L1357" t="s">
        <v>82</v>
      </c>
      <c r="M1357">
        <v>2</v>
      </c>
    </row>
    <row r="1358" spans="1:13" hidden="1">
      <c r="A1358" t="s">
        <v>158</v>
      </c>
      <c r="B1358" t="s">
        <v>154</v>
      </c>
      <c r="C1358" t="s">
        <v>155</v>
      </c>
      <c r="D1358" t="s">
        <v>156</v>
      </c>
      <c r="E1358">
        <v>1</v>
      </c>
      <c r="F1358" t="s">
        <v>77</v>
      </c>
      <c r="G1358" t="s">
        <v>32</v>
      </c>
      <c r="H1358" t="s">
        <v>10</v>
      </c>
      <c r="I1358">
        <v>2</v>
      </c>
      <c r="J1358">
        <v>70</v>
      </c>
      <c r="K1358">
        <v>3</v>
      </c>
      <c r="L1358" t="s">
        <v>81</v>
      </c>
      <c r="M1358">
        <v>4</v>
      </c>
    </row>
    <row r="1359" spans="1:13" hidden="1">
      <c r="A1359" t="s">
        <v>158</v>
      </c>
      <c r="B1359" t="s">
        <v>154</v>
      </c>
      <c r="C1359" t="s">
        <v>155</v>
      </c>
      <c r="D1359" t="s">
        <v>156</v>
      </c>
      <c r="E1359">
        <v>1</v>
      </c>
      <c r="F1359" t="s">
        <v>77</v>
      </c>
      <c r="G1359" t="s">
        <v>32</v>
      </c>
      <c r="H1359" t="s">
        <v>10</v>
      </c>
      <c r="I1359">
        <v>2</v>
      </c>
      <c r="J1359">
        <v>70</v>
      </c>
      <c r="K1359">
        <v>3</v>
      </c>
      <c r="L1359" t="s">
        <v>117</v>
      </c>
      <c r="M1359">
        <v>2</v>
      </c>
    </row>
    <row r="1360" spans="1:13" hidden="1">
      <c r="A1360" t="s">
        <v>158</v>
      </c>
      <c r="B1360" t="s">
        <v>154</v>
      </c>
      <c r="C1360" t="s">
        <v>155</v>
      </c>
      <c r="D1360" t="s">
        <v>156</v>
      </c>
      <c r="E1360">
        <v>1</v>
      </c>
      <c r="F1360" t="s">
        <v>77</v>
      </c>
      <c r="G1360" t="s">
        <v>32</v>
      </c>
      <c r="H1360" t="s">
        <v>10</v>
      </c>
      <c r="I1360">
        <v>2</v>
      </c>
      <c r="J1360">
        <v>70</v>
      </c>
      <c r="K1360">
        <v>3</v>
      </c>
      <c r="L1360" t="s">
        <v>39</v>
      </c>
      <c r="M1360">
        <v>2</v>
      </c>
    </row>
    <row r="1361" spans="1:13" hidden="1">
      <c r="A1361" t="s">
        <v>158</v>
      </c>
      <c r="B1361" t="s">
        <v>154</v>
      </c>
      <c r="C1361" t="s">
        <v>155</v>
      </c>
      <c r="D1361" t="s">
        <v>156</v>
      </c>
      <c r="E1361">
        <v>1</v>
      </c>
      <c r="F1361" t="s">
        <v>77</v>
      </c>
      <c r="G1361" t="s">
        <v>32</v>
      </c>
      <c r="H1361" t="s">
        <v>10</v>
      </c>
      <c r="I1361">
        <v>2</v>
      </c>
      <c r="J1361">
        <v>70</v>
      </c>
      <c r="K1361">
        <v>3</v>
      </c>
      <c r="L1361" t="s">
        <v>138</v>
      </c>
      <c r="M1361">
        <v>1</v>
      </c>
    </row>
    <row r="1362" spans="1:13" hidden="1">
      <c r="A1362" t="s">
        <v>158</v>
      </c>
      <c r="B1362" t="s">
        <v>154</v>
      </c>
      <c r="C1362" t="s">
        <v>155</v>
      </c>
      <c r="D1362" t="s">
        <v>156</v>
      </c>
      <c r="E1362">
        <v>1</v>
      </c>
      <c r="F1362" t="s">
        <v>77</v>
      </c>
      <c r="G1362" t="s">
        <v>32</v>
      </c>
      <c r="H1362" t="s">
        <v>10</v>
      </c>
      <c r="I1362">
        <v>3</v>
      </c>
      <c r="J1362">
        <v>80</v>
      </c>
      <c r="K1362">
        <v>2</v>
      </c>
      <c r="L1362" t="s">
        <v>10</v>
      </c>
      <c r="M1362">
        <v>4</v>
      </c>
    </row>
    <row r="1363" spans="1:13" hidden="1">
      <c r="A1363" t="s">
        <v>158</v>
      </c>
      <c r="B1363" t="s">
        <v>154</v>
      </c>
      <c r="C1363" t="s">
        <v>155</v>
      </c>
      <c r="D1363" t="s">
        <v>156</v>
      </c>
      <c r="E1363">
        <v>1</v>
      </c>
      <c r="F1363" t="s">
        <v>77</v>
      </c>
      <c r="G1363" t="s">
        <v>32</v>
      </c>
      <c r="H1363" t="s">
        <v>10</v>
      </c>
      <c r="I1363">
        <v>3</v>
      </c>
      <c r="J1363">
        <v>80</v>
      </c>
      <c r="K1363">
        <v>2</v>
      </c>
      <c r="L1363" t="s">
        <v>17</v>
      </c>
      <c r="M1363">
        <v>2</v>
      </c>
    </row>
    <row r="1364" spans="1:13" hidden="1">
      <c r="A1364" t="s">
        <v>158</v>
      </c>
      <c r="B1364" t="s">
        <v>154</v>
      </c>
      <c r="C1364" t="s">
        <v>155</v>
      </c>
      <c r="D1364" t="s">
        <v>156</v>
      </c>
      <c r="E1364">
        <v>1</v>
      </c>
      <c r="F1364" t="s">
        <v>77</v>
      </c>
      <c r="G1364" t="s">
        <v>32</v>
      </c>
      <c r="H1364" t="s">
        <v>10</v>
      </c>
      <c r="I1364">
        <v>3</v>
      </c>
      <c r="J1364">
        <v>80</v>
      </c>
      <c r="K1364">
        <v>2</v>
      </c>
      <c r="L1364" t="s">
        <v>41</v>
      </c>
      <c r="M1364">
        <v>2</v>
      </c>
    </row>
    <row r="1365" spans="1:13" hidden="1">
      <c r="A1365" t="s">
        <v>158</v>
      </c>
      <c r="B1365" t="s">
        <v>154</v>
      </c>
      <c r="C1365" t="s">
        <v>155</v>
      </c>
      <c r="D1365" t="s">
        <v>156</v>
      </c>
      <c r="E1365">
        <v>1</v>
      </c>
      <c r="F1365" t="s">
        <v>77</v>
      </c>
      <c r="G1365" t="s">
        <v>32</v>
      </c>
      <c r="H1365" t="s">
        <v>10</v>
      </c>
      <c r="I1365">
        <v>3</v>
      </c>
      <c r="J1365">
        <v>80</v>
      </c>
      <c r="K1365">
        <v>2</v>
      </c>
      <c r="L1365" t="s">
        <v>82</v>
      </c>
      <c r="M1365">
        <v>1</v>
      </c>
    </row>
    <row r="1366" spans="1:13" hidden="1">
      <c r="A1366" t="s">
        <v>158</v>
      </c>
      <c r="B1366" t="s">
        <v>154</v>
      </c>
      <c r="C1366" t="s">
        <v>155</v>
      </c>
      <c r="D1366" t="s">
        <v>156</v>
      </c>
      <c r="E1366">
        <v>1</v>
      </c>
      <c r="F1366" t="s">
        <v>77</v>
      </c>
      <c r="G1366" t="s">
        <v>32</v>
      </c>
      <c r="H1366" t="s">
        <v>10</v>
      </c>
      <c r="I1366">
        <v>3</v>
      </c>
      <c r="J1366">
        <v>80</v>
      </c>
      <c r="K1366">
        <v>2</v>
      </c>
      <c r="L1366" t="s">
        <v>139</v>
      </c>
      <c r="M1366">
        <v>3</v>
      </c>
    </row>
    <row r="1367" spans="1:13" hidden="1">
      <c r="A1367" t="s">
        <v>158</v>
      </c>
      <c r="B1367" t="s">
        <v>154</v>
      </c>
      <c r="C1367" t="s">
        <v>155</v>
      </c>
      <c r="D1367" t="s">
        <v>156</v>
      </c>
      <c r="E1367">
        <v>1</v>
      </c>
      <c r="F1367" t="s">
        <v>77</v>
      </c>
      <c r="G1367" t="s">
        <v>32</v>
      </c>
      <c r="H1367" t="s">
        <v>10</v>
      </c>
      <c r="I1367">
        <v>4</v>
      </c>
      <c r="J1367">
        <v>65</v>
      </c>
      <c r="K1367">
        <v>0</v>
      </c>
      <c r="L1367" t="s">
        <v>10</v>
      </c>
      <c r="M1367">
        <v>4</v>
      </c>
    </row>
    <row r="1368" spans="1:13" hidden="1">
      <c r="A1368" t="s">
        <v>158</v>
      </c>
      <c r="B1368" t="s">
        <v>154</v>
      </c>
      <c r="C1368" t="s">
        <v>155</v>
      </c>
      <c r="D1368" t="s">
        <v>156</v>
      </c>
      <c r="E1368">
        <v>1</v>
      </c>
      <c r="F1368" t="s">
        <v>77</v>
      </c>
      <c r="G1368" t="s">
        <v>32</v>
      </c>
      <c r="H1368" t="s">
        <v>10</v>
      </c>
      <c r="I1368">
        <v>4</v>
      </c>
      <c r="J1368">
        <v>65</v>
      </c>
      <c r="K1368">
        <v>0</v>
      </c>
      <c r="L1368" t="s">
        <v>17</v>
      </c>
      <c r="M1368">
        <v>2</v>
      </c>
    </row>
    <row r="1369" spans="1:13" hidden="1">
      <c r="A1369" t="s">
        <v>158</v>
      </c>
      <c r="B1369" t="s">
        <v>154</v>
      </c>
      <c r="C1369" t="s">
        <v>155</v>
      </c>
      <c r="D1369" t="s">
        <v>156</v>
      </c>
      <c r="E1369">
        <v>1</v>
      </c>
      <c r="F1369" t="s">
        <v>77</v>
      </c>
      <c r="G1369" t="s">
        <v>32</v>
      </c>
      <c r="H1369" t="s">
        <v>10</v>
      </c>
      <c r="I1369">
        <v>4</v>
      </c>
      <c r="J1369">
        <v>65</v>
      </c>
      <c r="K1369">
        <v>0</v>
      </c>
      <c r="L1369" t="s">
        <v>67</v>
      </c>
      <c r="M1369">
        <v>1</v>
      </c>
    </row>
    <row r="1370" spans="1:13" hidden="1">
      <c r="A1370" t="s">
        <v>158</v>
      </c>
      <c r="B1370" t="s">
        <v>154</v>
      </c>
      <c r="C1370" t="s">
        <v>155</v>
      </c>
      <c r="D1370" t="s">
        <v>156</v>
      </c>
      <c r="E1370">
        <v>1</v>
      </c>
      <c r="F1370" t="s">
        <v>77</v>
      </c>
      <c r="G1370" t="s">
        <v>32</v>
      </c>
      <c r="H1370" t="s">
        <v>10</v>
      </c>
      <c r="I1370">
        <v>4</v>
      </c>
      <c r="J1370">
        <v>65</v>
      </c>
      <c r="K1370">
        <v>0</v>
      </c>
      <c r="L1370" t="s">
        <v>83</v>
      </c>
      <c r="M1370">
        <v>2</v>
      </c>
    </row>
    <row r="1371" spans="1:13" hidden="1">
      <c r="A1371" t="s">
        <v>158</v>
      </c>
      <c r="B1371" t="s">
        <v>154</v>
      </c>
      <c r="C1371" t="s">
        <v>155</v>
      </c>
      <c r="D1371" t="s">
        <v>156</v>
      </c>
      <c r="E1371">
        <v>1</v>
      </c>
      <c r="F1371" t="s">
        <v>77</v>
      </c>
      <c r="G1371" t="s">
        <v>32</v>
      </c>
      <c r="H1371" t="s">
        <v>10</v>
      </c>
      <c r="I1371">
        <v>4</v>
      </c>
      <c r="J1371">
        <v>65</v>
      </c>
      <c r="K1371">
        <v>0</v>
      </c>
      <c r="L1371" t="s">
        <v>126</v>
      </c>
      <c r="M1371">
        <v>2</v>
      </c>
    </row>
    <row r="1372" spans="1:13" hidden="1">
      <c r="A1372" t="s">
        <v>158</v>
      </c>
      <c r="B1372" t="s">
        <v>154</v>
      </c>
      <c r="C1372" t="s">
        <v>155</v>
      </c>
      <c r="D1372" t="s">
        <v>156</v>
      </c>
      <c r="E1372">
        <v>1</v>
      </c>
      <c r="F1372" t="s">
        <v>77</v>
      </c>
      <c r="G1372" t="s">
        <v>32</v>
      </c>
      <c r="H1372" t="s">
        <v>10</v>
      </c>
      <c r="I1372">
        <v>4</v>
      </c>
      <c r="J1372">
        <v>65</v>
      </c>
      <c r="K1372">
        <v>0</v>
      </c>
      <c r="L1372" t="s">
        <v>127</v>
      </c>
      <c r="M1372">
        <v>1</v>
      </c>
    </row>
    <row r="1373" spans="1:13" hidden="1">
      <c r="A1373" t="s">
        <v>158</v>
      </c>
      <c r="B1373" t="s">
        <v>154</v>
      </c>
      <c r="C1373" t="s">
        <v>155</v>
      </c>
      <c r="D1373" t="s">
        <v>156</v>
      </c>
      <c r="E1373">
        <v>1</v>
      </c>
      <c r="F1373" t="s">
        <v>77</v>
      </c>
      <c r="G1373" t="s">
        <v>32</v>
      </c>
      <c r="H1373" t="s">
        <v>10</v>
      </c>
      <c r="I1373">
        <v>4</v>
      </c>
      <c r="J1373">
        <v>65</v>
      </c>
      <c r="K1373">
        <v>0</v>
      </c>
      <c r="L1373" t="s">
        <v>81</v>
      </c>
      <c r="M1373">
        <v>3</v>
      </c>
    </row>
    <row r="1374" spans="1:13" hidden="1">
      <c r="A1374" t="s">
        <v>158</v>
      </c>
      <c r="B1374" t="s">
        <v>154</v>
      </c>
      <c r="C1374" t="s">
        <v>155</v>
      </c>
      <c r="D1374" t="s">
        <v>156</v>
      </c>
      <c r="E1374">
        <v>1</v>
      </c>
      <c r="F1374" t="s">
        <v>77</v>
      </c>
      <c r="G1374" t="s">
        <v>32</v>
      </c>
      <c r="H1374" t="s">
        <v>10</v>
      </c>
      <c r="I1374">
        <v>4</v>
      </c>
      <c r="J1374">
        <v>65</v>
      </c>
      <c r="K1374">
        <v>0</v>
      </c>
      <c r="L1374" t="s">
        <v>39</v>
      </c>
      <c r="M1374">
        <v>4</v>
      </c>
    </row>
    <row r="1375" spans="1:13" hidden="1">
      <c r="A1375" t="s">
        <v>158</v>
      </c>
      <c r="B1375" t="s">
        <v>154</v>
      </c>
      <c r="C1375" t="s">
        <v>155</v>
      </c>
      <c r="D1375" t="s">
        <v>156</v>
      </c>
      <c r="E1375">
        <v>1</v>
      </c>
      <c r="F1375" t="s">
        <v>77</v>
      </c>
      <c r="G1375" t="s">
        <v>32</v>
      </c>
      <c r="H1375" t="s">
        <v>10</v>
      </c>
      <c r="I1375">
        <v>4</v>
      </c>
      <c r="J1375">
        <v>65</v>
      </c>
      <c r="K1375">
        <v>0</v>
      </c>
      <c r="L1375" t="s">
        <v>41</v>
      </c>
      <c r="M1375">
        <v>1</v>
      </c>
    </row>
    <row r="1376" spans="1:13" hidden="1">
      <c r="A1376" t="s">
        <v>158</v>
      </c>
      <c r="B1376" t="s">
        <v>154</v>
      </c>
      <c r="C1376" t="s">
        <v>155</v>
      </c>
      <c r="D1376" t="s">
        <v>156</v>
      </c>
      <c r="E1376">
        <v>1</v>
      </c>
      <c r="F1376" t="s">
        <v>77</v>
      </c>
      <c r="G1376" t="s">
        <v>32</v>
      </c>
      <c r="H1376" t="s">
        <v>10</v>
      </c>
      <c r="I1376">
        <v>4</v>
      </c>
      <c r="J1376">
        <v>65</v>
      </c>
      <c r="K1376">
        <v>0</v>
      </c>
      <c r="L1376" t="s">
        <v>159</v>
      </c>
      <c r="M1376">
        <v>1</v>
      </c>
    </row>
    <row r="1377" spans="1:13" hidden="1">
      <c r="A1377" t="s">
        <v>158</v>
      </c>
      <c r="B1377" t="s">
        <v>154</v>
      </c>
      <c r="C1377" t="s">
        <v>155</v>
      </c>
      <c r="D1377" t="s">
        <v>156</v>
      </c>
      <c r="E1377">
        <v>1</v>
      </c>
      <c r="F1377" t="s">
        <v>77</v>
      </c>
      <c r="G1377" t="s">
        <v>32</v>
      </c>
      <c r="H1377" t="s">
        <v>10</v>
      </c>
      <c r="I1377">
        <v>4</v>
      </c>
      <c r="J1377">
        <v>65</v>
      </c>
      <c r="K1377">
        <v>0</v>
      </c>
      <c r="L1377" t="s">
        <v>141</v>
      </c>
      <c r="M1377">
        <v>2</v>
      </c>
    </row>
    <row r="1378" spans="1:13" hidden="1">
      <c r="A1378" t="s">
        <v>158</v>
      </c>
      <c r="B1378" t="s">
        <v>154</v>
      </c>
      <c r="C1378" t="s">
        <v>155</v>
      </c>
      <c r="D1378" t="s">
        <v>156</v>
      </c>
      <c r="E1378">
        <v>1</v>
      </c>
      <c r="F1378" t="s">
        <v>77</v>
      </c>
      <c r="G1378" t="s">
        <v>32</v>
      </c>
      <c r="H1378" t="s">
        <v>10</v>
      </c>
      <c r="I1378">
        <v>4</v>
      </c>
      <c r="J1378">
        <v>65</v>
      </c>
      <c r="K1378">
        <v>0</v>
      </c>
      <c r="L1378" t="s">
        <v>288</v>
      </c>
      <c r="M1378">
        <v>1</v>
      </c>
    </row>
    <row r="1379" spans="1:13" hidden="1">
      <c r="A1379" t="s">
        <v>158</v>
      </c>
      <c r="B1379" t="s">
        <v>154</v>
      </c>
      <c r="C1379" t="s">
        <v>155</v>
      </c>
      <c r="D1379" t="s">
        <v>156</v>
      </c>
      <c r="E1379">
        <v>1</v>
      </c>
      <c r="F1379" t="s">
        <v>9</v>
      </c>
      <c r="G1379" t="s">
        <v>32</v>
      </c>
      <c r="H1379" t="s">
        <v>10</v>
      </c>
      <c r="I1379">
        <v>4</v>
      </c>
      <c r="J1379">
        <v>65</v>
      </c>
      <c r="K1379">
        <v>0</v>
      </c>
      <c r="L1379" t="s">
        <v>20</v>
      </c>
      <c r="M1379">
        <v>1</v>
      </c>
    </row>
    <row r="1380" spans="1:13" hidden="1">
      <c r="A1380" t="s">
        <v>158</v>
      </c>
      <c r="B1380" t="s">
        <v>154</v>
      </c>
      <c r="C1380" t="s">
        <v>155</v>
      </c>
      <c r="D1380" t="s">
        <v>156</v>
      </c>
      <c r="E1380">
        <v>2</v>
      </c>
      <c r="F1380" t="s">
        <v>9</v>
      </c>
      <c r="G1380" t="s">
        <v>32</v>
      </c>
      <c r="H1380" t="s">
        <v>10</v>
      </c>
      <c r="I1380">
        <v>1</v>
      </c>
      <c r="J1380">
        <v>60</v>
      </c>
      <c r="K1380">
        <v>4</v>
      </c>
      <c r="L1380" t="s">
        <v>10</v>
      </c>
      <c r="M1380">
        <v>4</v>
      </c>
    </row>
    <row r="1381" spans="1:13" hidden="1">
      <c r="A1381" t="s">
        <v>158</v>
      </c>
      <c r="B1381" t="s">
        <v>154</v>
      </c>
      <c r="C1381" t="s">
        <v>155</v>
      </c>
      <c r="D1381" t="s">
        <v>156</v>
      </c>
      <c r="E1381">
        <v>2</v>
      </c>
      <c r="F1381" t="s">
        <v>9</v>
      </c>
      <c r="G1381" t="s">
        <v>32</v>
      </c>
      <c r="H1381" t="s">
        <v>10</v>
      </c>
      <c r="I1381">
        <v>1</v>
      </c>
      <c r="J1381">
        <v>60</v>
      </c>
      <c r="K1381">
        <v>4</v>
      </c>
      <c r="L1381" t="s">
        <v>139</v>
      </c>
      <c r="M1381">
        <v>2</v>
      </c>
    </row>
    <row r="1382" spans="1:13" hidden="1">
      <c r="A1382" t="s">
        <v>158</v>
      </c>
      <c r="B1382" t="s">
        <v>154</v>
      </c>
      <c r="C1382" t="s">
        <v>155</v>
      </c>
      <c r="D1382" t="s">
        <v>156</v>
      </c>
      <c r="E1382">
        <v>2</v>
      </c>
      <c r="F1382" t="s">
        <v>9</v>
      </c>
      <c r="G1382" t="s">
        <v>32</v>
      </c>
      <c r="H1382" t="s">
        <v>10</v>
      </c>
      <c r="I1382">
        <v>1</v>
      </c>
      <c r="J1382">
        <v>60</v>
      </c>
      <c r="K1382">
        <v>4</v>
      </c>
      <c r="L1382" t="s">
        <v>20</v>
      </c>
      <c r="M1382">
        <v>1</v>
      </c>
    </row>
    <row r="1383" spans="1:13" hidden="1">
      <c r="A1383" t="s">
        <v>158</v>
      </c>
      <c r="B1383" t="s">
        <v>154</v>
      </c>
      <c r="C1383" t="s">
        <v>155</v>
      </c>
      <c r="D1383" t="s">
        <v>156</v>
      </c>
      <c r="E1383">
        <v>2</v>
      </c>
      <c r="F1383" t="s">
        <v>9</v>
      </c>
      <c r="G1383" t="s">
        <v>32</v>
      </c>
      <c r="H1383" t="s">
        <v>10</v>
      </c>
      <c r="I1383">
        <v>1</v>
      </c>
      <c r="J1383">
        <v>60</v>
      </c>
      <c r="K1383">
        <v>4</v>
      </c>
      <c r="L1383" t="s">
        <v>162</v>
      </c>
      <c r="M1383">
        <v>2</v>
      </c>
    </row>
    <row r="1384" spans="1:13" hidden="1">
      <c r="A1384" t="s">
        <v>158</v>
      </c>
      <c r="B1384" t="s">
        <v>154</v>
      </c>
      <c r="C1384" t="s">
        <v>155</v>
      </c>
      <c r="D1384" t="s">
        <v>156</v>
      </c>
      <c r="E1384">
        <v>2</v>
      </c>
      <c r="F1384" t="s">
        <v>9</v>
      </c>
      <c r="G1384" t="s">
        <v>32</v>
      </c>
      <c r="H1384" t="s">
        <v>10</v>
      </c>
      <c r="I1384">
        <v>1</v>
      </c>
      <c r="J1384">
        <v>60</v>
      </c>
      <c r="K1384">
        <v>4</v>
      </c>
      <c r="L1384" t="s">
        <v>101</v>
      </c>
      <c r="M1384">
        <v>2</v>
      </c>
    </row>
    <row r="1385" spans="1:13" hidden="1">
      <c r="A1385" t="s">
        <v>158</v>
      </c>
      <c r="B1385" t="s">
        <v>154</v>
      </c>
      <c r="C1385" t="s">
        <v>155</v>
      </c>
      <c r="D1385" t="s">
        <v>156</v>
      </c>
      <c r="E1385">
        <v>2</v>
      </c>
      <c r="F1385" t="s">
        <v>9</v>
      </c>
      <c r="G1385" t="s">
        <v>32</v>
      </c>
      <c r="H1385" t="s">
        <v>10</v>
      </c>
      <c r="I1385">
        <v>1</v>
      </c>
      <c r="J1385">
        <v>60</v>
      </c>
      <c r="K1385">
        <v>4</v>
      </c>
      <c r="L1385" t="s">
        <v>39</v>
      </c>
      <c r="M1385">
        <v>1</v>
      </c>
    </row>
    <row r="1386" spans="1:13" hidden="1">
      <c r="A1386" t="s">
        <v>158</v>
      </c>
      <c r="B1386" t="s">
        <v>154</v>
      </c>
      <c r="C1386" t="s">
        <v>155</v>
      </c>
      <c r="D1386" t="s">
        <v>156</v>
      </c>
      <c r="E1386">
        <v>2</v>
      </c>
      <c r="F1386" t="s">
        <v>9</v>
      </c>
      <c r="G1386" t="s">
        <v>32</v>
      </c>
      <c r="H1386" t="s">
        <v>10</v>
      </c>
      <c r="I1386">
        <v>1</v>
      </c>
      <c r="J1386">
        <v>60</v>
      </c>
      <c r="K1386">
        <v>4</v>
      </c>
      <c r="L1386" t="s">
        <v>288</v>
      </c>
      <c r="M1386">
        <v>1</v>
      </c>
    </row>
    <row r="1387" spans="1:13" hidden="1">
      <c r="A1387" t="s">
        <v>158</v>
      </c>
      <c r="B1387" t="s">
        <v>154</v>
      </c>
      <c r="C1387" t="s">
        <v>155</v>
      </c>
      <c r="D1387" t="s">
        <v>156</v>
      </c>
      <c r="E1387">
        <v>2</v>
      </c>
      <c r="F1387" t="s">
        <v>9</v>
      </c>
      <c r="G1387" t="s">
        <v>32</v>
      </c>
      <c r="H1387" t="s">
        <v>10</v>
      </c>
      <c r="I1387">
        <v>2</v>
      </c>
      <c r="J1387">
        <v>55</v>
      </c>
      <c r="K1387">
        <v>1</v>
      </c>
      <c r="L1387" t="s">
        <v>10</v>
      </c>
      <c r="M1387">
        <v>4</v>
      </c>
    </row>
    <row r="1388" spans="1:13" hidden="1">
      <c r="A1388" t="s">
        <v>158</v>
      </c>
      <c r="B1388" t="s">
        <v>154</v>
      </c>
      <c r="C1388" t="s">
        <v>155</v>
      </c>
      <c r="D1388" t="s">
        <v>156</v>
      </c>
      <c r="E1388">
        <v>2</v>
      </c>
      <c r="F1388" t="s">
        <v>9</v>
      </c>
      <c r="G1388" t="s">
        <v>32</v>
      </c>
      <c r="H1388" t="s">
        <v>10</v>
      </c>
      <c r="I1388">
        <v>2</v>
      </c>
      <c r="J1388">
        <v>55</v>
      </c>
      <c r="K1388">
        <v>1</v>
      </c>
      <c r="L1388" t="s">
        <v>160</v>
      </c>
      <c r="M1388">
        <v>3</v>
      </c>
    </row>
    <row r="1389" spans="1:13" hidden="1">
      <c r="A1389" t="s">
        <v>158</v>
      </c>
      <c r="B1389" t="s">
        <v>154</v>
      </c>
      <c r="C1389" t="s">
        <v>155</v>
      </c>
      <c r="D1389" t="s">
        <v>156</v>
      </c>
      <c r="E1389">
        <v>2</v>
      </c>
      <c r="F1389" t="s">
        <v>9</v>
      </c>
      <c r="G1389" t="s">
        <v>32</v>
      </c>
      <c r="H1389" t="s">
        <v>10</v>
      </c>
      <c r="I1389">
        <v>2</v>
      </c>
      <c r="J1389">
        <v>55</v>
      </c>
      <c r="K1389">
        <v>1</v>
      </c>
      <c r="L1389" t="s">
        <v>70</v>
      </c>
      <c r="M1389">
        <v>1</v>
      </c>
    </row>
    <row r="1390" spans="1:13" hidden="1">
      <c r="A1390" t="s">
        <v>158</v>
      </c>
      <c r="B1390" t="s">
        <v>154</v>
      </c>
      <c r="C1390" t="s">
        <v>155</v>
      </c>
      <c r="D1390" t="s">
        <v>156</v>
      </c>
      <c r="E1390">
        <v>2</v>
      </c>
      <c r="F1390" t="s">
        <v>9</v>
      </c>
      <c r="G1390" t="s">
        <v>32</v>
      </c>
      <c r="H1390" t="s">
        <v>10</v>
      </c>
      <c r="I1390">
        <v>2</v>
      </c>
      <c r="J1390">
        <v>55</v>
      </c>
      <c r="K1390">
        <v>1</v>
      </c>
      <c r="L1390" t="s">
        <v>17</v>
      </c>
      <c r="M1390">
        <v>1</v>
      </c>
    </row>
    <row r="1391" spans="1:13" hidden="1">
      <c r="A1391" t="s">
        <v>158</v>
      </c>
      <c r="B1391" t="s">
        <v>154</v>
      </c>
      <c r="C1391" t="s">
        <v>155</v>
      </c>
      <c r="D1391" t="s">
        <v>156</v>
      </c>
      <c r="E1391">
        <v>2</v>
      </c>
      <c r="F1391" t="s">
        <v>9</v>
      </c>
      <c r="G1391" t="s">
        <v>32</v>
      </c>
      <c r="H1391" t="s">
        <v>10</v>
      </c>
      <c r="I1391">
        <v>2</v>
      </c>
      <c r="J1391">
        <v>55</v>
      </c>
      <c r="K1391">
        <v>1</v>
      </c>
      <c r="L1391" t="s">
        <v>19</v>
      </c>
      <c r="M1391">
        <v>1</v>
      </c>
    </row>
    <row r="1392" spans="1:13" hidden="1">
      <c r="A1392" t="s">
        <v>158</v>
      </c>
      <c r="B1392" t="s">
        <v>154</v>
      </c>
      <c r="C1392" t="s">
        <v>155</v>
      </c>
      <c r="D1392" t="s">
        <v>156</v>
      </c>
      <c r="E1392">
        <v>2</v>
      </c>
      <c r="F1392" t="s">
        <v>9</v>
      </c>
      <c r="G1392" t="s">
        <v>32</v>
      </c>
      <c r="H1392" t="s">
        <v>10</v>
      </c>
      <c r="I1392">
        <v>2</v>
      </c>
      <c r="J1392">
        <v>55</v>
      </c>
      <c r="K1392">
        <v>1</v>
      </c>
      <c r="L1392" t="s">
        <v>138</v>
      </c>
      <c r="M1392">
        <v>1</v>
      </c>
    </row>
    <row r="1393" spans="1:13" hidden="1">
      <c r="A1393" t="s">
        <v>158</v>
      </c>
      <c r="B1393" t="s">
        <v>154</v>
      </c>
      <c r="C1393" t="s">
        <v>155</v>
      </c>
      <c r="D1393" t="s">
        <v>156</v>
      </c>
      <c r="E1393">
        <v>2</v>
      </c>
      <c r="F1393" t="s">
        <v>9</v>
      </c>
      <c r="G1393" t="s">
        <v>32</v>
      </c>
      <c r="H1393" t="s">
        <v>10</v>
      </c>
      <c r="I1393">
        <v>3</v>
      </c>
      <c r="J1393">
        <v>55</v>
      </c>
      <c r="K1393">
        <v>0</v>
      </c>
      <c r="L1393" t="s">
        <v>10</v>
      </c>
      <c r="M1393">
        <v>4</v>
      </c>
    </row>
    <row r="1394" spans="1:13" hidden="1">
      <c r="A1394" t="s">
        <v>158</v>
      </c>
      <c r="B1394" t="s">
        <v>154</v>
      </c>
      <c r="C1394" t="s">
        <v>155</v>
      </c>
      <c r="D1394" t="s">
        <v>156</v>
      </c>
      <c r="E1394">
        <v>2</v>
      </c>
      <c r="F1394" t="s">
        <v>9</v>
      </c>
      <c r="G1394" t="s">
        <v>32</v>
      </c>
      <c r="H1394" t="s">
        <v>10</v>
      </c>
      <c r="I1394">
        <v>3</v>
      </c>
      <c r="J1394">
        <v>55</v>
      </c>
      <c r="K1394">
        <v>0</v>
      </c>
      <c r="L1394" t="s">
        <v>160</v>
      </c>
      <c r="M1394">
        <v>1</v>
      </c>
    </row>
    <row r="1395" spans="1:13" hidden="1">
      <c r="A1395" t="s">
        <v>158</v>
      </c>
      <c r="B1395" t="s">
        <v>154</v>
      </c>
      <c r="C1395" t="s">
        <v>155</v>
      </c>
      <c r="D1395" t="s">
        <v>156</v>
      </c>
      <c r="E1395">
        <v>2</v>
      </c>
      <c r="F1395" t="s">
        <v>9</v>
      </c>
      <c r="G1395" t="s">
        <v>32</v>
      </c>
      <c r="H1395" t="s">
        <v>10</v>
      </c>
      <c r="I1395">
        <v>3</v>
      </c>
      <c r="J1395">
        <v>55</v>
      </c>
      <c r="K1395">
        <v>0</v>
      </c>
      <c r="L1395" t="s">
        <v>20</v>
      </c>
      <c r="M1395">
        <v>3</v>
      </c>
    </row>
    <row r="1396" spans="1:13" hidden="1">
      <c r="A1396" t="s">
        <v>158</v>
      </c>
      <c r="B1396" t="s">
        <v>154</v>
      </c>
      <c r="C1396" t="s">
        <v>155</v>
      </c>
      <c r="D1396" t="s">
        <v>156</v>
      </c>
      <c r="E1396">
        <v>2</v>
      </c>
      <c r="F1396" t="s">
        <v>9</v>
      </c>
      <c r="G1396" t="s">
        <v>32</v>
      </c>
      <c r="H1396" t="s">
        <v>10</v>
      </c>
      <c r="I1396">
        <v>4</v>
      </c>
      <c r="J1396">
        <v>65</v>
      </c>
      <c r="K1396">
        <v>1</v>
      </c>
      <c r="L1396" t="s">
        <v>10</v>
      </c>
      <c r="M1396">
        <v>4</v>
      </c>
    </row>
    <row r="1397" spans="1:13" hidden="1">
      <c r="A1397" t="s">
        <v>158</v>
      </c>
      <c r="B1397" t="s">
        <v>154</v>
      </c>
      <c r="C1397" t="s">
        <v>155</v>
      </c>
      <c r="D1397" t="s">
        <v>156</v>
      </c>
      <c r="E1397">
        <v>2</v>
      </c>
      <c r="F1397" t="s">
        <v>9</v>
      </c>
      <c r="G1397" t="s">
        <v>32</v>
      </c>
      <c r="H1397" t="s">
        <v>10</v>
      </c>
      <c r="I1397">
        <v>4</v>
      </c>
      <c r="J1397">
        <v>65</v>
      </c>
      <c r="K1397">
        <v>1</v>
      </c>
      <c r="L1397" t="s">
        <v>160</v>
      </c>
      <c r="M1397">
        <v>3</v>
      </c>
    </row>
    <row r="1398" spans="1:13" hidden="1">
      <c r="A1398" t="s">
        <v>158</v>
      </c>
      <c r="B1398" t="s">
        <v>154</v>
      </c>
      <c r="C1398" t="s">
        <v>155</v>
      </c>
      <c r="D1398" t="s">
        <v>156</v>
      </c>
      <c r="E1398">
        <v>2</v>
      </c>
      <c r="F1398" t="s">
        <v>9</v>
      </c>
      <c r="G1398" t="s">
        <v>32</v>
      </c>
      <c r="H1398" t="s">
        <v>10</v>
      </c>
      <c r="I1398">
        <v>4</v>
      </c>
      <c r="J1398">
        <v>65</v>
      </c>
      <c r="K1398">
        <v>1</v>
      </c>
      <c r="L1398" t="s">
        <v>41</v>
      </c>
      <c r="M1398">
        <v>2</v>
      </c>
    </row>
    <row r="1399" spans="1:13" hidden="1">
      <c r="A1399" t="s">
        <v>158</v>
      </c>
      <c r="B1399" t="s">
        <v>154</v>
      </c>
      <c r="C1399" t="s">
        <v>155</v>
      </c>
      <c r="D1399" t="s">
        <v>156</v>
      </c>
      <c r="E1399">
        <v>2</v>
      </c>
      <c r="F1399" t="s">
        <v>9</v>
      </c>
      <c r="G1399" t="s">
        <v>32</v>
      </c>
      <c r="H1399" t="s">
        <v>10</v>
      </c>
      <c r="I1399">
        <v>4</v>
      </c>
      <c r="J1399">
        <v>65</v>
      </c>
      <c r="K1399">
        <v>1</v>
      </c>
      <c r="L1399" t="s">
        <v>20</v>
      </c>
      <c r="M1399">
        <v>3</v>
      </c>
    </row>
    <row r="1400" spans="1:13" hidden="1">
      <c r="A1400" t="s">
        <v>158</v>
      </c>
      <c r="B1400" t="s">
        <v>154</v>
      </c>
      <c r="C1400" t="s">
        <v>155</v>
      </c>
      <c r="D1400" t="s">
        <v>156</v>
      </c>
      <c r="E1400">
        <v>2</v>
      </c>
      <c r="F1400" t="s">
        <v>9</v>
      </c>
      <c r="G1400" t="s">
        <v>32</v>
      </c>
      <c r="H1400" t="s">
        <v>10</v>
      </c>
      <c r="I1400">
        <v>4</v>
      </c>
      <c r="J1400">
        <v>65</v>
      </c>
      <c r="K1400">
        <v>1</v>
      </c>
      <c r="L1400" t="s">
        <v>138</v>
      </c>
      <c r="M1400">
        <v>1</v>
      </c>
    </row>
    <row r="1401" spans="1:13" hidden="1">
      <c r="A1401" t="s">
        <v>158</v>
      </c>
      <c r="B1401" t="s">
        <v>154</v>
      </c>
      <c r="C1401" t="s">
        <v>155</v>
      </c>
      <c r="D1401" t="s">
        <v>156</v>
      </c>
      <c r="E1401">
        <v>2</v>
      </c>
      <c r="F1401" t="s">
        <v>9</v>
      </c>
      <c r="G1401" t="s">
        <v>32</v>
      </c>
      <c r="H1401" t="s">
        <v>10</v>
      </c>
      <c r="I1401">
        <v>4</v>
      </c>
      <c r="J1401">
        <v>65</v>
      </c>
      <c r="K1401">
        <v>1</v>
      </c>
      <c r="L1401" t="s">
        <v>139</v>
      </c>
      <c r="M1401">
        <v>2</v>
      </c>
    </row>
    <row r="1402" spans="1:13" hidden="1">
      <c r="A1402" t="s">
        <v>158</v>
      </c>
      <c r="B1402" t="s">
        <v>154</v>
      </c>
      <c r="C1402" t="s">
        <v>155</v>
      </c>
      <c r="D1402" t="s">
        <v>156</v>
      </c>
      <c r="E1402">
        <v>2</v>
      </c>
      <c r="F1402" t="s">
        <v>9</v>
      </c>
      <c r="G1402" t="s">
        <v>32</v>
      </c>
      <c r="H1402" t="s">
        <v>10</v>
      </c>
      <c r="I1402">
        <v>4</v>
      </c>
      <c r="J1402">
        <v>65</v>
      </c>
      <c r="K1402">
        <v>1</v>
      </c>
      <c r="L1402" t="s">
        <v>86</v>
      </c>
      <c r="M1402">
        <v>2</v>
      </c>
    </row>
    <row r="1403" spans="1:13" hidden="1">
      <c r="A1403" t="s">
        <v>158</v>
      </c>
      <c r="B1403" t="s">
        <v>154</v>
      </c>
      <c r="C1403" t="s">
        <v>155</v>
      </c>
      <c r="D1403" t="s">
        <v>156</v>
      </c>
      <c r="E1403">
        <v>2</v>
      </c>
      <c r="F1403" t="s">
        <v>9</v>
      </c>
      <c r="G1403" t="s">
        <v>32</v>
      </c>
      <c r="H1403" t="s">
        <v>10</v>
      </c>
      <c r="I1403">
        <v>4</v>
      </c>
      <c r="J1403">
        <v>65</v>
      </c>
      <c r="K1403">
        <v>1</v>
      </c>
      <c r="L1403" t="s">
        <v>288</v>
      </c>
      <c r="M1403">
        <v>1</v>
      </c>
    </row>
    <row r="1404" spans="1:13">
      <c r="A1404" t="s">
        <v>158</v>
      </c>
      <c r="B1404" t="s">
        <v>154</v>
      </c>
      <c r="C1404" t="s">
        <v>155</v>
      </c>
      <c r="D1404" t="s">
        <v>156</v>
      </c>
      <c r="E1404">
        <v>2</v>
      </c>
      <c r="F1404" t="s">
        <v>9</v>
      </c>
      <c r="G1404" t="s">
        <v>32</v>
      </c>
      <c r="H1404" t="s">
        <v>301</v>
      </c>
      <c r="I1404">
        <v>1</v>
      </c>
      <c r="J1404">
        <v>40</v>
      </c>
      <c r="K1404">
        <v>1</v>
      </c>
      <c r="L1404" t="s">
        <v>126</v>
      </c>
      <c r="M1404">
        <v>4</v>
      </c>
    </row>
    <row r="1405" spans="1:13">
      <c r="A1405" t="s">
        <v>158</v>
      </c>
      <c r="B1405" t="s">
        <v>154</v>
      </c>
      <c r="C1405" t="s">
        <v>155</v>
      </c>
      <c r="D1405" t="s">
        <v>156</v>
      </c>
      <c r="E1405">
        <v>2</v>
      </c>
      <c r="F1405" t="s">
        <v>9</v>
      </c>
      <c r="G1405" t="s">
        <v>32</v>
      </c>
      <c r="H1405" t="s">
        <v>301</v>
      </c>
      <c r="I1405">
        <v>1</v>
      </c>
      <c r="J1405">
        <v>40</v>
      </c>
      <c r="K1405">
        <v>1</v>
      </c>
      <c r="L1405" t="s">
        <v>74</v>
      </c>
      <c r="M1405">
        <v>2</v>
      </c>
    </row>
    <row r="1406" spans="1:13">
      <c r="A1406" t="s">
        <v>158</v>
      </c>
      <c r="B1406" t="s">
        <v>154</v>
      </c>
      <c r="C1406" t="s">
        <v>155</v>
      </c>
      <c r="D1406" t="s">
        <v>156</v>
      </c>
      <c r="E1406">
        <v>2</v>
      </c>
      <c r="F1406" t="s">
        <v>9</v>
      </c>
      <c r="G1406" t="s">
        <v>32</v>
      </c>
      <c r="H1406" t="s">
        <v>301</v>
      </c>
      <c r="I1406">
        <v>1</v>
      </c>
      <c r="J1406">
        <v>40</v>
      </c>
      <c r="K1406">
        <v>1</v>
      </c>
      <c r="L1406" t="s">
        <v>10</v>
      </c>
      <c r="M1406">
        <v>3</v>
      </c>
    </row>
    <row r="1407" spans="1:13">
      <c r="A1407" t="s">
        <v>158</v>
      </c>
      <c r="B1407" t="s">
        <v>154</v>
      </c>
      <c r="C1407" t="s">
        <v>155</v>
      </c>
      <c r="D1407" t="s">
        <v>156</v>
      </c>
      <c r="E1407">
        <v>2</v>
      </c>
      <c r="F1407" t="s">
        <v>9</v>
      </c>
      <c r="G1407" t="s">
        <v>32</v>
      </c>
      <c r="H1407" t="s">
        <v>301</v>
      </c>
      <c r="I1407">
        <v>1</v>
      </c>
      <c r="J1407">
        <v>40</v>
      </c>
      <c r="K1407">
        <v>1</v>
      </c>
      <c r="L1407" t="s">
        <v>138</v>
      </c>
      <c r="M1407">
        <v>4</v>
      </c>
    </row>
    <row r="1408" spans="1:13">
      <c r="A1408" t="s">
        <v>158</v>
      </c>
      <c r="B1408" t="s">
        <v>154</v>
      </c>
      <c r="C1408" t="s">
        <v>155</v>
      </c>
      <c r="D1408" t="s">
        <v>156</v>
      </c>
      <c r="E1408">
        <v>2</v>
      </c>
      <c r="F1408" t="s">
        <v>9</v>
      </c>
      <c r="G1408" t="s">
        <v>32</v>
      </c>
      <c r="H1408" t="s">
        <v>301</v>
      </c>
      <c r="I1408">
        <v>1</v>
      </c>
      <c r="J1408">
        <v>40</v>
      </c>
      <c r="K1408">
        <v>1</v>
      </c>
      <c r="L1408" t="s">
        <v>288</v>
      </c>
      <c r="M1408">
        <v>2</v>
      </c>
    </row>
    <row r="1409" spans="1:13">
      <c r="A1409" t="s">
        <v>158</v>
      </c>
      <c r="B1409" t="s">
        <v>154</v>
      </c>
      <c r="C1409" t="s">
        <v>155</v>
      </c>
      <c r="D1409" t="s">
        <v>156</v>
      </c>
      <c r="E1409">
        <v>2</v>
      </c>
      <c r="F1409" t="s">
        <v>9</v>
      </c>
      <c r="G1409" t="s">
        <v>32</v>
      </c>
      <c r="H1409" t="s">
        <v>301</v>
      </c>
      <c r="I1409">
        <v>1</v>
      </c>
      <c r="J1409">
        <v>40</v>
      </c>
      <c r="K1409">
        <v>1</v>
      </c>
      <c r="L1409" t="s">
        <v>41</v>
      </c>
      <c r="M1409">
        <v>1</v>
      </c>
    </row>
    <row r="1410" spans="1:13">
      <c r="A1410" t="s">
        <v>158</v>
      </c>
      <c r="B1410" t="s">
        <v>154</v>
      </c>
      <c r="C1410" t="s">
        <v>155</v>
      </c>
      <c r="D1410" t="s">
        <v>156</v>
      </c>
      <c r="E1410">
        <v>2</v>
      </c>
      <c r="F1410" t="s">
        <v>9</v>
      </c>
      <c r="G1410" t="s">
        <v>32</v>
      </c>
      <c r="H1410" t="s">
        <v>301</v>
      </c>
      <c r="I1410">
        <v>1</v>
      </c>
      <c r="J1410">
        <v>40</v>
      </c>
      <c r="K1410">
        <v>1</v>
      </c>
      <c r="L1410" t="s">
        <v>39</v>
      </c>
      <c r="M1410">
        <v>2</v>
      </c>
    </row>
    <row r="1411" spans="1:13">
      <c r="A1411" t="s">
        <v>158</v>
      </c>
      <c r="B1411" t="s">
        <v>154</v>
      </c>
      <c r="C1411" t="s">
        <v>155</v>
      </c>
      <c r="D1411" t="s">
        <v>156</v>
      </c>
      <c r="E1411">
        <v>2</v>
      </c>
      <c r="F1411" t="s">
        <v>9</v>
      </c>
      <c r="G1411" t="s">
        <v>32</v>
      </c>
      <c r="H1411" t="s">
        <v>301</v>
      </c>
      <c r="I1411">
        <v>1</v>
      </c>
      <c r="J1411">
        <v>40</v>
      </c>
      <c r="K1411">
        <v>1</v>
      </c>
      <c r="L1411" t="s">
        <v>141</v>
      </c>
      <c r="M1411">
        <v>3</v>
      </c>
    </row>
    <row r="1412" spans="1:13">
      <c r="A1412" t="s">
        <v>158</v>
      </c>
      <c r="B1412" t="s">
        <v>154</v>
      </c>
      <c r="C1412" t="s">
        <v>155</v>
      </c>
      <c r="D1412" t="s">
        <v>156</v>
      </c>
      <c r="E1412">
        <v>2</v>
      </c>
      <c r="F1412" t="s">
        <v>9</v>
      </c>
      <c r="G1412" t="s">
        <v>32</v>
      </c>
      <c r="H1412" t="s">
        <v>301</v>
      </c>
      <c r="I1412">
        <v>1</v>
      </c>
      <c r="J1412">
        <v>40</v>
      </c>
      <c r="K1412">
        <v>1</v>
      </c>
      <c r="L1412" t="s">
        <v>139</v>
      </c>
      <c r="M1412">
        <v>1</v>
      </c>
    </row>
    <row r="1413" spans="1:13">
      <c r="A1413" t="s">
        <v>158</v>
      </c>
      <c r="B1413" t="s">
        <v>154</v>
      </c>
      <c r="C1413" t="s">
        <v>155</v>
      </c>
      <c r="D1413" t="s">
        <v>156</v>
      </c>
      <c r="E1413">
        <v>2</v>
      </c>
      <c r="F1413" t="s">
        <v>9</v>
      </c>
      <c r="G1413" t="s">
        <v>32</v>
      </c>
      <c r="H1413" t="s">
        <v>301</v>
      </c>
      <c r="I1413">
        <v>1</v>
      </c>
      <c r="J1413">
        <v>40</v>
      </c>
      <c r="K1413">
        <v>1</v>
      </c>
      <c r="L1413" t="s">
        <v>161</v>
      </c>
      <c r="M1413">
        <v>2</v>
      </c>
    </row>
    <row r="1414" spans="1:13">
      <c r="A1414" t="s">
        <v>158</v>
      </c>
      <c r="B1414" t="s">
        <v>154</v>
      </c>
      <c r="C1414" t="s">
        <v>155</v>
      </c>
      <c r="D1414" t="s">
        <v>156</v>
      </c>
      <c r="E1414">
        <v>2</v>
      </c>
      <c r="F1414" t="s">
        <v>9</v>
      </c>
      <c r="G1414" t="s">
        <v>32</v>
      </c>
      <c r="H1414" t="s">
        <v>301</v>
      </c>
      <c r="I1414">
        <v>1</v>
      </c>
      <c r="J1414">
        <v>40</v>
      </c>
      <c r="K1414">
        <v>1</v>
      </c>
      <c r="L1414" t="s">
        <v>68</v>
      </c>
      <c r="M1414">
        <v>3</v>
      </c>
    </row>
    <row r="1415" spans="1:13">
      <c r="A1415" t="s">
        <v>158</v>
      </c>
      <c r="B1415" t="s">
        <v>154</v>
      </c>
      <c r="C1415" t="s">
        <v>155</v>
      </c>
      <c r="D1415" t="s">
        <v>156</v>
      </c>
      <c r="E1415">
        <v>2</v>
      </c>
      <c r="F1415" t="s">
        <v>9</v>
      </c>
      <c r="G1415" t="s">
        <v>32</v>
      </c>
      <c r="H1415" t="s">
        <v>301</v>
      </c>
      <c r="I1415">
        <v>1</v>
      </c>
      <c r="J1415">
        <v>40</v>
      </c>
      <c r="K1415">
        <v>1</v>
      </c>
      <c r="L1415" t="s">
        <v>25</v>
      </c>
      <c r="M1415">
        <v>1</v>
      </c>
    </row>
    <row r="1416" spans="1:13">
      <c r="A1416" t="s">
        <v>158</v>
      </c>
      <c r="B1416" t="s">
        <v>154</v>
      </c>
      <c r="C1416" t="s">
        <v>155</v>
      </c>
      <c r="D1416" t="s">
        <v>156</v>
      </c>
      <c r="E1416">
        <v>2</v>
      </c>
      <c r="F1416" t="s">
        <v>9</v>
      </c>
      <c r="G1416" t="s">
        <v>32</v>
      </c>
      <c r="H1416" t="s">
        <v>301</v>
      </c>
      <c r="I1416">
        <v>1</v>
      </c>
      <c r="J1416">
        <v>40</v>
      </c>
      <c r="K1416">
        <v>1</v>
      </c>
      <c r="L1416" t="s">
        <v>19</v>
      </c>
      <c r="M1416">
        <v>1</v>
      </c>
    </row>
    <row r="1417" spans="1:13">
      <c r="A1417" t="s">
        <v>158</v>
      </c>
      <c r="B1417" t="s">
        <v>154</v>
      </c>
      <c r="C1417" t="s">
        <v>155</v>
      </c>
      <c r="D1417" t="s">
        <v>156</v>
      </c>
      <c r="E1417">
        <v>2</v>
      </c>
      <c r="F1417" t="s">
        <v>9</v>
      </c>
      <c r="G1417" t="s">
        <v>32</v>
      </c>
      <c r="H1417" t="s">
        <v>301</v>
      </c>
      <c r="I1417">
        <v>2</v>
      </c>
      <c r="J1417">
        <v>40</v>
      </c>
      <c r="K1417">
        <v>0</v>
      </c>
      <c r="L1417" t="s">
        <v>74</v>
      </c>
      <c r="M1417">
        <v>4</v>
      </c>
    </row>
    <row r="1418" spans="1:13">
      <c r="A1418" t="s">
        <v>158</v>
      </c>
      <c r="B1418" t="s">
        <v>154</v>
      </c>
      <c r="C1418" t="s">
        <v>155</v>
      </c>
      <c r="D1418" t="s">
        <v>156</v>
      </c>
      <c r="E1418">
        <v>2</v>
      </c>
      <c r="F1418" t="s">
        <v>9</v>
      </c>
      <c r="G1418" t="s">
        <v>32</v>
      </c>
      <c r="H1418" t="s">
        <v>301</v>
      </c>
      <c r="I1418">
        <v>2</v>
      </c>
      <c r="J1418">
        <v>40</v>
      </c>
      <c r="K1418">
        <v>0</v>
      </c>
      <c r="L1418" t="s">
        <v>68</v>
      </c>
      <c r="M1418">
        <v>2</v>
      </c>
    </row>
    <row r="1419" spans="1:13">
      <c r="A1419" t="s">
        <v>158</v>
      </c>
      <c r="B1419" t="s">
        <v>154</v>
      </c>
      <c r="C1419" t="s">
        <v>155</v>
      </c>
      <c r="D1419" t="s">
        <v>156</v>
      </c>
      <c r="E1419">
        <v>2</v>
      </c>
      <c r="F1419" t="s">
        <v>9</v>
      </c>
      <c r="G1419" t="s">
        <v>32</v>
      </c>
      <c r="H1419" t="s">
        <v>301</v>
      </c>
      <c r="I1419">
        <v>2</v>
      </c>
      <c r="J1419">
        <v>40</v>
      </c>
      <c r="K1419">
        <v>0</v>
      </c>
      <c r="L1419" t="s">
        <v>39</v>
      </c>
      <c r="M1419">
        <v>4</v>
      </c>
    </row>
    <row r="1420" spans="1:13">
      <c r="A1420" t="s">
        <v>158</v>
      </c>
      <c r="B1420" t="s">
        <v>154</v>
      </c>
      <c r="C1420" t="s">
        <v>155</v>
      </c>
      <c r="D1420" t="s">
        <v>156</v>
      </c>
      <c r="E1420">
        <v>2</v>
      </c>
      <c r="F1420" t="s">
        <v>9</v>
      </c>
      <c r="G1420" t="s">
        <v>32</v>
      </c>
      <c r="H1420" t="s">
        <v>301</v>
      </c>
      <c r="I1420">
        <v>2</v>
      </c>
      <c r="J1420">
        <v>40</v>
      </c>
      <c r="K1420">
        <v>0</v>
      </c>
      <c r="L1420" t="s">
        <v>138</v>
      </c>
      <c r="M1420">
        <v>2</v>
      </c>
    </row>
    <row r="1421" spans="1:13">
      <c r="A1421" t="s">
        <v>158</v>
      </c>
      <c r="B1421" t="s">
        <v>154</v>
      </c>
      <c r="C1421" t="s">
        <v>155</v>
      </c>
      <c r="D1421" t="s">
        <v>156</v>
      </c>
      <c r="E1421">
        <v>2</v>
      </c>
      <c r="F1421" t="s">
        <v>9</v>
      </c>
      <c r="G1421" t="s">
        <v>32</v>
      </c>
      <c r="H1421" t="s">
        <v>301</v>
      </c>
      <c r="I1421">
        <v>2</v>
      </c>
      <c r="J1421">
        <v>40</v>
      </c>
      <c r="K1421">
        <v>0</v>
      </c>
      <c r="L1421" t="s">
        <v>126</v>
      </c>
      <c r="M1421">
        <v>2</v>
      </c>
    </row>
    <row r="1422" spans="1:13">
      <c r="A1422" t="s">
        <v>158</v>
      </c>
      <c r="B1422" t="s">
        <v>154</v>
      </c>
      <c r="C1422" t="s">
        <v>155</v>
      </c>
      <c r="D1422" t="s">
        <v>156</v>
      </c>
      <c r="E1422">
        <v>2</v>
      </c>
      <c r="F1422" t="s">
        <v>9</v>
      </c>
      <c r="G1422" t="s">
        <v>32</v>
      </c>
      <c r="H1422" t="s">
        <v>301</v>
      </c>
      <c r="I1422">
        <v>2</v>
      </c>
      <c r="J1422">
        <v>40</v>
      </c>
      <c r="K1422">
        <v>0</v>
      </c>
      <c r="L1422" t="s">
        <v>141</v>
      </c>
      <c r="M1422">
        <v>3</v>
      </c>
    </row>
    <row r="1423" spans="1:13">
      <c r="A1423" t="s">
        <v>158</v>
      </c>
      <c r="B1423" t="s">
        <v>154</v>
      </c>
      <c r="C1423" t="s">
        <v>155</v>
      </c>
      <c r="D1423" t="s">
        <v>156</v>
      </c>
      <c r="E1423">
        <v>2</v>
      </c>
      <c r="F1423" t="s">
        <v>9</v>
      </c>
      <c r="G1423" t="s">
        <v>32</v>
      </c>
      <c r="H1423" t="s">
        <v>301</v>
      </c>
      <c r="I1423">
        <v>2</v>
      </c>
      <c r="J1423">
        <v>40</v>
      </c>
      <c r="K1423">
        <v>0</v>
      </c>
      <c r="L1423" t="s">
        <v>139</v>
      </c>
      <c r="M1423">
        <v>1</v>
      </c>
    </row>
    <row r="1424" spans="1:13">
      <c r="A1424" t="s">
        <v>158</v>
      </c>
      <c r="B1424" t="s">
        <v>154</v>
      </c>
      <c r="C1424" t="s">
        <v>155</v>
      </c>
      <c r="D1424" t="s">
        <v>156</v>
      </c>
      <c r="E1424">
        <v>2</v>
      </c>
      <c r="F1424" t="s">
        <v>9</v>
      </c>
      <c r="G1424" t="s">
        <v>32</v>
      </c>
      <c r="H1424" t="s">
        <v>301</v>
      </c>
      <c r="I1424">
        <v>2</v>
      </c>
      <c r="J1424">
        <v>40</v>
      </c>
      <c r="K1424">
        <v>0</v>
      </c>
      <c r="L1424" t="s">
        <v>130</v>
      </c>
      <c r="M1424">
        <v>2</v>
      </c>
    </row>
    <row r="1425" spans="1:13">
      <c r="A1425" t="s">
        <v>158</v>
      </c>
      <c r="B1425" t="s">
        <v>154</v>
      </c>
      <c r="C1425" t="s">
        <v>155</v>
      </c>
      <c r="D1425" t="s">
        <v>156</v>
      </c>
      <c r="E1425">
        <v>2</v>
      </c>
      <c r="F1425" t="s">
        <v>9</v>
      </c>
      <c r="G1425" t="s">
        <v>32</v>
      </c>
      <c r="H1425" t="s">
        <v>301</v>
      </c>
      <c r="I1425">
        <v>2</v>
      </c>
      <c r="J1425">
        <v>40</v>
      </c>
      <c r="K1425">
        <v>0</v>
      </c>
      <c r="L1425" t="s">
        <v>10</v>
      </c>
      <c r="M1425">
        <v>2</v>
      </c>
    </row>
    <row r="1426" spans="1:13">
      <c r="A1426" t="s">
        <v>158</v>
      </c>
      <c r="B1426" t="s">
        <v>154</v>
      </c>
      <c r="C1426" t="s">
        <v>155</v>
      </c>
      <c r="D1426" t="s">
        <v>156</v>
      </c>
      <c r="E1426">
        <v>2</v>
      </c>
      <c r="F1426" t="s">
        <v>9</v>
      </c>
      <c r="G1426" t="s">
        <v>32</v>
      </c>
      <c r="H1426" t="s">
        <v>301</v>
      </c>
      <c r="I1426">
        <v>3</v>
      </c>
      <c r="J1426">
        <v>20</v>
      </c>
      <c r="K1426">
        <v>3</v>
      </c>
      <c r="L1426" t="s">
        <v>70</v>
      </c>
      <c r="M1426">
        <v>2</v>
      </c>
    </row>
    <row r="1427" spans="1:13">
      <c r="A1427" t="s">
        <v>158</v>
      </c>
      <c r="B1427" t="s">
        <v>154</v>
      </c>
      <c r="C1427" t="s">
        <v>155</v>
      </c>
      <c r="D1427" t="s">
        <v>156</v>
      </c>
      <c r="E1427">
        <v>2</v>
      </c>
      <c r="F1427" t="s">
        <v>9</v>
      </c>
      <c r="G1427" t="s">
        <v>32</v>
      </c>
      <c r="H1427" t="s">
        <v>301</v>
      </c>
      <c r="I1427">
        <v>3</v>
      </c>
      <c r="J1427">
        <v>20</v>
      </c>
      <c r="K1427">
        <v>3</v>
      </c>
      <c r="L1427" t="s">
        <v>127</v>
      </c>
      <c r="M1427">
        <v>1</v>
      </c>
    </row>
    <row r="1428" spans="1:13">
      <c r="A1428" t="s">
        <v>158</v>
      </c>
      <c r="B1428" t="s">
        <v>154</v>
      </c>
      <c r="C1428" t="s">
        <v>155</v>
      </c>
      <c r="D1428" t="s">
        <v>156</v>
      </c>
      <c r="E1428">
        <v>2</v>
      </c>
      <c r="F1428" t="s">
        <v>9</v>
      </c>
      <c r="G1428" t="s">
        <v>32</v>
      </c>
      <c r="H1428" t="s">
        <v>301</v>
      </c>
      <c r="I1428">
        <v>3</v>
      </c>
      <c r="J1428">
        <v>20</v>
      </c>
      <c r="K1428">
        <v>3</v>
      </c>
      <c r="L1428" t="s">
        <v>26</v>
      </c>
      <c r="M1428">
        <v>2</v>
      </c>
    </row>
    <row r="1429" spans="1:13">
      <c r="A1429" t="s">
        <v>158</v>
      </c>
      <c r="B1429" t="s">
        <v>154</v>
      </c>
      <c r="C1429" t="s">
        <v>155</v>
      </c>
      <c r="D1429" t="s">
        <v>156</v>
      </c>
      <c r="E1429">
        <v>2</v>
      </c>
      <c r="F1429" t="s">
        <v>9</v>
      </c>
      <c r="G1429" t="s">
        <v>32</v>
      </c>
      <c r="H1429" t="s">
        <v>301</v>
      </c>
      <c r="I1429">
        <v>3</v>
      </c>
      <c r="J1429">
        <v>20</v>
      </c>
      <c r="K1429">
        <v>3</v>
      </c>
      <c r="L1429" t="s">
        <v>139</v>
      </c>
      <c r="M1429">
        <v>2</v>
      </c>
    </row>
    <row r="1430" spans="1:13">
      <c r="A1430" t="s">
        <v>158</v>
      </c>
      <c r="B1430" t="s">
        <v>154</v>
      </c>
      <c r="C1430" t="s">
        <v>155</v>
      </c>
      <c r="D1430" t="s">
        <v>156</v>
      </c>
      <c r="E1430">
        <v>2</v>
      </c>
      <c r="F1430" t="s">
        <v>9</v>
      </c>
      <c r="G1430" t="s">
        <v>32</v>
      </c>
      <c r="H1430" t="s">
        <v>301</v>
      </c>
      <c r="I1430">
        <v>3</v>
      </c>
      <c r="J1430">
        <v>20</v>
      </c>
      <c r="K1430">
        <v>3</v>
      </c>
      <c r="L1430" t="s">
        <v>138</v>
      </c>
      <c r="M1430">
        <v>1</v>
      </c>
    </row>
    <row r="1431" spans="1:13">
      <c r="A1431" t="s">
        <v>158</v>
      </c>
      <c r="B1431" t="s">
        <v>154</v>
      </c>
      <c r="C1431" t="s">
        <v>155</v>
      </c>
      <c r="D1431" t="s">
        <v>156</v>
      </c>
      <c r="E1431">
        <v>2</v>
      </c>
      <c r="F1431" t="s">
        <v>9</v>
      </c>
      <c r="G1431" t="s">
        <v>32</v>
      </c>
      <c r="H1431" t="s">
        <v>301</v>
      </c>
      <c r="I1431">
        <v>3</v>
      </c>
      <c r="J1431">
        <v>20</v>
      </c>
      <c r="K1431">
        <v>3</v>
      </c>
      <c r="L1431" t="s">
        <v>41</v>
      </c>
      <c r="M1431">
        <v>1</v>
      </c>
    </row>
    <row r="1432" spans="1:13">
      <c r="A1432" t="s">
        <v>158</v>
      </c>
      <c r="B1432" t="s">
        <v>154</v>
      </c>
      <c r="C1432" t="s">
        <v>155</v>
      </c>
      <c r="D1432" t="s">
        <v>156</v>
      </c>
      <c r="E1432">
        <v>2</v>
      </c>
      <c r="F1432" t="s">
        <v>9</v>
      </c>
      <c r="G1432" t="s">
        <v>32</v>
      </c>
      <c r="H1432" t="s">
        <v>301</v>
      </c>
      <c r="I1432">
        <v>3</v>
      </c>
      <c r="J1432">
        <v>20</v>
      </c>
      <c r="K1432">
        <v>3</v>
      </c>
      <c r="L1432" t="s">
        <v>39</v>
      </c>
      <c r="M1432">
        <v>4</v>
      </c>
    </row>
    <row r="1433" spans="1:13">
      <c r="A1433" t="s">
        <v>158</v>
      </c>
      <c r="B1433" t="s">
        <v>154</v>
      </c>
      <c r="C1433" t="s">
        <v>155</v>
      </c>
      <c r="D1433" t="s">
        <v>156</v>
      </c>
      <c r="E1433">
        <v>2</v>
      </c>
      <c r="F1433" t="s">
        <v>9</v>
      </c>
      <c r="G1433" t="s">
        <v>32</v>
      </c>
      <c r="H1433" t="s">
        <v>301</v>
      </c>
      <c r="I1433">
        <v>3</v>
      </c>
      <c r="J1433">
        <v>20</v>
      </c>
      <c r="K1433">
        <v>3</v>
      </c>
      <c r="L1433" t="s">
        <v>10</v>
      </c>
      <c r="M1433">
        <v>1</v>
      </c>
    </row>
    <row r="1434" spans="1:13">
      <c r="A1434" t="s">
        <v>158</v>
      </c>
      <c r="B1434" t="s">
        <v>154</v>
      </c>
      <c r="C1434" t="s">
        <v>155</v>
      </c>
      <c r="D1434" t="s">
        <v>156</v>
      </c>
      <c r="E1434">
        <v>2</v>
      </c>
      <c r="F1434" t="s">
        <v>9</v>
      </c>
      <c r="G1434" t="s">
        <v>32</v>
      </c>
      <c r="H1434" t="s">
        <v>301</v>
      </c>
      <c r="I1434">
        <v>3</v>
      </c>
      <c r="J1434">
        <v>20</v>
      </c>
      <c r="K1434">
        <v>3</v>
      </c>
      <c r="L1434" t="s">
        <v>19</v>
      </c>
      <c r="M1434">
        <v>1</v>
      </c>
    </row>
    <row r="1435" spans="1:13">
      <c r="A1435" t="s">
        <v>158</v>
      </c>
      <c r="B1435" t="s">
        <v>154</v>
      </c>
      <c r="C1435" t="s">
        <v>155</v>
      </c>
      <c r="D1435" t="s">
        <v>156</v>
      </c>
      <c r="E1435">
        <v>2</v>
      </c>
      <c r="F1435" t="s">
        <v>9</v>
      </c>
      <c r="G1435" t="s">
        <v>32</v>
      </c>
      <c r="H1435" t="s">
        <v>301</v>
      </c>
      <c r="I1435">
        <v>3</v>
      </c>
      <c r="J1435">
        <v>20</v>
      </c>
      <c r="K1435">
        <v>3</v>
      </c>
      <c r="L1435" t="s">
        <v>81</v>
      </c>
      <c r="M1435">
        <v>1</v>
      </c>
    </row>
    <row r="1436" spans="1:13">
      <c r="A1436" t="s">
        <v>158</v>
      </c>
      <c r="B1436" t="s">
        <v>154</v>
      </c>
      <c r="C1436" t="s">
        <v>155</v>
      </c>
      <c r="D1436" t="s">
        <v>156</v>
      </c>
      <c r="E1436">
        <v>2</v>
      </c>
      <c r="F1436" t="s">
        <v>9</v>
      </c>
      <c r="G1436" t="s">
        <v>32</v>
      </c>
      <c r="H1436" t="s">
        <v>301</v>
      </c>
      <c r="I1436">
        <v>3</v>
      </c>
      <c r="J1436">
        <v>20</v>
      </c>
      <c r="K1436">
        <v>3</v>
      </c>
      <c r="L1436" t="s">
        <v>104</v>
      </c>
      <c r="M1436">
        <v>1</v>
      </c>
    </row>
    <row r="1437" spans="1:13">
      <c r="A1437" t="s">
        <v>158</v>
      </c>
      <c r="B1437" t="s">
        <v>154</v>
      </c>
      <c r="C1437" t="s">
        <v>155</v>
      </c>
      <c r="D1437" t="s">
        <v>156</v>
      </c>
      <c r="E1437">
        <v>2</v>
      </c>
      <c r="F1437" t="s">
        <v>9</v>
      </c>
      <c r="G1437" t="s">
        <v>32</v>
      </c>
      <c r="H1437" t="s">
        <v>301</v>
      </c>
      <c r="I1437">
        <v>3</v>
      </c>
      <c r="J1437">
        <v>20</v>
      </c>
      <c r="K1437">
        <v>3</v>
      </c>
      <c r="L1437" t="s">
        <v>60</v>
      </c>
      <c r="M1437">
        <v>1</v>
      </c>
    </row>
    <row r="1438" spans="1:13">
      <c r="A1438" t="s">
        <v>158</v>
      </c>
      <c r="B1438" t="s">
        <v>154</v>
      </c>
      <c r="C1438" t="s">
        <v>155</v>
      </c>
      <c r="D1438" t="s">
        <v>156</v>
      </c>
      <c r="E1438">
        <v>2</v>
      </c>
      <c r="F1438" t="s">
        <v>9</v>
      </c>
      <c r="G1438" t="s">
        <v>32</v>
      </c>
      <c r="H1438" t="s">
        <v>301</v>
      </c>
      <c r="I1438">
        <v>4</v>
      </c>
      <c r="J1438">
        <v>55</v>
      </c>
      <c r="K1438">
        <v>2</v>
      </c>
      <c r="L1438" t="s">
        <v>26</v>
      </c>
      <c r="M1438">
        <v>1</v>
      </c>
    </row>
    <row r="1439" spans="1:13">
      <c r="A1439" t="s">
        <v>158</v>
      </c>
      <c r="B1439" t="s">
        <v>154</v>
      </c>
      <c r="C1439" t="s">
        <v>155</v>
      </c>
      <c r="D1439" t="s">
        <v>156</v>
      </c>
      <c r="E1439">
        <v>2</v>
      </c>
      <c r="F1439" t="s">
        <v>9</v>
      </c>
      <c r="G1439" t="s">
        <v>32</v>
      </c>
      <c r="H1439" t="s">
        <v>301</v>
      </c>
      <c r="I1439">
        <v>4</v>
      </c>
      <c r="J1439">
        <v>55</v>
      </c>
      <c r="K1439">
        <v>2</v>
      </c>
      <c r="L1439" t="s">
        <v>138</v>
      </c>
      <c r="M1439">
        <v>3</v>
      </c>
    </row>
    <row r="1440" spans="1:13">
      <c r="A1440" t="s">
        <v>158</v>
      </c>
      <c r="B1440" t="s">
        <v>154</v>
      </c>
      <c r="C1440" t="s">
        <v>155</v>
      </c>
      <c r="D1440" t="s">
        <v>156</v>
      </c>
      <c r="E1440">
        <v>2</v>
      </c>
      <c r="F1440" t="s">
        <v>9</v>
      </c>
      <c r="G1440" t="s">
        <v>32</v>
      </c>
      <c r="H1440" t="s">
        <v>301</v>
      </c>
      <c r="I1440">
        <v>4</v>
      </c>
      <c r="J1440">
        <v>55</v>
      </c>
      <c r="K1440">
        <v>2</v>
      </c>
      <c r="L1440" t="s">
        <v>10</v>
      </c>
      <c r="M1440">
        <v>2</v>
      </c>
    </row>
    <row r="1441" spans="1:13">
      <c r="A1441" t="s">
        <v>158</v>
      </c>
      <c r="B1441" t="s">
        <v>154</v>
      </c>
      <c r="C1441" t="s">
        <v>155</v>
      </c>
      <c r="D1441" t="s">
        <v>156</v>
      </c>
      <c r="E1441">
        <v>2</v>
      </c>
      <c r="F1441" t="s">
        <v>9</v>
      </c>
      <c r="G1441" t="s">
        <v>32</v>
      </c>
      <c r="H1441" t="s">
        <v>301</v>
      </c>
      <c r="I1441">
        <v>4</v>
      </c>
      <c r="J1441">
        <v>55</v>
      </c>
      <c r="K1441">
        <v>2</v>
      </c>
      <c r="L1441" t="s">
        <v>17</v>
      </c>
      <c r="M1441">
        <v>2</v>
      </c>
    </row>
    <row r="1442" spans="1:13">
      <c r="A1442" t="s">
        <v>158</v>
      </c>
      <c r="B1442" t="s">
        <v>154</v>
      </c>
      <c r="C1442" t="s">
        <v>155</v>
      </c>
      <c r="D1442" t="s">
        <v>156</v>
      </c>
      <c r="E1442">
        <v>2</v>
      </c>
      <c r="F1442" t="s">
        <v>9</v>
      </c>
      <c r="G1442" t="s">
        <v>32</v>
      </c>
      <c r="H1442" t="s">
        <v>301</v>
      </c>
      <c r="I1442">
        <v>4</v>
      </c>
      <c r="J1442">
        <v>55</v>
      </c>
      <c r="K1442">
        <v>2</v>
      </c>
      <c r="L1442" t="s">
        <v>39</v>
      </c>
      <c r="M1442">
        <v>4</v>
      </c>
    </row>
    <row r="1443" spans="1:13">
      <c r="A1443" t="s">
        <v>158</v>
      </c>
      <c r="B1443" t="s">
        <v>154</v>
      </c>
      <c r="C1443" t="s">
        <v>155</v>
      </c>
      <c r="D1443" t="s">
        <v>156</v>
      </c>
      <c r="E1443">
        <v>2</v>
      </c>
      <c r="F1443" t="s">
        <v>9</v>
      </c>
      <c r="G1443" t="s">
        <v>32</v>
      </c>
      <c r="H1443" t="s">
        <v>301</v>
      </c>
      <c r="I1443">
        <v>4</v>
      </c>
      <c r="J1443">
        <v>55</v>
      </c>
      <c r="K1443">
        <v>2</v>
      </c>
      <c r="L1443" t="s">
        <v>288</v>
      </c>
      <c r="M1443">
        <v>2</v>
      </c>
    </row>
    <row r="1444" spans="1:13">
      <c r="A1444" t="s">
        <v>158</v>
      </c>
      <c r="B1444" t="s">
        <v>154</v>
      </c>
      <c r="C1444" t="s">
        <v>155</v>
      </c>
      <c r="D1444" t="s">
        <v>156</v>
      </c>
      <c r="E1444">
        <v>2</v>
      </c>
      <c r="F1444" t="s">
        <v>9</v>
      </c>
      <c r="G1444" t="s">
        <v>32</v>
      </c>
      <c r="H1444" t="s">
        <v>301</v>
      </c>
      <c r="I1444">
        <v>4</v>
      </c>
      <c r="J1444">
        <v>55</v>
      </c>
      <c r="K1444">
        <v>2</v>
      </c>
      <c r="L1444" t="s">
        <v>68</v>
      </c>
      <c r="M1444">
        <v>2</v>
      </c>
    </row>
    <row r="1445" spans="1:13">
      <c r="A1445" t="s">
        <v>158</v>
      </c>
      <c r="B1445" t="s">
        <v>154</v>
      </c>
      <c r="C1445" t="s">
        <v>155</v>
      </c>
      <c r="D1445" t="s">
        <v>156</v>
      </c>
      <c r="E1445">
        <v>2</v>
      </c>
      <c r="F1445" t="s">
        <v>9</v>
      </c>
      <c r="G1445" t="s">
        <v>32</v>
      </c>
      <c r="H1445" t="s">
        <v>301</v>
      </c>
      <c r="I1445">
        <v>4</v>
      </c>
      <c r="J1445">
        <v>55</v>
      </c>
      <c r="K1445">
        <v>2</v>
      </c>
      <c r="L1445" t="s">
        <v>41</v>
      </c>
      <c r="M1445">
        <v>4</v>
      </c>
    </row>
    <row r="1446" spans="1:13">
      <c r="A1446" t="s">
        <v>158</v>
      </c>
      <c r="B1446" t="s">
        <v>154</v>
      </c>
      <c r="C1446" t="s">
        <v>155</v>
      </c>
      <c r="D1446" t="s">
        <v>156</v>
      </c>
      <c r="E1446">
        <v>2</v>
      </c>
      <c r="F1446" t="s">
        <v>9</v>
      </c>
      <c r="G1446" t="s">
        <v>32</v>
      </c>
      <c r="H1446" t="s">
        <v>301</v>
      </c>
      <c r="I1446">
        <v>4</v>
      </c>
      <c r="J1446">
        <v>55</v>
      </c>
      <c r="K1446">
        <v>2</v>
      </c>
      <c r="L1446" t="s">
        <v>141</v>
      </c>
      <c r="M1446">
        <v>3</v>
      </c>
    </row>
    <row r="1447" spans="1:13">
      <c r="A1447" t="s">
        <v>158</v>
      </c>
      <c r="B1447" t="s">
        <v>154</v>
      </c>
      <c r="C1447" t="s">
        <v>155</v>
      </c>
      <c r="D1447" t="s">
        <v>156</v>
      </c>
      <c r="E1447">
        <v>2</v>
      </c>
      <c r="F1447" t="s">
        <v>9</v>
      </c>
      <c r="G1447" t="s">
        <v>32</v>
      </c>
      <c r="H1447" t="s">
        <v>301</v>
      </c>
      <c r="I1447">
        <v>4</v>
      </c>
      <c r="J1447">
        <v>55</v>
      </c>
      <c r="K1447">
        <v>2</v>
      </c>
      <c r="L1447" t="s">
        <v>157</v>
      </c>
      <c r="M1447">
        <v>1</v>
      </c>
    </row>
    <row r="1448" spans="1:13">
      <c r="A1448" t="s">
        <v>158</v>
      </c>
      <c r="B1448" t="s">
        <v>154</v>
      </c>
      <c r="C1448" t="s">
        <v>155</v>
      </c>
      <c r="D1448" t="s">
        <v>156</v>
      </c>
      <c r="E1448">
        <v>2</v>
      </c>
      <c r="F1448" t="s">
        <v>9</v>
      </c>
      <c r="G1448" t="s">
        <v>32</v>
      </c>
      <c r="H1448" t="s">
        <v>301</v>
      </c>
      <c r="I1448">
        <v>4</v>
      </c>
      <c r="J1448">
        <v>55</v>
      </c>
      <c r="K1448">
        <v>2</v>
      </c>
      <c r="L1448" t="s">
        <v>81</v>
      </c>
      <c r="M1448">
        <v>1</v>
      </c>
    </row>
    <row r="1449" spans="1:13">
      <c r="A1449" t="s">
        <v>158</v>
      </c>
      <c r="B1449" t="s">
        <v>154</v>
      </c>
      <c r="C1449" t="s">
        <v>155</v>
      </c>
      <c r="D1449" t="s">
        <v>156</v>
      </c>
      <c r="E1449">
        <v>2</v>
      </c>
      <c r="F1449" t="s">
        <v>9</v>
      </c>
      <c r="G1449" t="s">
        <v>32</v>
      </c>
      <c r="H1449" t="s">
        <v>301</v>
      </c>
      <c r="I1449">
        <v>4</v>
      </c>
      <c r="J1449">
        <v>55</v>
      </c>
      <c r="K1449">
        <v>2</v>
      </c>
      <c r="L1449" t="s">
        <v>95</v>
      </c>
      <c r="M1449">
        <v>1</v>
      </c>
    </row>
    <row r="1450" spans="1:13">
      <c r="A1450" t="s">
        <v>158</v>
      </c>
      <c r="B1450" t="s">
        <v>154</v>
      </c>
      <c r="C1450" t="s">
        <v>155</v>
      </c>
      <c r="D1450" t="s">
        <v>156</v>
      </c>
      <c r="E1450">
        <v>2</v>
      </c>
      <c r="F1450" t="s">
        <v>9</v>
      </c>
      <c r="G1450" t="s">
        <v>32</v>
      </c>
      <c r="H1450" t="s">
        <v>301</v>
      </c>
      <c r="I1450">
        <v>4</v>
      </c>
      <c r="J1450">
        <v>55</v>
      </c>
      <c r="K1450">
        <v>2</v>
      </c>
      <c r="L1450" t="s">
        <v>104</v>
      </c>
      <c r="M1450">
        <v>1</v>
      </c>
    </row>
    <row r="1451" spans="1:13">
      <c r="A1451" t="s">
        <v>158</v>
      </c>
      <c r="B1451" t="s">
        <v>154</v>
      </c>
      <c r="C1451" t="s">
        <v>155</v>
      </c>
      <c r="D1451" t="s">
        <v>156</v>
      </c>
      <c r="E1451">
        <v>2</v>
      </c>
      <c r="F1451" t="s">
        <v>9</v>
      </c>
      <c r="G1451" t="s">
        <v>32</v>
      </c>
      <c r="H1451" t="s">
        <v>301</v>
      </c>
      <c r="I1451">
        <v>4</v>
      </c>
      <c r="J1451">
        <v>55</v>
      </c>
      <c r="K1451">
        <v>2</v>
      </c>
      <c r="L1451" t="s">
        <v>163</v>
      </c>
      <c r="M1451">
        <v>1</v>
      </c>
    </row>
    <row r="1452" spans="1:13">
      <c r="A1452" t="s">
        <v>158</v>
      </c>
      <c r="B1452" t="s">
        <v>154</v>
      </c>
      <c r="C1452" t="s">
        <v>155</v>
      </c>
      <c r="D1452" t="s">
        <v>156</v>
      </c>
      <c r="E1452">
        <v>2</v>
      </c>
      <c r="F1452" t="s">
        <v>31</v>
      </c>
      <c r="G1452" t="s">
        <v>32</v>
      </c>
      <c r="H1452" t="s">
        <v>301</v>
      </c>
      <c r="I1452">
        <v>4</v>
      </c>
      <c r="J1452">
        <v>55</v>
      </c>
      <c r="K1452">
        <v>2</v>
      </c>
      <c r="L1452" t="s">
        <v>139</v>
      </c>
      <c r="M1452">
        <v>1</v>
      </c>
    </row>
    <row r="1453" spans="1:13" hidden="1">
      <c r="A1453" t="s">
        <v>164</v>
      </c>
      <c r="B1453" t="s">
        <v>165</v>
      </c>
      <c r="C1453" t="s">
        <v>166</v>
      </c>
      <c r="D1453" t="s">
        <v>167</v>
      </c>
      <c r="E1453">
        <v>1</v>
      </c>
      <c r="F1453" t="s">
        <v>31</v>
      </c>
      <c r="G1453" t="s">
        <v>32</v>
      </c>
      <c r="H1453" t="s">
        <v>301</v>
      </c>
      <c r="I1453">
        <v>1</v>
      </c>
      <c r="J1453">
        <v>5</v>
      </c>
      <c r="K1453">
        <v>0</v>
      </c>
      <c r="L1453" t="s">
        <v>184</v>
      </c>
      <c r="M1453">
        <v>4</v>
      </c>
    </row>
    <row r="1454" spans="1:13" hidden="1">
      <c r="A1454" t="s">
        <v>164</v>
      </c>
      <c r="B1454" t="s">
        <v>165</v>
      </c>
      <c r="C1454" t="s">
        <v>166</v>
      </c>
      <c r="D1454" t="s">
        <v>167</v>
      </c>
      <c r="E1454">
        <v>1</v>
      </c>
      <c r="F1454" t="s">
        <v>31</v>
      </c>
      <c r="G1454" t="s">
        <v>32</v>
      </c>
      <c r="H1454" t="s">
        <v>301</v>
      </c>
      <c r="I1454">
        <v>1</v>
      </c>
      <c r="J1454">
        <v>5</v>
      </c>
      <c r="K1454">
        <v>0</v>
      </c>
      <c r="L1454" t="s">
        <v>288</v>
      </c>
      <c r="M1454">
        <v>4</v>
      </c>
    </row>
    <row r="1455" spans="1:13" hidden="1">
      <c r="A1455" t="s">
        <v>164</v>
      </c>
      <c r="B1455" t="s">
        <v>165</v>
      </c>
      <c r="C1455" t="s">
        <v>166</v>
      </c>
      <c r="D1455" t="s">
        <v>167</v>
      </c>
      <c r="E1455">
        <v>1</v>
      </c>
      <c r="F1455" t="s">
        <v>31</v>
      </c>
      <c r="G1455" t="s">
        <v>32</v>
      </c>
      <c r="H1455" t="s">
        <v>301</v>
      </c>
      <c r="I1455">
        <v>1</v>
      </c>
      <c r="J1455">
        <v>5</v>
      </c>
      <c r="K1455">
        <v>0</v>
      </c>
      <c r="L1455" t="s">
        <v>16</v>
      </c>
      <c r="M1455">
        <v>1</v>
      </c>
    </row>
    <row r="1456" spans="1:13" hidden="1">
      <c r="A1456" t="s">
        <v>164</v>
      </c>
      <c r="B1456" t="s">
        <v>165</v>
      </c>
      <c r="C1456" t="s">
        <v>166</v>
      </c>
      <c r="D1456" t="s">
        <v>167</v>
      </c>
      <c r="E1456">
        <v>1</v>
      </c>
      <c r="F1456" t="s">
        <v>31</v>
      </c>
      <c r="G1456" t="s">
        <v>32</v>
      </c>
      <c r="H1456" t="s">
        <v>301</v>
      </c>
      <c r="I1456">
        <v>1</v>
      </c>
      <c r="J1456">
        <v>5</v>
      </c>
      <c r="K1456">
        <v>0</v>
      </c>
      <c r="L1456" t="s">
        <v>41</v>
      </c>
      <c r="M1456">
        <v>2</v>
      </c>
    </row>
    <row r="1457" spans="1:13" hidden="1">
      <c r="A1457" t="s">
        <v>164</v>
      </c>
      <c r="B1457" t="s">
        <v>165</v>
      </c>
      <c r="C1457" t="s">
        <v>166</v>
      </c>
      <c r="D1457" t="s">
        <v>167</v>
      </c>
      <c r="E1457">
        <v>1</v>
      </c>
      <c r="F1457" t="s">
        <v>31</v>
      </c>
      <c r="G1457" t="s">
        <v>32</v>
      </c>
      <c r="H1457" t="s">
        <v>301</v>
      </c>
      <c r="I1457">
        <v>1</v>
      </c>
      <c r="J1457">
        <v>5</v>
      </c>
      <c r="K1457">
        <v>0</v>
      </c>
      <c r="L1457" t="s">
        <v>132</v>
      </c>
      <c r="M1457">
        <v>3</v>
      </c>
    </row>
    <row r="1458" spans="1:13" hidden="1">
      <c r="A1458" t="s">
        <v>164</v>
      </c>
      <c r="B1458" t="s">
        <v>165</v>
      </c>
      <c r="C1458" t="s">
        <v>166</v>
      </c>
      <c r="D1458" t="s">
        <v>167</v>
      </c>
      <c r="E1458">
        <v>1</v>
      </c>
      <c r="F1458" t="s">
        <v>31</v>
      </c>
      <c r="G1458" t="s">
        <v>32</v>
      </c>
      <c r="H1458" t="s">
        <v>301</v>
      </c>
      <c r="I1458">
        <v>1</v>
      </c>
      <c r="J1458">
        <v>5</v>
      </c>
      <c r="K1458">
        <v>0</v>
      </c>
      <c r="L1458" t="s">
        <v>139</v>
      </c>
      <c r="M1458">
        <v>4</v>
      </c>
    </row>
    <row r="1459" spans="1:13" hidden="1">
      <c r="A1459" t="s">
        <v>164</v>
      </c>
      <c r="B1459" t="s">
        <v>165</v>
      </c>
      <c r="C1459" t="s">
        <v>166</v>
      </c>
      <c r="D1459" t="s">
        <v>167</v>
      </c>
      <c r="E1459">
        <v>1</v>
      </c>
      <c r="F1459" t="s">
        <v>31</v>
      </c>
      <c r="G1459" t="s">
        <v>32</v>
      </c>
      <c r="H1459" t="s">
        <v>301</v>
      </c>
      <c r="I1459">
        <v>1</v>
      </c>
      <c r="J1459">
        <v>5</v>
      </c>
      <c r="K1459">
        <v>0</v>
      </c>
      <c r="L1459" t="s">
        <v>39</v>
      </c>
      <c r="M1459">
        <v>4</v>
      </c>
    </row>
    <row r="1460" spans="1:13" hidden="1">
      <c r="A1460" t="s">
        <v>164</v>
      </c>
      <c r="B1460" t="s">
        <v>165</v>
      </c>
      <c r="C1460" t="s">
        <v>166</v>
      </c>
      <c r="D1460" t="s">
        <v>167</v>
      </c>
      <c r="E1460">
        <v>1</v>
      </c>
      <c r="F1460" t="s">
        <v>31</v>
      </c>
      <c r="G1460" t="s">
        <v>32</v>
      </c>
      <c r="H1460" t="s">
        <v>301</v>
      </c>
      <c r="I1460">
        <v>1</v>
      </c>
      <c r="J1460">
        <v>5</v>
      </c>
      <c r="K1460">
        <v>0</v>
      </c>
      <c r="L1460" t="s">
        <v>157</v>
      </c>
      <c r="M1460">
        <v>1</v>
      </c>
    </row>
    <row r="1461" spans="1:13" hidden="1">
      <c r="A1461" t="s">
        <v>164</v>
      </c>
      <c r="B1461" t="s">
        <v>165</v>
      </c>
      <c r="C1461" t="s">
        <v>166</v>
      </c>
      <c r="D1461" t="s">
        <v>167</v>
      </c>
      <c r="E1461">
        <v>1</v>
      </c>
      <c r="F1461" t="s">
        <v>31</v>
      </c>
      <c r="G1461" t="s">
        <v>32</v>
      </c>
      <c r="H1461" t="s">
        <v>301</v>
      </c>
      <c r="I1461">
        <v>1</v>
      </c>
      <c r="J1461">
        <v>5</v>
      </c>
      <c r="K1461">
        <v>0</v>
      </c>
      <c r="L1461" t="s">
        <v>40</v>
      </c>
      <c r="M1461">
        <v>1</v>
      </c>
    </row>
    <row r="1462" spans="1:13" hidden="1">
      <c r="A1462" t="s">
        <v>164</v>
      </c>
      <c r="B1462" t="s">
        <v>165</v>
      </c>
      <c r="C1462" t="s">
        <v>166</v>
      </c>
      <c r="D1462" t="s">
        <v>167</v>
      </c>
      <c r="E1462">
        <v>1</v>
      </c>
      <c r="F1462" t="s">
        <v>31</v>
      </c>
      <c r="G1462" t="s">
        <v>32</v>
      </c>
      <c r="H1462" t="s">
        <v>301</v>
      </c>
      <c r="I1462">
        <v>1</v>
      </c>
      <c r="J1462">
        <v>5</v>
      </c>
      <c r="K1462">
        <v>0</v>
      </c>
      <c r="L1462" t="s">
        <v>173</v>
      </c>
      <c r="M1462">
        <v>1</v>
      </c>
    </row>
    <row r="1463" spans="1:13" hidden="1">
      <c r="A1463" t="s">
        <v>164</v>
      </c>
      <c r="B1463" t="s">
        <v>165</v>
      </c>
      <c r="C1463" t="s">
        <v>166</v>
      </c>
      <c r="D1463" t="s">
        <v>167</v>
      </c>
      <c r="E1463">
        <v>1</v>
      </c>
      <c r="F1463" t="s">
        <v>31</v>
      </c>
      <c r="G1463" t="s">
        <v>32</v>
      </c>
      <c r="H1463" t="s">
        <v>301</v>
      </c>
      <c r="I1463">
        <v>1</v>
      </c>
      <c r="J1463">
        <v>5</v>
      </c>
      <c r="K1463">
        <v>0</v>
      </c>
      <c r="L1463" t="s">
        <v>71</v>
      </c>
      <c r="M1463">
        <v>1</v>
      </c>
    </row>
    <row r="1464" spans="1:13" hidden="1">
      <c r="A1464" t="s">
        <v>164</v>
      </c>
      <c r="B1464" t="s">
        <v>165</v>
      </c>
      <c r="C1464" t="s">
        <v>166</v>
      </c>
      <c r="D1464" t="s">
        <v>167</v>
      </c>
      <c r="E1464">
        <v>1</v>
      </c>
      <c r="F1464" t="s">
        <v>31</v>
      </c>
      <c r="G1464" t="s">
        <v>32</v>
      </c>
      <c r="H1464" t="s">
        <v>301</v>
      </c>
      <c r="I1464">
        <v>2</v>
      </c>
      <c r="J1464">
        <v>15</v>
      </c>
      <c r="K1464">
        <v>2</v>
      </c>
      <c r="L1464" t="s">
        <v>184</v>
      </c>
      <c r="M1464">
        <v>4</v>
      </c>
    </row>
    <row r="1465" spans="1:13" hidden="1">
      <c r="A1465" t="s">
        <v>164</v>
      </c>
      <c r="B1465" t="s">
        <v>165</v>
      </c>
      <c r="C1465" t="s">
        <v>166</v>
      </c>
      <c r="D1465" t="s">
        <v>167</v>
      </c>
      <c r="E1465">
        <v>1</v>
      </c>
      <c r="F1465" t="s">
        <v>31</v>
      </c>
      <c r="G1465" t="s">
        <v>32</v>
      </c>
      <c r="H1465" t="s">
        <v>301</v>
      </c>
      <c r="I1465">
        <v>2</v>
      </c>
      <c r="J1465">
        <v>15</v>
      </c>
      <c r="K1465">
        <v>2</v>
      </c>
      <c r="L1465" t="s">
        <v>168</v>
      </c>
      <c r="M1465">
        <v>1</v>
      </c>
    </row>
    <row r="1466" spans="1:13" hidden="1">
      <c r="A1466" t="s">
        <v>164</v>
      </c>
      <c r="B1466" t="s">
        <v>165</v>
      </c>
      <c r="C1466" t="s">
        <v>166</v>
      </c>
      <c r="D1466" t="s">
        <v>167</v>
      </c>
      <c r="E1466">
        <v>1</v>
      </c>
      <c r="F1466" t="s">
        <v>31</v>
      </c>
      <c r="G1466" t="s">
        <v>32</v>
      </c>
      <c r="H1466" t="s">
        <v>301</v>
      </c>
      <c r="I1466">
        <v>2</v>
      </c>
      <c r="J1466">
        <v>15</v>
      </c>
      <c r="K1466">
        <v>2</v>
      </c>
      <c r="L1466" t="s">
        <v>130</v>
      </c>
      <c r="M1466">
        <v>1</v>
      </c>
    </row>
    <row r="1467" spans="1:13" hidden="1">
      <c r="A1467" t="s">
        <v>164</v>
      </c>
      <c r="B1467" t="s">
        <v>165</v>
      </c>
      <c r="C1467" t="s">
        <v>166</v>
      </c>
      <c r="D1467" t="s">
        <v>167</v>
      </c>
      <c r="E1467">
        <v>1</v>
      </c>
      <c r="F1467" t="s">
        <v>31</v>
      </c>
      <c r="G1467" t="s">
        <v>32</v>
      </c>
      <c r="H1467" t="s">
        <v>301</v>
      </c>
      <c r="I1467">
        <v>2</v>
      </c>
      <c r="J1467">
        <v>15</v>
      </c>
      <c r="K1467">
        <v>2</v>
      </c>
      <c r="L1467" t="s">
        <v>288</v>
      </c>
      <c r="M1467">
        <v>4</v>
      </c>
    </row>
    <row r="1468" spans="1:13" hidden="1">
      <c r="A1468" t="s">
        <v>164</v>
      </c>
      <c r="B1468" t="s">
        <v>165</v>
      </c>
      <c r="C1468" t="s">
        <v>166</v>
      </c>
      <c r="D1468" t="s">
        <v>167</v>
      </c>
      <c r="E1468">
        <v>1</v>
      </c>
      <c r="F1468" t="s">
        <v>31</v>
      </c>
      <c r="G1468" t="s">
        <v>32</v>
      </c>
      <c r="H1468" t="s">
        <v>301</v>
      </c>
      <c r="I1468">
        <v>2</v>
      </c>
      <c r="J1468">
        <v>15</v>
      </c>
      <c r="K1468">
        <v>2</v>
      </c>
      <c r="L1468" t="s">
        <v>39</v>
      </c>
      <c r="M1468">
        <v>4</v>
      </c>
    </row>
    <row r="1469" spans="1:13" hidden="1">
      <c r="A1469" t="s">
        <v>164</v>
      </c>
      <c r="B1469" t="s">
        <v>165</v>
      </c>
      <c r="C1469" t="s">
        <v>166</v>
      </c>
      <c r="D1469" t="s">
        <v>167</v>
      </c>
      <c r="E1469">
        <v>1</v>
      </c>
      <c r="F1469" t="s">
        <v>31</v>
      </c>
      <c r="G1469" t="s">
        <v>32</v>
      </c>
      <c r="H1469" t="s">
        <v>301</v>
      </c>
      <c r="I1469">
        <v>2</v>
      </c>
      <c r="J1469">
        <v>15</v>
      </c>
      <c r="K1469">
        <v>2</v>
      </c>
      <c r="L1469" t="s">
        <v>67</v>
      </c>
      <c r="M1469">
        <v>1</v>
      </c>
    </row>
    <row r="1470" spans="1:13" hidden="1">
      <c r="A1470" t="s">
        <v>164</v>
      </c>
      <c r="B1470" t="s">
        <v>165</v>
      </c>
      <c r="C1470" t="s">
        <v>166</v>
      </c>
      <c r="D1470" t="s">
        <v>167</v>
      </c>
      <c r="E1470">
        <v>1</v>
      </c>
      <c r="F1470" t="s">
        <v>31</v>
      </c>
      <c r="G1470" t="s">
        <v>32</v>
      </c>
      <c r="H1470" t="s">
        <v>301</v>
      </c>
      <c r="I1470">
        <v>2</v>
      </c>
      <c r="J1470">
        <v>15</v>
      </c>
      <c r="K1470">
        <v>2</v>
      </c>
      <c r="L1470" t="s">
        <v>169</v>
      </c>
      <c r="M1470">
        <v>1</v>
      </c>
    </row>
    <row r="1471" spans="1:13" hidden="1">
      <c r="A1471" t="s">
        <v>164</v>
      </c>
      <c r="B1471" t="s">
        <v>165</v>
      </c>
      <c r="C1471" t="s">
        <v>166</v>
      </c>
      <c r="D1471" t="s">
        <v>167</v>
      </c>
      <c r="E1471">
        <v>1</v>
      </c>
      <c r="F1471" t="s">
        <v>31</v>
      </c>
      <c r="G1471" t="s">
        <v>32</v>
      </c>
      <c r="H1471" t="s">
        <v>301</v>
      </c>
      <c r="I1471">
        <v>2</v>
      </c>
      <c r="J1471">
        <v>15</v>
      </c>
      <c r="K1471">
        <v>2</v>
      </c>
      <c r="L1471" t="s">
        <v>139</v>
      </c>
      <c r="M1471">
        <v>2</v>
      </c>
    </row>
    <row r="1472" spans="1:13" hidden="1">
      <c r="A1472" t="s">
        <v>164</v>
      </c>
      <c r="B1472" t="s">
        <v>165</v>
      </c>
      <c r="C1472" t="s">
        <v>166</v>
      </c>
      <c r="D1472" t="s">
        <v>167</v>
      </c>
      <c r="E1472">
        <v>1</v>
      </c>
      <c r="F1472" t="s">
        <v>31</v>
      </c>
      <c r="G1472" t="s">
        <v>32</v>
      </c>
      <c r="H1472" t="s">
        <v>301</v>
      </c>
      <c r="I1472">
        <v>2</v>
      </c>
      <c r="J1472">
        <v>15</v>
      </c>
      <c r="K1472">
        <v>2</v>
      </c>
      <c r="L1472" t="s">
        <v>23</v>
      </c>
      <c r="M1472">
        <v>1</v>
      </c>
    </row>
    <row r="1473" spans="1:13" hidden="1">
      <c r="A1473" t="s">
        <v>164</v>
      </c>
      <c r="B1473" t="s">
        <v>165</v>
      </c>
      <c r="C1473" t="s">
        <v>166</v>
      </c>
      <c r="D1473" t="s">
        <v>167</v>
      </c>
      <c r="E1473">
        <v>1</v>
      </c>
      <c r="F1473" t="s">
        <v>31</v>
      </c>
      <c r="G1473" t="s">
        <v>32</v>
      </c>
      <c r="H1473" t="s">
        <v>301</v>
      </c>
      <c r="I1473">
        <v>2</v>
      </c>
      <c r="J1473">
        <v>15</v>
      </c>
      <c r="K1473">
        <v>2</v>
      </c>
      <c r="L1473" t="s">
        <v>157</v>
      </c>
      <c r="M1473">
        <v>1</v>
      </c>
    </row>
    <row r="1474" spans="1:13" hidden="1">
      <c r="A1474" t="s">
        <v>164</v>
      </c>
      <c r="B1474" t="s">
        <v>165</v>
      </c>
      <c r="C1474" t="s">
        <v>166</v>
      </c>
      <c r="D1474" t="s">
        <v>167</v>
      </c>
      <c r="E1474">
        <v>1</v>
      </c>
      <c r="F1474" t="s">
        <v>31</v>
      </c>
      <c r="G1474" t="s">
        <v>32</v>
      </c>
      <c r="H1474" t="s">
        <v>301</v>
      </c>
      <c r="I1474">
        <v>2</v>
      </c>
      <c r="J1474">
        <v>15</v>
      </c>
      <c r="K1474">
        <v>2</v>
      </c>
      <c r="L1474" t="s">
        <v>20</v>
      </c>
      <c r="M1474">
        <v>3</v>
      </c>
    </row>
    <row r="1475" spans="1:13" hidden="1">
      <c r="A1475" t="s">
        <v>164</v>
      </c>
      <c r="B1475" t="s">
        <v>165</v>
      </c>
      <c r="C1475" t="s">
        <v>166</v>
      </c>
      <c r="D1475" t="s">
        <v>167</v>
      </c>
      <c r="E1475">
        <v>1</v>
      </c>
      <c r="F1475" t="s">
        <v>31</v>
      </c>
      <c r="G1475" t="s">
        <v>32</v>
      </c>
      <c r="H1475" t="s">
        <v>301</v>
      </c>
      <c r="I1475">
        <v>3</v>
      </c>
      <c r="J1475">
        <v>15</v>
      </c>
      <c r="K1475">
        <v>2</v>
      </c>
      <c r="L1475" t="s">
        <v>288</v>
      </c>
      <c r="M1475">
        <v>4</v>
      </c>
    </row>
    <row r="1476" spans="1:13" hidden="1">
      <c r="A1476" t="s">
        <v>164</v>
      </c>
      <c r="B1476" t="s">
        <v>165</v>
      </c>
      <c r="C1476" t="s">
        <v>166</v>
      </c>
      <c r="D1476" t="s">
        <v>167</v>
      </c>
      <c r="E1476">
        <v>1</v>
      </c>
      <c r="F1476" t="s">
        <v>31</v>
      </c>
      <c r="G1476" t="s">
        <v>32</v>
      </c>
      <c r="H1476" t="s">
        <v>301</v>
      </c>
      <c r="I1476">
        <v>3</v>
      </c>
      <c r="J1476">
        <v>15</v>
      </c>
      <c r="K1476">
        <v>2</v>
      </c>
      <c r="L1476" t="s">
        <v>184</v>
      </c>
      <c r="M1476">
        <v>4</v>
      </c>
    </row>
    <row r="1477" spans="1:13" hidden="1">
      <c r="A1477" t="s">
        <v>164</v>
      </c>
      <c r="B1477" t="s">
        <v>165</v>
      </c>
      <c r="C1477" t="s">
        <v>166</v>
      </c>
      <c r="D1477" t="s">
        <v>167</v>
      </c>
      <c r="E1477">
        <v>1</v>
      </c>
      <c r="F1477" t="s">
        <v>31</v>
      </c>
      <c r="G1477" t="s">
        <v>32</v>
      </c>
      <c r="H1477" t="s">
        <v>301</v>
      </c>
      <c r="I1477">
        <v>3</v>
      </c>
      <c r="J1477">
        <v>15</v>
      </c>
      <c r="K1477">
        <v>2</v>
      </c>
      <c r="L1477" t="s">
        <v>39</v>
      </c>
      <c r="M1477">
        <v>4</v>
      </c>
    </row>
    <row r="1478" spans="1:13" hidden="1">
      <c r="A1478" t="s">
        <v>164</v>
      </c>
      <c r="B1478" t="s">
        <v>165</v>
      </c>
      <c r="C1478" t="s">
        <v>166</v>
      </c>
      <c r="D1478" t="s">
        <v>167</v>
      </c>
      <c r="E1478">
        <v>1</v>
      </c>
      <c r="F1478" t="s">
        <v>31</v>
      </c>
      <c r="G1478" t="s">
        <v>32</v>
      </c>
      <c r="H1478" t="s">
        <v>301</v>
      </c>
      <c r="I1478">
        <v>3</v>
      </c>
      <c r="J1478">
        <v>15</v>
      </c>
      <c r="K1478">
        <v>2</v>
      </c>
      <c r="L1478" t="s">
        <v>20</v>
      </c>
      <c r="M1478">
        <v>2</v>
      </c>
    </row>
    <row r="1479" spans="1:13" hidden="1">
      <c r="A1479" t="s">
        <v>164</v>
      </c>
      <c r="B1479" t="s">
        <v>165</v>
      </c>
      <c r="C1479" t="s">
        <v>166</v>
      </c>
      <c r="D1479" t="s">
        <v>167</v>
      </c>
      <c r="E1479">
        <v>1</v>
      </c>
      <c r="F1479" t="s">
        <v>31</v>
      </c>
      <c r="G1479" t="s">
        <v>32</v>
      </c>
      <c r="H1479" t="s">
        <v>301</v>
      </c>
      <c r="I1479">
        <v>3</v>
      </c>
      <c r="J1479">
        <v>15</v>
      </c>
      <c r="K1479">
        <v>2</v>
      </c>
      <c r="L1479" t="s">
        <v>132</v>
      </c>
      <c r="M1479">
        <v>4</v>
      </c>
    </row>
    <row r="1480" spans="1:13" hidden="1">
      <c r="A1480" t="s">
        <v>164</v>
      </c>
      <c r="B1480" t="s">
        <v>165</v>
      </c>
      <c r="C1480" t="s">
        <v>166</v>
      </c>
      <c r="D1480" t="s">
        <v>167</v>
      </c>
      <c r="E1480">
        <v>1</v>
      </c>
      <c r="F1480" t="s">
        <v>31</v>
      </c>
      <c r="G1480" t="s">
        <v>32</v>
      </c>
      <c r="H1480" t="s">
        <v>301</v>
      </c>
      <c r="I1480">
        <v>3</v>
      </c>
      <c r="J1480">
        <v>15</v>
      </c>
      <c r="K1480">
        <v>2</v>
      </c>
      <c r="L1480" t="s">
        <v>67</v>
      </c>
      <c r="M1480">
        <v>1</v>
      </c>
    </row>
    <row r="1481" spans="1:13" hidden="1">
      <c r="A1481" t="s">
        <v>164</v>
      </c>
      <c r="B1481" t="s">
        <v>165</v>
      </c>
      <c r="C1481" t="s">
        <v>166</v>
      </c>
      <c r="D1481" t="s">
        <v>167</v>
      </c>
      <c r="E1481">
        <v>1</v>
      </c>
      <c r="F1481" t="s">
        <v>31</v>
      </c>
      <c r="G1481" t="s">
        <v>32</v>
      </c>
      <c r="H1481" t="s">
        <v>301</v>
      </c>
      <c r="I1481">
        <v>3</v>
      </c>
      <c r="J1481">
        <v>15</v>
      </c>
      <c r="K1481">
        <v>2</v>
      </c>
      <c r="L1481" t="s">
        <v>141</v>
      </c>
      <c r="M1481">
        <v>2</v>
      </c>
    </row>
    <row r="1482" spans="1:13" hidden="1">
      <c r="A1482" t="s">
        <v>164</v>
      </c>
      <c r="B1482" t="s">
        <v>165</v>
      </c>
      <c r="C1482" t="s">
        <v>166</v>
      </c>
      <c r="D1482" t="s">
        <v>167</v>
      </c>
      <c r="E1482">
        <v>1</v>
      </c>
      <c r="F1482" t="s">
        <v>31</v>
      </c>
      <c r="G1482" t="s">
        <v>32</v>
      </c>
      <c r="H1482" t="s">
        <v>301</v>
      </c>
      <c r="I1482">
        <v>3</v>
      </c>
      <c r="J1482">
        <v>15</v>
      </c>
      <c r="K1482">
        <v>2</v>
      </c>
      <c r="L1482" t="s">
        <v>130</v>
      </c>
      <c r="M1482">
        <v>2</v>
      </c>
    </row>
    <row r="1483" spans="1:13" hidden="1">
      <c r="A1483" t="s">
        <v>164</v>
      </c>
      <c r="B1483" t="s">
        <v>165</v>
      </c>
      <c r="C1483" t="s">
        <v>166</v>
      </c>
      <c r="D1483" t="s">
        <v>167</v>
      </c>
      <c r="E1483">
        <v>1</v>
      </c>
      <c r="F1483" t="s">
        <v>31</v>
      </c>
      <c r="G1483" t="s">
        <v>32</v>
      </c>
      <c r="H1483" t="s">
        <v>301</v>
      </c>
      <c r="I1483">
        <v>3</v>
      </c>
      <c r="J1483">
        <v>15</v>
      </c>
      <c r="K1483">
        <v>2</v>
      </c>
      <c r="L1483" t="s">
        <v>23</v>
      </c>
      <c r="M1483">
        <v>2</v>
      </c>
    </row>
    <row r="1484" spans="1:13" hidden="1">
      <c r="A1484" t="s">
        <v>164</v>
      </c>
      <c r="B1484" t="s">
        <v>165</v>
      </c>
      <c r="C1484" t="s">
        <v>166</v>
      </c>
      <c r="D1484" t="s">
        <v>167</v>
      </c>
      <c r="E1484">
        <v>1</v>
      </c>
      <c r="F1484" t="s">
        <v>31</v>
      </c>
      <c r="G1484" t="s">
        <v>32</v>
      </c>
      <c r="H1484" t="s">
        <v>301</v>
      </c>
      <c r="I1484">
        <v>4</v>
      </c>
      <c r="J1484">
        <v>2.5</v>
      </c>
      <c r="K1484">
        <v>0</v>
      </c>
      <c r="L1484" t="s">
        <v>184</v>
      </c>
      <c r="M1484">
        <v>3</v>
      </c>
    </row>
    <row r="1485" spans="1:13" hidden="1">
      <c r="A1485" t="s">
        <v>164</v>
      </c>
      <c r="B1485" t="s">
        <v>165</v>
      </c>
      <c r="C1485" t="s">
        <v>166</v>
      </c>
      <c r="D1485" t="s">
        <v>167</v>
      </c>
      <c r="E1485">
        <v>1</v>
      </c>
      <c r="F1485" t="s">
        <v>31</v>
      </c>
      <c r="G1485" t="s">
        <v>32</v>
      </c>
      <c r="H1485" t="s">
        <v>301</v>
      </c>
      <c r="I1485">
        <v>4</v>
      </c>
      <c r="J1485">
        <v>2.5</v>
      </c>
      <c r="K1485">
        <v>0</v>
      </c>
      <c r="L1485" t="s">
        <v>23</v>
      </c>
      <c r="M1485">
        <v>2</v>
      </c>
    </row>
    <row r="1486" spans="1:13" hidden="1">
      <c r="A1486" t="s">
        <v>164</v>
      </c>
      <c r="B1486" t="s">
        <v>165</v>
      </c>
      <c r="C1486" t="s">
        <v>166</v>
      </c>
      <c r="D1486" t="s">
        <v>167</v>
      </c>
      <c r="E1486">
        <v>1</v>
      </c>
      <c r="F1486" t="s">
        <v>31</v>
      </c>
      <c r="G1486" t="s">
        <v>32</v>
      </c>
      <c r="H1486" t="s">
        <v>301</v>
      </c>
      <c r="I1486">
        <v>4</v>
      </c>
      <c r="J1486">
        <v>2.5</v>
      </c>
      <c r="K1486">
        <v>0</v>
      </c>
      <c r="L1486" t="s">
        <v>168</v>
      </c>
      <c r="M1486">
        <v>2</v>
      </c>
    </row>
    <row r="1487" spans="1:13" hidden="1">
      <c r="A1487" t="s">
        <v>164</v>
      </c>
      <c r="B1487" t="s">
        <v>165</v>
      </c>
      <c r="C1487" t="s">
        <v>166</v>
      </c>
      <c r="D1487" t="s">
        <v>167</v>
      </c>
      <c r="E1487">
        <v>1</v>
      </c>
      <c r="F1487" t="s">
        <v>31</v>
      </c>
      <c r="G1487" t="s">
        <v>32</v>
      </c>
      <c r="H1487" t="s">
        <v>301</v>
      </c>
      <c r="I1487">
        <v>4</v>
      </c>
      <c r="J1487">
        <v>2.5</v>
      </c>
      <c r="K1487">
        <v>0</v>
      </c>
      <c r="L1487" t="s">
        <v>288</v>
      </c>
      <c r="M1487">
        <v>4</v>
      </c>
    </row>
    <row r="1488" spans="1:13" hidden="1">
      <c r="A1488" t="s">
        <v>164</v>
      </c>
      <c r="B1488" t="s">
        <v>165</v>
      </c>
      <c r="C1488" t="s">
        <v>166</v>
      </c>
      <c r="D1488" t="s">
        <v>167</v>
      </c>
      <c r="E1488">
        <v>1</v>
      </c>
      <c r="F1488" t="s">
        <v>31</v>
      </c>
      <c r="G1488" t="s">
        <v>32</v>
      </c>
      <c r="H1488" t="s">
        <v>301</v>
      </c>
      <c r="I1488">
        <v>4</v>
      </c>
      <c r="J1488">
        <v>2.5</v>
      </c>
      <c r="K1488">
        <v>0</v>
      </c>
      <c r="L1488" t="s">
        <v>20</v>
      </c>
      <c r="M1488">
        <v>3</v>
      </c>
    </row>
    <row r="1489" spans="1:13" hidden="1">
      <c r="A1489" t="s">
        <v>164</v>
      </c>
      <c r="B1489" t="s">
        <v>165</v>
      </c>
      <c r="C1489" t="s">
        <v>166</v>
      </c>
      <c r="D1489" t="s">
        <v>167</v>
      </c>
      <c r="E1489">
        <v>1</v>
      </c>
      <c r="F1489" t="s">
        <v>31</v>
      </c>
      <c r="G1489" t="s">
        <v>32</v>
      </c>
      <c r="H1489" t="s">
        <v>301</v>
      </c>
      <c r="I1489">
        <v>4</v>
      </c>
      <c r="J1489">
        <v>2.5</v>
      </c>
      <c r="K1489">
        <v>0</v>
      </c>
      <c r="L1489" t="s">
        <v>132</v>
      </c>
      <c r="M1489">
        <v>3</v>
      </c>
    </row>
    <row r="1490" spans="1:13" hidden="1">
      <c r="A1490" t="s">
        <v>164</v>
      </c>
      <c r="B1490" t="s">
        <v>165</v>
      </c>
      <c r="C1490" t="s">
        <v>166</v>
      </c>
      <c r="D1490" t="s">
        <v>167</v>
      </c>
      <c r="E1490">
        <v>1</v>
      </c>
      <c r="F1490" t="s">
        <v>31</v>
      </c>
      <c r="G1490" t="s">
        <v>32</v>
      </c>
      <c r="H1490" t="s">
        <v>301</v>
      </c>
      <c r="I1490">
        <v>4</v>
      </c>
      <c r="J1490">
        <v>2.5</v>
      </c>
      <c r="K1490">
        <v>0</v>
      </c>
      <c r="L1490" t="s">
        <v>139</v>
      </c>
      <c r="M1490">
        <v>2</v>
      </c>
    </row>
    <row r="1491" spans="1:13" hidden="1">
      <c r="A1491" t="s">
        <v>164</v>
      </c>
      <c r="B1491" t="s">
        <v>165</v>
      </c>
      <c r="C1491" t="s">
        <v>166</v>
      </c>
      <c r="D1491" t="s">
        <v>167</v>
      </c>
      <c r="E1491">
        <v>1</v>
      </c>
      <c r="F1491" t="s">
        <v>31</v>
      </c>
      <c r="G1491" t="s">
        <v>32</v>
      </c>
      <c r="H1491" t="s">
        <v>301</v>
      </c>
      <c r="I1491">
        <v>4</v>
      </c>
      <c r="J1491">
        <v>2.5</v>
      </c>
      <c r="K1491">
        <v>0</v>
      </c>
      <c r="L1491" t="s">
        <v>71</v>
      </c>
      <c r="M1491">
        <v>1</v>
      </c>
    </row>
    <row r="1492" spans="1:13" hidden="1">
      <c r="A1492" t="s">
        <v>164</v>
      </c>
      <c r="B1492" t="s">
        <v>165</v>
      </c>
      <c r="C1492" t="s">
        <v>166</v>
      </c>
      <c r="D1492" t="s">
        <v>167</v>
      </c>
      <c r="E1492">
        <v>1</v>
      </c>
      <c r="F1492" t="s">
        <v>31</v>
      </c>
      <c r="G1492" t="s">
        <v>32</v>
      </c>
      <c r="H1492" t="s">
        <v>301</v>
      </c>
      <c r="I1492">
        <v>4</v>
      </c>
      <c r="J1492">
        <v>2.5</v>
      </c>
      <c r="K1492">
        <v>0</v>
      </c>
      <c r="L1492" t="s">
        <v>67</v>
      </c>
      <c r="M1492">
        <v>1</v>
      </c>
    </row>
    <row r="1493" spans="1:13" hidden="1">
      <c r="A1493" t="s">
        <v>164</v>
      </c>
      <c r="B1493" t="s">
        <v>165</v>
      </c>
      <c r="C1493" t="s">
        <v>166</v>
      </c>
      <c r="D1493" t="s">
        <v>167</v>
      </c>
      <c r="E1493">
        <v>1</v>
      </c>
      <c r="F1493" t="s">
        <v>31</v>
      </c>
      <c r="G1493" t="s">
        <v>32</v>
      </c>
      <c r="H1493" t="s">
        <v>301</v>
      </c>
      <c r="I1493">
        <v>4</v>
      </c>
      <c r="J1493">
        <v>2.5</v>
      </c>
      <c r="K1493">
        <v>0</v>
      </c>
      <c r="L1493" t="s">
        <v>169</v>
      </c>
      <c r="M1493">
        <v>1</v>
      </c>
    </row>
    <row r="1494" spans="1:13" hidden="1">
      <c r="A1494" t="s">
        <v>164</v>
      </c>
      <c r="B1494" t="s">
        <v>165</v>
      </c>
      <c r="C1494" t="s">
        <v>166</v>
      </c>
      <c r="D1494" t="s">
        <v>167</v>
      </c>
      <c r="E1494">
        <v>1</v>
      </c>
      <c r="F1494" t="s">
        <v>31</v>
      </c>
      <c r="G1494" t="s">
        <v>32</v>
      </c>
      <c r="H1494" t="s">
        <v>301</v>
      </c>
      <c r="I1494">
        <v>4</v>
      </c>
      <c r="J1494">
        <v>2.5</v>
      </c>
      <c r="K1494">
        <v>0</v>
      </c>
      <c r="L1494" t="s">
        <v>40</v>
      </c>
      <c r="M1494">
        <v>2</v>
      </c>
    </row>
    <row r="1495" spans="1:13" hidden="1">
      <c r="A1495" t="s">
        <v>164</v>
      </c>
      <c r="B1495" t="s">
        <v>165</v>
      </c>
      <c r="C1495" t="s">
        <v>166</v>
      </c>
      <c r="D1495" t="s">
        <v>167</v>
      </c>
      <c r="E1495">
        <v>1</v>
      </c>
      <c r="F1495" t="s">
        <v>31</v>
      </c>
      <c r="G1495" t="s">
        <v>32</v>
      </c>
      <c r="H1495" t="s">
        <v>301</v>
      </c>
      <c r="I1495">
        <v>4</v>
      </c>
      <c r="J1495">
        <v>2.5</v>
      </c>
      <c r="K1495">
        <v>0</v>
      </c>
      <c r="L1495" t="s">
        <v>173</v>
      </c>
      <c r="M1495">
        <v>2</v>
      </c>
    </row>
    <row r="1496" spans="1:13" hidden="1">
      <c r="A1496" t="s">
        <v>164</v>
      </c>
      <c r="B1496" t="s">
        <v>165</v>
      </c>
      <c r="C1496" t="s">
        <v>166</v>
      </c>
      <c r="D1496" t="s">
        <v>167</v>
      </c>
      <c r="E1496">
        <v>1</v>
      </c>
      <c r="F1496" t="s">
        <v>31</v>
      </c>
      <c r="G1496" t="s">
        <v>32</v>
      </c>
      <c r="H1496" t="s">
        <v>301</v>
      </c>
      <c r="I1496">
        <v>4</v>
      </c>
      <c r="J1496">
        <v>2.5</v>
      </c>
      <c r="K1496">
        <v>0</v>
      </c>
      <c r="L1496" t="s">
        <v>39</v>
      </c>
      <c r="M1496">
        <v>4</v>
      </c>
    </row>
    <row r="1497" spans="1:13" hidden="1">
      <c r="A1497" t="s">
        <v>164</v>
      </c>
      <c r="B1497" t="s">
        <v>165</v>
      </c>
      <c r="C1497" t="s">
        <v>166</v>
      </c>
      <c r="D1497" t="s">
        <v>167</v>
      </c>
      <c r="E1497">
        <v>1</v>
      </c>
      <c r="F1497" t="s">
        <v>31</v>
      </c>
      <c r="G1497" t="s">
        <v>32</v>
      </c>
      <c r="H1497" t="s">
        <v>10</v>
      </c>
      <c r="I1497">
        <v>1</v>
      </c>
      <c r="J1497">
        <v>35</v>
      </c>
      <c r="K1497">
        <v>0</v>
      </c>
      <c r="L1497" t="s">
        <v>10</v>
      </c>
      <c r="M1497">
        <v>4</v>
      </c>
    </row>
    <row r="1498" spans="1:13" hidden="1">
      <c r="A1498" t="s">
        <v>164</v>
      </c>
      <c r="B1498" t="s">
        <v>165</v>
      </c>
      <c r="C1498" t="s">
        <v>166</v>
      </c>
      <c r="D1498" t="s">
        <v>167</v>
      </c>
      <c r="E1498">
        <v>1</v>
      </c>
      <c r="F1498" t="s">
        <v>31</v>
      </c>
      <c r="G1498" t="s">
        <v>32</v>
      </c>
      <c r="H1498" t="s">
        <v>10</v>
      </c>
      <c r="I1498">
        <v>1</v>
      </c>
      <c r="J1498">
        <v>35</v>
      </c>
      <c r="K1498">
        <v>0</v>
      </c>
      <c r="L1498" t="s">
        <v>67</v>
      </c>
      <c r="M1498">
        <v>3</v>
      </c>
    </row>
    <row r="1499" spans="1:13" hidden="1">
      <c r="A1499" t="s">
        <v>164</v>
      </c>
      <c r="B1499" t="s">
        <v>165</v>
      </c>
      <c r="C1499" t="s">
        <v>166</v>
      </c>
      <c r="D1499" t="s">
        <v>167</v>
      </c>
      <c r="E1499">
        <v>1</v>
      </c>
      <c r="F1499" t="s">
        <v>31</v>
      </c>
      <c r="G1499" t="s">
        <v>32</v>
      </c>
      <c r="H1499" t="s">
        <v>10</v>
      </c>
      <c r="I1499">
        <v>1</v>
      </c>
      <c r="J1499">
        <v>35</v>
      </c>
      <c r="K1499">
        <v>0</v>
      </c>
      <c r="L1499" t="s">
        <v>40</v>
      </c>
      <c r="M1499">
        <v>4</v>
      </c>
    </row>
    <row r="1500" spans="1:13" hidden="1">
      <c r="A1500" t="s">
        <v>164</v>
      </c>
      <c r="B1500" t="s">
        <v>165</v>
      </c>
      <c r="C1500" t="s">
        <v>166</v>
      </c>
      <c r="D1500" t="s">
        <v>167</v>
      </c>
      <c r="E1500">
        <v>1</v>
      </c>
      <c r="F1500" t="s">
        <v>31</v>
      </c>
      <c r="G1500" t="s">
        <v>32</v>
      </c>
      <c r="H1500" t="s">
        <v>10</v>
      </c>
      <c r="I1500">
        <v>1</v>
      </c>
      <c r="J1500">
        <v>35</v>
      </c>
      <c r="K1500">
        <v>0</v>
      </c>
      <c r="L1500" t="s">
        <v>184</v>
      </c>
      <c r="M1500">
        <v>4</v>
      </c>
    </row>
    <row r="1501" spans="1:13" hidden="1">
      <c r="A1501" t="s">
        <v>164</v>
      </c>
      <c r="B1501" t="s">
        <v>165</v>
      </c>
      <c r="C1501" t="s">
        <v>166</v>
      </c>
      <c r="D1501" t="s">
        <v>167</v>
      </c>
      <c r="E1501">
        <v>1</v>
      </c>
      <c r="F1501" t="s">
        <v>31</v>
      </c>
      <c r="G1501" t="s">
        <v>32</v>
      </c>
      <c r="H1501" t="s">
        <v>10</v>
      </c>
      <c r="I1501">
        <v>1</v>
      </c>
      <c r="J1501">
        <v>35</v>
      </c>
      <c r="K1501">
        <v>0</v>
      </c>
      <c r="L1501" t="s">
        <v>151</v>
      </c>
      <c r="M1501">
        <v>2</v>
      </c>
    </row>
    <row r="1502" spans="1:13" hidden="1">
      <c r="A1502" t="s">
        <v>164</v>
      </c>
      <c r="B1502" t="s">
        <v>165</v>
      </c>
      <c r="C1502" t="s">
        <v>166</v>
      </c>
      <c r="D1502" t="s">
        <v>167</v>
      </c>
      <c r="E1502">
        <v>1</v>
      </c>
      <c r="F1502" t="s">
        <v>31</v>
      </c>
      <c r="G1502" t="s">
        <v>32</v>
      </c>
      <c r="H1502" t="s">
        <v>10</v>
      </c>
      <c r="I1502">
        <v>1</v>
      </c>
      <c r="J1502">
        <v>35</v>
      </c>
      <c r="K1502">
        <v>0</v>
      </c>
      <c r="L1502" t="s">
        <v>101</v>
      </c>
      <c r="M1502">
        <v>3</v>
      </c>
    </row>
    <row r="1503" spans="1:13" hidden="1">
      <c r="A1503" t="s">
        <v>164</v>
      </c>
      <c r="B1503" t="s">
        <v>165</v>
      </c>
      <c r="C1503" t="s">
        <v>166</v>
      </c>
      <c r="D1503" t="s">
        <v>167</v>
      </c>
      <c r="E1503">
        <v>1</v>
      </c>
      <c r="F1503" t="s">
        <v>31</v>
      </c>
      <c r="G1503" t="s">
        <v>32</v>
      </c>
      <c r="H1503" t="s">
        <v>10</v>
      </c>
      <c r="I1503">
        <v>1</v>
      </c>
      <c r="J1503">
        <v>35</v>
      </c>
      <c r="K1503">
        <v>0</v>
      </c>
      <c r="L1503" t="s">
        <v>178</v>
      </c>
      <c r="M1503">
        <v>1</v>
      </c>
    </row>
    <row r="1504" spans="1:13" hidden="1">
      <c r="A1504" t="s">
        <v>164</v>
      </c>
      <c r="B1504" t="s">
        <v>165</v>
      </c>
      <c r="C1504" t="s">
        <v>166</v>
      </c>
      <c r="D1504" t="s">
        <v>167</v>
      </c>
      <c r="E1504">
        <v>1</v>
      </c>
      <c r="F1504" t="s">
        <v>31</v>
      </c>
      <c r="G1504" t="s">
        <v>32</v>
      </c>
      <c r="H1504" t="s">
        <v>10</v>
      </c>
      <c r="I1504">
        <v>1</v>
      </c>
      <c r="J1504">
        <v>35</v>
      </c>
      <c r="K1504">
        <v>0</v>
      </c>
      <c r="L1504" t="s">
        <v>288</v>
      </c>
      <c r="M1504">
        <v>1</v>
      </c>
    </row>
    <row r="1505" spans="1:13" hidden="1">
      <c r="A1505" t="s">
        <v>164</v>
      </c>
      <c r="B1505" t="s">
        <v>165</v>
      </c>
      <c r="C1505" t="s">
        <v>166</v>
      </c>
      <c r="D1505" t="s">
        <v>167</v>
      </c>
      <c r="E1505">
        <v>1</v>
      </c>
      <c r="F1505" t="s">
        <v>31</v>
      </c>
      <c r="G1505" t="s">
        <v>32</v>
      </c>
      <c r="H1505" t="s">
        <v>10</v>
      </c>
      <c r="I1505">
        <v>1</v>
      </c>
      <c r="J1505">
        <v>35</v>
      </c>
      <c r="K1505">
        <v>0</v>
      </c>
      <c r="L1505" t="s">
        <v>143</v>
      </c>
      <c r="M1505">
        <v>2</v>
      </c>
    </row>
    <row r="1506" spans="1:13" hidden="1">
      <c r="A1506" t="s">
        <v>164</v>
      </c>
      <c r="B1506" t="s">
        <v>165</v>
      </c>
      <c r="C1506" t="s">
        <v>166</v>
      </c>
      <c r="D1506" t="s">
        <v>167</v>
      </c>
      <c r="E1506">
        <v>1</v>
      </c>
      <c r="F1506" t="s">
        <v>31</v>
      </c>
      <c r="G1506" t="s">
        <v>32</v>
      </c>
      <c r="H1506" t="s">
        <v>10</v>
      </c>
      <c r="I1506">
        <v>1</v>
      </c>
      <c r="J1506">
        <v>35</v>
      </c>
      <c r="K1506">
        <v>0</v>
      </c>
      <c r="L1506" t="s">
        <v>27</v>
      </c>
      <c r="M1506">
        <v>1</v>
      </c>
    </row>
    <row r="1507" spans="1:13" hidden="1">
      <c r="A1507" t="s">
        <v>164</v>
      </c>
      <c r="B1507" t="s">
        <v>165</v>
      </c>
      <c r="C1507" t="s">
        <v>166</v>
      </c>
      <c r="D1507" t="s">
        <v>167</v>
      </c>
      <c r="E1507">
        <v>1</v>
      </c>
      <c r="F1507" t="s">
        <v>31</v>
      </c>
      <c r="G1507" t="s">
        <v>32</v>
      </c>
      <c r="H1507" t="s">
        <v>10</v>
      </c>
      <c r="I1507">
        <v>1</v>
      </c>
      <c r="J1507">
        <v>35</v>
      </c>
      <c r="K1507">
        <v>0</v>
      </c>
      <c r="L1507" t="s">
        <v>39</v>
      </c>
      <c r="M1507">
        <v>4</v>
      </c>
    </row>
    <row r="1508" spans="1:13" hidden="1">
      <c r="A1508" t="s">
        <v>164</v>
      </c>
      <c r="B1508" t="s">
        <v>165</v>
      </c>
      <c r="C1508" t="s">
        <v>166</v>
      </c>
      <c r="D1508" t="s">
        <v>167</v>
      </c>
      <c r="E1508">
        <v>1</v>
      </c>
      <c r="F1508" t="s">
        <v>31</v>
      </c>
      <c r="G1508" t="s">
        <v>32</v>
      </c>
      <c r="H1508" t="s">
        <v>10</v>
      </c>
      <c r="I1508">
        <v>1</v>
      </c>
      <c r="J1508">
        <v>35</v>
      </c>
      <c r="K1508">
        <v>0</v>
      </c>
      <c r="L1508" t="s">
        <v>71</v>
      </c>
      <c r="M1508">
        <v>1</v>
      </c>
    </row>
    <row r="1509" spans="1:13" hidden="1">
      <c r="A1509" t="s">
        <v>164</v>
      </c>
      <c r="B1509" t="s">
        <v>165</v>
      </c>
      <c r="C1509" t="s">
        <v>166</v>
      </c>
      <c r="D1509" t="s">
        <v>167</v>
      </c>
      <c r="E1509">
        <v>1</v>
      </c>
      <c r="F1509" t="s">
        <v>31</v>
      </c>
      <c r="G1509" t="s">
        <v>32</v>
      </c>
      <c r="H1509" t="s">
        <v>10</v>
      </c>
      <c r="I1509">
        <v>2</v>
      </c>
      <c r="J1509">
        <v>25</v>
      </c>
      <c r="K1509">
        <v>0</v>
      </c>
      <c r="L1509" t="s">
        <v>10</v>
      </c>
      <c r="M1509">
        <v>4</v>
      </c>
    </row>
    <row r="1510" spans="1:13" hidden="1">
      <c r="A1510" t="s">
        <v>164</v>
      </c>
      <c r="B1510" t="s">
        <v>165</v>
      </c>
      <c r="C1510" t="s">
        <v>166</v>
      </c>
      <c r="D1510" t="s">
        <v>167</v>
      </c>
      <c r="E1510">
        <v>1</v>
      </c>
      <c r="F1510" t="s">
        <v>31</v>
      </c>
      <c r="G1510" t="s">
        <v>32</v>
      </c>
      <c r="H1510" t="s">
        <v>10</v>
      </c>
      <c r="I1510">
        <v>2</v>
      </c>
      <c r="J1510">
        <v>25</v>
      </c>
      <c r="K1510">
        <v>0</v>
      </c>
      <c r="L1510" t="s">
        <v>184</v>
      </c>
      <c r="M1510">
        <v>4</v>
      </c>
    </row>
    <row r="1511" spans="1:13" hidden="1">
      <c r="A1511" t="s">
        <v>164</v>
      </c>
      <c r="B1511" t="s">
        <v>165</v>
      </c>
      <c r="C1511" t="s">
        <v>166</v>
      </c>
      <c r="D1511" t="s">
        <v>167</v>
      </c>
      <c r="E1511">
        <v>1</v>
      </c>
      <c r="F1511" t="s">
        <v>31</v>
      </c>
      <c r="G1511" t="s">
        <v>32</v>
      </c>
      <c r="H1511" t="s">
        <v>10</v>
      </c>
      <c r="I1511">
        <v>2</v>
      </c>
      <c r="J1511">
        <v>25</v>
      </c>
      <c r="K1511">
        <v>0</v>
      </c>
      <c r="L1511" t="s">
        <v>40</v>
      </c>
      <c r="M1511">
        <v>4</v>
      </c>
    </row>
    <row r="1512" spans="1:13" hidden="1">
      <c r="A1512" t="s">
        <v>164</v>
      </c>
      <c r="B1512" t="s">
        <v>165</v>
      </c>
      <c r="C1512" t="s">
        <v>166</v>
      </c>
      <c r="D1512" t="s">
        <v>167</v>
      </c>
      <c r="E1512">
        <v>1</v>
      </c>
      <c r="F1512" t="s">
        <v>31</v>
      </c>
      <c r="G1512" t="s">
        <v>32</v>
      </c>
      <c r="H1512" t="s">
        <v>10</v>
      </c>
      <c r="I1512">
        <v>2</v>
      </c>
      <c r="J1512">
        <v>25</v>
      </c>
      <c r="K1512">
        <v>0</v>
      </c>
      <c r="L1512" t="s">
        <v>67</v>
      </c>
      <c r="M1512">
        <v>1</v>
      </c>
    </row>
    <row r="1513" spans="1:13" hidden="1">
      <c r="A1513" t="s">
        <v>164</v>
      </c>
      <c r="B1513" t="s">
        <v>165</v>
      </c>
      <c r="C1513" t="s">
        <v>166</v>
      </c>
      <c r="D1513" t="s">
        <v>167</v>
      </c>
      <c r="E1513">
        <v>1</v>
      </c>
      <c r="F1513" t="s">
        <v>31</v>
      </c>
      <c r="G1513" t="s">
        <v>32</v>
      </c>
      <c r="H1513" t="s">
        <v>10</v>
      </c>
      <c r="I1513">
        <v>2</v>
      </c>
      <c r="J1513">
        <v>25</v>
      </c>
      <c r="K1513">
        <v>0</v>
      </c>
      <c r="L1513" t="s">
        <v>178</v>
      </c>
      <c r="M1513">
        <v>1</v>
      </c>
    </row>
    <row r="1514" spans="1:13" hidden="1">
      <c r="A1514" t="s">
        <v>164</v>
      </c>
      <c r="B1514" t="s">
        <v>165</v>
      </c>
      <c r="C1514" t="s">
        <v>166</v>
      </c>
      <c r="D1514" t="s">
        <v>167</v>
      </c>
      <c r="E1514">
        <v>1</v>
      </c>
      <c r="F1514" t="s">
        <v>31</v>
      </c>
      <c r="G1514" t="s">
        <v>32</v>
      </c>
      <c r="H1514" t="s">
        <v>10</v>
      </c>
      <c r="I1514">
        <v>2</v>
      </c>
      <c r="J1514">
        <v>25</v>
      </c>
      <c r="K1514">
        <v>0</v>
      </c>
      <c r="L1514" t="s">
        <v>151</v>
      </c>
      <c r="M1514">
        <v>2</v>
      </c>
    </row>
    <row r="1515" spans="1:13" hidden="1">
      <c r="A1515" t="s">
        <v>164</v>
      </c>
      <c r="B1515" t="s">
        <v>165</v>
      </c>
      <c r="C1515" t="s">
        <v>166</v>
      </c>
      <c r="D1515" t="s">
        <v>167</v>
      </c>
      <c r="E1515">
        <v>1</v>
      </c>
      <c r="F1515" t="s">
        <v>31</v>
      </c>
      <c r="G1515" t="s">
        <v>32</v>
      </c>
      <c r="H1515" t="s">
        <v>10</v>
      </c>
      <c r="I1515">
        <v>2</v>
      </c>
      <c r="J1515">
        <v>25</v>
      </c>
      <c r="K1515">
        <v>0</v>
      </c>
      <c r="L1515" t="s">
        <v>39</v>
      </c>
      <c r="M1515">
        <v>4</v>
      </c>
    </row>
    <row r="1516" spans="1:13" hidden="1">
      <c r="A1516" t="s">
        <v>164</v>
      </c>
      <c r="B1516" t="s">
        <v>165</v>
      </c>
      <c r="C1516" t="s">
        <v>166</v>
      </c>
      <c r="D1516" t="s">
        <v>167</v>
      </c>
      <c r="E1516">
        <v>1</v>
      </c>
      <c r="F1516" t="s">
        <v>31</v>
      </c>
      <c r="G1516" t="s">
        <v>32</v>
      </c>
      <c r="H1516" t="s">
        <v>10</v>
      </c>
      <c r="I1516">
        <v>2</v>
      </c>
      <c r="J1516">
        <v>25</v>
      </c>
      <c r="K1516">
        <v>0</v>
      </c>
      <c r="L1516" t="s">
        <v>25</v>
      </c>
      <c r="M1516">
        <v>2</v>
      </c>
    </row>
    <row r="1517" spans="1:13" hidden="1">
      <c r="A1517" t="s">
        <v>164</v>
      </c>
      <c r="B1517" t="s">
        <v>165</v>
      </c>
      <c r="C1517" t="s">
        <v>166</v>
      </c>
      <c r="D1517" t="s">
        <v>167</v>
      </c>
      <c r="E1517">
        <v>1</v>
      </c>
      <c r="F1517" t="s">
        <v>31</v>
      </c>
      <c r="G1517" t="s">
        <v>32</v>
      </c>
      <c r="H1517" t="s">
        <v>10</v>
      </c>
      <c r="I1517">
        <v>2</v>
      </c>
      <c r="J1517">
        <v>25</v>
      </c>
      <c r="K1517">
        <v>0</v>
      </c>
      <c r="L1517" t="s">
        <v>101</v>
      </c>
      <c r="M1517">
        <v>2</v>
      </c>
    </row>
    <row r="1518" spans="1:13" hidden="1">
      <c r="A1518" t="s">
        <v>164</v>
      </c>
      <c r="B1518" t="s">
        <v>165</v>
      </c>
      <c r="C1518" t="s">
        <v>166</v>
      </c>
      <c r="D1518" t="s">
        <v>167</v>
      </c>
      <c r="E1518">
        <v>1</v>
      </c>
      <c r="F1518" t="s">
        <v>31</v>
      </c>
      <c r="G1518" t="s">
        <v>32</v>
      </c>
      <c r="H1518" t="s">
        <v>10</v>
      </c>
      <c r="I1518">
        <v>2</v>
      </c>
      <c r="J1518">
        <v>25</v>
      </c>
      <c r="K1518">
        <v>0</v>
      </c>
      <c r="L1518" t="s">
        <v>18</v>
      </c>
      <c r="M1518">
        <v>1</v>
      </c>
    </row>
    <row r="1519" spans="1:13" hidden="1">
      <c r="A1519" t="s">
        <v>164</v>
      </c>
      <c r="B1519" t="s">
        <v>165</v>
      </c>
      <c r="C1519" t="s">
        <v>166</v>
      </c>
      <c r="D1519" t="s">
        <v>167</v>
      </c>
      <c r="E1519">
        <v>1</v>
      </c>
      <c r="F1519" t="s">
        <v>31</v>
      </c>
      <c r="G1519" t="s">
        <v>32</v>
      </c>
      <c r="H1519" t="s">
        <v>10</v>
      </c>
      <c r="I1519">
        <v>3</v>
      </c>
      <c r="J1519">
        <v>45</v>
      </c>
      <c r="K1519">
        <v>0</v>
      </c>
      <c r="L1519" t="s">
        <v>10</v>
      </c>
      <c r="M1519">
        <v>4</v>
      </c>
    </row>
    <row r="1520" spans="1:13" hidden="1">
      <c r="A1520" t="s">
        <v>164</v>
      </c>
      <c r="B1520" t="s">
        <v>165</v>
      </c>
      <c r="C1520" t="s">
        <v>166</v>
      </c>
      <c r="D1520" t="s">
        <v>167</v>
      </c>
      <c r="E1520">
        <v>1</v>
      </c>
      <c r="F1520" t="s">
        <v>31</v>
      </c>
      <c r="G1520" t="s">
        <v>32</v>
      </c>
      <c r="H1520" t="s">
        <v>10</v>
      </c>
      <c r="I1520">
        <v>3</v>
      </c>
      <c r="J1520">
        <v>45</v>
      </c>
      <c r="K1520">
        <v>0</v>
      </c>
      <c r="L1520" t="s">
        <v>184</v>
      </c>
      <c r="M1520">
        <v>4</v>
      </c>
    </row>
    <row r="1521" spans="1:13" hidden="1">
      <c r="A1521" t="s">
        <v>164</v>
      </c>
      <c r="B1521" t="s">
        <v>165</v>
      </c>
      <c r="C1521" t="s">
        <v>166</v>
      </c>
      <c r="D1521" t="s">
        <v>167</v>
      </c>
      <c r="E1521">
        <v>1</v>
      </c>
      <c r="F1521" t="s">
        <v>31</v>
      </c>
      <c r="G1521" t="s">
        <v>32</v>
      </c>
      <c r="H1521" t="s">
        <v>10</v>
      </c>
      <c r="I1521">
        <v>3</v>
      </c>
      <c r="J1521">
        <v>45</v>
      </c>
      <c r="K1521">
        <v>0</v>
      </c>
      <c r="L1521" t="s">
        <v>40</v>
      </c>
      <c r="M1521">
        <v>4</v>
      </c>
    </row>
    <row r="1522" spans="1:13" hidden="1">
      <c r="A1522" t="s">
        <v>164</v>
      </c>
      <c r="B1522" t="s">
        <v>165</v>
      </c>
      <c r="C1522" t="s">
        <v>166</v>
      </c>
      <c r="D1522" t="s">
        <v>167</v>
      </c>
      <c r="E1522">
        <v>1</v>
      </c>
      <c r="F1522" t="s">
        <v>31</v>
      </c>
      <c r="G1522" t="s">
        <v>32</v>
      </c>
      <c r="H1522" t="s">
        <v>10</v>
      </c>
      <c r="I1522">
        <v>3</v>
      </c>
      <c r="J1522">
        <v>45</v>
      </c>
      <c r="K1522">
        <v>0</v>
      </c>
      <c r="L1522" t="s">
        <v>67</v>
      </c>
      <c r="M1522">
        <v>3</v>
      </c>
    </row>
    <row r="1523" spans="1:13" hidden="1">
      <c r="A1523" t="s">
        <v>164</v>
      </c>
      <c r="B1523" t="s">
        <v>165</v>
      </c>
      <c r="C1523" t="s">
        <v>166</v>
      </c>
      <c r="D1523" t="s">
        <v>167</v>
      </c>
      <c r="E1523">
        <v>1</v>
      </c>
      <c r="F1523" t="s">
        <v>31</v>
      </c>
      <c r="G1523" t="s">
        <v>32</v>
      </c>
      <c r="H1523" t="s">
        <v>10</v>
      </c>
      <c r="I1523">
        <v>3</v>
      </c>
      <c r="J1523">
        <v>45</v>
      </c>
      <c r="K1523">
        <v>0</v>
      </c>
      <c r="L1523" t="s">
        <v>39</v>
      </c>
      <c r="M1523">
        <v>2</v>
      </c>
    </row>
    <row r="1524" spans="1:13" hidden="1">
      <c r="A1524" t="s">
        <v>164</v>
      </c>
      <c r="B1524" t="s">
        <v>165</v>
      </c>
      <c r="C1524" t="s">
        <v>166</v>
      </c>
      <c r="D1524" t="s">
        <v>167</v>
      </c>
      <c r="E1524">
        <v>1</v>
      </c>
      <c r="F1524" t="s">
        <v>31</v>
      </c>
      <c r="G1524" t="s">
        <v>32</v>
      </c>
      <c r="H1524" t="s">
        <v>10</v>
      </c>
      <c r="I1524">
        <v>3</v>
      </c>
      <c r="J1524">
        <v>45</v>
      </c>
      <c r="K1524">
        <v>0</v>
      </c>
      <c r="L1524" t="s">
        <v>25</v>
      </c>
      <c r="M1524">
        <v>3</v>
      </c>
    </row>
    <row r="1525" spans="1:13" hidden="1">
      <c r="A1525" t="s">
        <v>164</v>
      </c>
      <c r="B1525" t="s">
        <v>165</v>
      </c>
      <c r="C1525" t="s">
        <v>166</v>
      </c>
      <c r="D1525" t="s">
        <v>167</v>
      </c>
      <c r="E1525">
        <v>1</v>
      </c>
      <c r="F1525" t="s">
        <v>31</v>
      </c>
      <c r="G1525" t="s">
        <v>32</v>
      </c>
      <c r="H1525" t="s">
        <v>10</v>
      </c>
      <c r="I1525">
        <v>3</v>
      </c>
      <c r="J1525">
        <v>45</v>
      </c>
      <c r="K1525">
        <v>0</v>
      </c>
      <c r="L1525" t="s">
        <v>66</v>
      </c>
      <c r="M1525">
        <v>1</v>
      </c>
    </row>
    <row r="1526" spans="1:13" hidden="1">
      <c r="A1526" t="s">
        <v>164</v>
      </c>
      <c r="B1526" t="s">
        <v>165</v>
      </c>
      <c r="C1526" t="s">
        <v>166</v>
      </c>
      <c r="D1526" t="s">
        <v>167</v>
      </c>
      <c r="E1526">
        <v>1</v>
      </c>
      <c r="F1526" t="s">
        <v>31</v>
      </c>
      <c r="G1526" t="s">
        <v>32</v>
      </c>
      <c r="H1526" t="s">
        <v>10</v>
      </c>
      <c r="I1526">
        <v>3</v>
      </c>
      <c r="J1526">
        <v>45</v>
      </c>
      <c r="K1526">
        <v>0</v>
      </c>
      <c r="L1526" t="s">
        <v>139</v>
      </c>
      <c r="M1526">
        <v>1</v>
      </c>
    </row>
    <row r="1527" spans="1:13" hidden="1">
      <c r="A1527" t="s">
        <v>164</v>
      </c>
      <c r="B1527" t="s">
        <v>165</v>
      </c>
      <c r="C1527" t="s">
        <v>166</v>
      </c>
      <c r="D1527" t="s">
        <v>167</v>
      </c>
      <c r="E1527">
        <v>1</v>
      </c>
      <c r="F1527" t="s">
        <v>31</v>
      </c>
      <c r="G1527" t="s">
        <v>32</v>
      </c>
      <c r="H1527" t="s">
        <v>10</v>
      </c>
      <c r="I1527">
        <v>3</v>
      </c>
      <c r="J1527">
        <v>45</v>
      </c>
      <c r="K1527">
        <v>0</v>
      </c>
      <c r="L1527" t="s">
        <v>71</v>
      </c>
      <c r="M1527">
        <v>2</v>
      </c>
    </row>
    <row r="1528" spans="1:13" hidden="1">
      <c r="A1528" t="s">
        <v>164</v>
      </c>
      <c r="B1528" t="s">
        <v>165</v>
      </c>
      <c r="C1528" t="s">
        <v>166</v>
      </c>
      <c r="D1528" t="s">
        <v>167</v>
      </c>
      <c r="E1528">
        <v>1</v>
      </c>
      <c r="F1528" t="s">
        <v>31</v>
      </c>
      <c r="G1528" t="s">
        <v>32</v>
      </c>
      <c r="H1528" t="s">
        <v>10</v>
      </c>
      <c r="I1528">
        <v>3</v>
      </c>
      <c r="J1528">
        <v>45</v>
      </c>
      <c r="K1528">
        <v>0</v>
      </c>
      <c r="L1528" t="s">
        <v>20</v>
      </c>
      <c r="M1528">
        <v>2</v>
      </c>
    </row>
    <row r="1529" spans="1:13" hidden="1">
      <c r="A1529" t="s">
        <v>164</v>
      </c>
      <c r="B1529" t="s">
        <v>165</v>
      </c>
      <c r="C1529" t="s">
        <v>166</v>
      </c>
      <c r="D1529" t="s">
        <v>167</v>
      </c>
      <c r="E1529">
        <v>1</v>
      </c>
      <c r="F1529" t="s">
        <v>31</v>
      </c>
      <c r="G1529" t="s">
        <v>32</v>
      </c>
      <c r="H1529" t="s">
        <v>10</v>
      </c>
      <c r="I1529">
        <v>3</v>
      </c>
      <c r="J1529">
        <v>45</v>
      </c>
      <c r="K1529">
        <v>0</v>
      </c>
      <c r="L1529" t="s">
        <v>288</v>
      </c>
      <c r="M1529">
        <v>1</v>
      </c>
    </row>
    <row r="1530" spans="1:13" hidden="1">
      <c r="A1530" t="s">
        <v>164</v>
      </c>
      <c r="B1530" t="s">
        <v>165</v>
      </c>
      <c r="C1530" t="s">
        <v>166</v>
      </c>
      <c r="D1530" t="s">
        <v>167</v>
      </c>
      <c r="E1530">
        <v>1</v>
      </c>
      <c r="F1530" t="s">
        <v>31</v>
      </c>
      <c r="G1530" t="s">
        <v>32</v>
      </c>
      <c r="H1530" t="s">
        <v>10</v>
      </c>
      <c r="I1530">
        <v>3</v>
      </c>
      <c r="J1530">
        <v>45</v>
      </c>
      <c r="K1530">
        <v>0</v>
      </c>
      <c r="L1530" t="s">
        <v>16</v>
      </c>
      <c r="M1530">
        <v>1</v>
      </c>
    </row>
    <row r="1531" spans="1:13" hidden="1">
      <c r="A1531" t="s">
        <v>164</v>
      </c>
      <c r="B1531" t="s">
        <v>165</v>
      </c>
      <c r="C1531" t="s">
        <v>166</v>
      </c>
      <c r="D1531" t="s">
        <v>167</v>
      </c>
      <c r="E1531">
        <v>1</v>
      </c>
      <c r="F1531" t="s">
        <v>31</v>
      </c>
      <c r="G1531" t="s">
        <v>32</v>
      </c>
      <c r="H1531" t="s">
        <v>10</v>
      </c>
      <c r="I1531">
        <v>4</v>
      </c>
      <c r="J1531">
        <v>40</v>
      </c>
      <c r="K1531">
        <v>0</v>
      </c>
      <c r="L1531" t="s">
        <v>10</v>
      </c>
      <c r="M1531">
        <v>4</v>
      </c>
    </row>
    <row r="1532" spans="1:13" hidden="1">
      <c r="A1532" t="s">
        <v>164</v>
      </c>
      <c r="B1532" t="s">
        <v>165</v>
      </c>
      <c r="C1532" t="s">
        <v>166</v>
      </c>
      <c r="D1532" t="s">
        <v>167</v>
      </c>
      <c r="E1532">
        <v>1</v>
      </c>
      <c r="F1532" t="s">
        <v>31</v>
      </c>
      <c r="G1532" t="s">
        <v>32</v>
      </c>
      <c r="H1532" t="s">
        <v>10</v>
      </c>
      <c r="I1532">
        <v>4</v>
      </c>
      <c r="J1532">
        <v>40</v>
      </c>
      <c r="K1532">
        <v>0</v>
      </c>
      <c r="L1532" t="s">
        <v>184</v>
      </c>
      <c r="M1532">
        <v>4</v>
      </c>
    </row>
    <row r="1533" spans="1:13" hidden="1">
      <c r="A1533" t="s">
        <v>164</v>
      </c>
      <c r="B1533" t="s">
        <v>165</v>
      </c>
      <c r="C1533" t="s">
        <v>166</v>
      </c>
      <c r="D1533" t="s">
        <v>167</v>
      </c>
      <c r="E1533">
        <v>1</v>
      </c>
      <c r="F1533" t="s">
        <v>31</v>
      </c>
      <c r="G1533" t="s">
        <v>32</v>
      </c>
      <c r="H1533" t="s">
        <v>10</v>
      </c>
      <c r="I1533">
        <v>4</v>
      </c>
      <c r="J1533">
        <v>40</v>
      </c>
      <c r="K1533">
        <v>0</v>
      </c>
      <c r="L1533" t="s">
        <v>27</v>
      </c>
      <c r="M1533">
        <v>3</v>
      </c>
    </row>
    <row r="1534" spans="1:13" hidden="1">
      <c r="A1534" t="s">
        <v>164</v>
      </c>
      <c r="B1534" t="s">
        <v>165</v>
      </c>
      <c r="C1534" t="s">
        <v>166</v>
      </c>
      <c r="D1534" t="s">
        <v>167</v>
      </c>
      <c r="E1534">
        <v>1</v>
      </c>
      <c r="F1534" t="s">
        <v>31</v>
      </c>
      <c r="G1534" t="s">
        <v>32</v>
      </c>
      <c r="H1534" t="s">
        <v>10</v>
      </c>
      <c r="I1534">
        <v>4</v>
      </c>
      <c r="J1534">
        <v>40</v>
      </c>
      <c r="K1534">
        <v>0</v>
      </c>
      <c r="L1534" t="s">
        <v>40</v>
      </c>
      <c r="M1534">
        <v>4</v>
      </c>
    </row>
    <row r="1535" spans="1:13" hidden="1">
      <c r="A1535" t="s">
        <v>164</v>
      </c>
      <c r="B1535" t="s">
        <v>165</v>
      </c>
      <c r="C1535" t="s">
        <v>166</v>
      </c>
      <c r="D1535" t="s">
        <v>167</v>
      </c>
      <c r="E1535">
        <v>1</v>
      </c>
      <c r="F1535" t="s">
        <v>31</v>
      </c>
      <c r="G1535" t="s">
        <v>32</v>
      </c>
      <c r="H1535" t="s">
        <v>10</v>
      </c>
      <c r="I1535">
        <v>4</v>
      </c>
      <c r="J1535">
        <v>40</v>
      </c>
      <c r="K1535">
        <v>0</v>
      </c>
      <c r="L1535" t="s">
        <v>71</v>
      </c>
      <c r="M1535">
        <v>2</v>
      </c>
    </row>
    <row r="1536" spans="1:13" hidden="1">
      <c r="A1536" t="s">
        <v>164</v>
      </c>
      <c r="B1536" t="s">
        <v>165</v>
      </c>
      <c r="C1536" t="s">
        <v>166</v>
      </c>
      <c r="D1536" t="s">
        <v>167</v>
      </c>
      <c r="E1536">
        <v>1</v>
      </c>
      <c r="F1536" t="s">
        <v>31</v>
      </c>
      <c r="G1536" t="s">
        <v>32</v>
      </c>
      <c r="H1536" t="s">
        <v>10</v>
      </c>
      <c r="I1536">
        <v>4</v>
      </c>
      <c r="J1536">
        <v>40</v>
      </c>
      <c r="K1536">
        <v>0</v>
      </c>
      <c r="L1536" t="s">
        <v>151</v>
      </c>
      <c r="M1536">
        <v>3</v>
      </c>
    </row>
    <row r="1537" spans="1:13" hidden="1">
      <c r="A1537" t="s">
        <v>164</v>
      </c>
      <c r="B1537" t="s">
        <v>165</v>
      </c>
      <c r="C1537" t="s">
        <v>166</v>
      </c>
      <c r="D1537" t="s">
        <v>167</v>
      </c>
      <c r="E1537">
        <v>1</v>
      </c>
      <c r="F1537" t="s">
        <v>31</v>
      </c>
      <c r="G1537" t="s">
        <v>32</v>
      </c>
      <c r="H1537" t="s">
        <v>10</v>
      </c>
      <c r="I1537">
        <v>4</v>
      </c>
      <c r="J1537">
        <v>40</v>
      </c>
      <c r="K1537">
        <v>0</v>
      </c>
      <c r="L1537" t="s">
        <v>178</v>
      </c>
      <c r="M1537">
        <v>1</v>
      </c>
    </row>
    <row r="1538" spans="1:13" hidden="1">
      <c r="A1538" t="s">
        <v>164</v>
      </c>
      <c r="B1538" t="s">
        <v>165</v>
      </c>
      <c r="C1538" t="s">
        <v>166</v>
      </c>
      <c r="D1538" t="s">
        <v>167</v>
      </c>
      <c r="E1538">
        <v>1</v>
      </c>
      <c r="F1538" t="s">
        <v>31</v>
      </c>
      <c r="G1538" t="s">
        <v>32</v>
      </c>
      <c r="H1538" t="s">
        <v>10</v>
      </c>
      <c r="I1538">
        <v>4</v>
      </c>
      <c r="J1538">
        <v>40</v>
      </c>
      <c r="K1538">
        <v>0</v>
      </c>
      <c r="L1538" t="s">
        <v>23</v>
      </c>
      <c r="M1538">
        <v>1</v>
      </c>
    </row>
    <row r="1539" spans="1:13" hidden="1">
      <c r="A1539" t="s">
        <v>164</v>
      </c>
      <c r="B1539" t="s">
        <v>165</v>
      </c>
      <c r="C1539" t="s">
        <v>166</v>
      </c>
      <c r="D1539" t="s">
        <v>167</v>
      </c>
      <c r="E1539">
        <v>1</v>
      </c>
      <c r="F1539" t="s">
        <v>31</v>
      </c>
      <c r="G1539" t="s">
        <v>32</v>
      </c>
      <c r="H1539" t="s">
        <v>10</v>
      </c>
      <c r="I1539">
        <v>4</v>
      </c>
      <c r="J1539">
        <v>40</v>
      </c>
      <c r="K1539">
        <v>0</v>
      </c>
      <c r="L1539" t="s">
        <v>39</v>
      </c>
      <c r="M1539">
        <v>1</v>
      </c>
    </row>
    <row r="1540" spans="1:13" hidden="1">
      <c r="A1540" t="s">
        <v>164</v>
      </c>
      <c r="B1540" t="s">
        <v>165</v>
      </c>
      <c r="C1540" t="s">
        <v>166</v>
      </c>
      <c r="D1540" t="s">
        <v>167</v>
      </c>
      <c r="E1540">
        <v>1</v>
      </c>
      <c r="F1540" t="s">
        <v>31</v>
      </c>
      <c r="G1540" t="s">
        <v>32</v>
      </c>
      <c r="H1540" t="s">
        <v>10</v>
      </c>
      <c r="I1540">
        <v>4</v>
      </c>
      <c r="J1540">
        <v>40</v>
      </c>
      <c r="K1540">
        <v>0</v>
      </c>
      <c r="L1540" t="s">
        <v>143</v>
      </c>
      <c r="M1540">
        <v>1</v>
      </c>
    </row>
    <row r="1541" spans="1:13" hidden="1">
      <c r="A1541" t="s">
        <v>164</v>
      </c>
      <c r="B1541" t="s">
        <v>165</v>
      </c>
      <c r="C1541" t="s">
        <v>166</v>
      </c>
      <c r="D1541" t="s">
        <v>167</v>
      </c>
      <c r="E1541">
        <v>2</v>
      </c>
      <c r="F1541" t="s">
        <v>31</v>
      </c>
      <c r="G1541" t="s">
        <v>32</v>
      </c>
      <c r="H1541" t="s">
        <v>301</v>
      </c>
      <c r="I1541">
        <v>1</v>
      </c>
      <c r="J1541">
        <v>7.5</v>
      </c>
      <c r="K1541">
        <v>1</v>
      </c>
      <c r="L1541" t="s">
        <v>82</v>
      </c>
      <c r="M1541">
        <v>1</v>
      </c>
    </row>
    <row r="1542" spans="1:13" hidden="1">
      <c r="A1542" t="s">
        <v>164</v>
      </c>
      <c r="B1542" t="s">
        <v>165</v>
      </c>
      <c r="C1542" t="s">
        <v>166</v>
      </c>
      <c r="D1542" t="s">
        <v>167</v>
      </c>
      <c r="E1542">
        <v>2</v>
      </c>
      <c r="F1542" t="s">
        <v>31</v>
      </c>
      <c r="G1542" t="s">
        <v>32</v>
      </c>
      <c r="H1542" t="s">
        <v>301</v>
      </c>
      <c r="I1542">
        <v>1</v>
      </c>
      <c r="J1542">
        <v>7.5</v>
      </c>
      <c r="K1542">
        <v>1</v>
      </c>
      <c r="L1542" t="s">
        <v>172</v>
      </c>
      <c r="M1542">
        <v>2</v>
      </c>
    </row>
    <row r="1543" spans="1:13" hidden="1">
      <c r="A1543" t="s">
        <v>164</v>
      </c>
      <c r="B1543" t="s">
        <v>165</v>
      </c>
      <c r="C1543" t="s">
        <v>166</v>
      </c>
      <c r="D1543" t="s">
        <v>167</v>
      </c>
      <c r="E1543">
        <v>2</v>
      </c>
      <c r="F1543" t="s">
        <v>31</v>
      </c>
      <c r="G1543" t="s">
        <v>32</v>
      </c>
      <c r="H1543" t="s">
        <v>301</v>
      </c>
      <c r="I1543">
        <v>1</v>
      </c>
      <c r="J1543">
        <v>7.5</v>
      </c>
      <c r="K1543">
        <v>1</v>
      </c>
      <c r="L1543" t="s">
        <v>39</v>
      </c>
      <c r="M1543">
        <v>4</v>
      </c>
    </row>
    <row r="1544" spans="1:13" hidden="1">
      <c r="A1544" t="s">
        <v>164</v>
      </c>
      <c r="B1544" t="s">
        <v>165</v>
      </c>
      <c r="C1544" t="s">
        <v>166</v>
      </c>
      <c r="D1544" t="s">
        <v>167</v>
      </c>
      <c r="E1544">
        <v>2</v>
      </c>
      <c r="F1544" t="s">
        <v>31</v>
      </c>
      <c r="G1544" t="s">
        <v>32</v>
      </c>
      <c r="H1544" t="s">
        <v>301</v>
      </c>
      <c r="I1544">
        <v>1</v>
      </c>
      <c r="J1544">
        <v>7.5</v>
      </c>
      <c r="K1544">
        <v>1</v>
      </c>
      <c r="L1544" t="s">
        <v>139</v>
      </c>
      <c r="M1544">
        <v>2</v>
      </c>
    </row>
    <row r="1545" spans="1:13" hidden="1">
      <c r="A1545" t="s">
        <v>164</v>
      </c>
      <c r="B1545" t="s">
        <v>165</v>
      </c>
      <c r="C1545" t="s">
        <v>166</v>
      </c>
      <c r="D1545" t="s">
        <v>167</v>
      </c>
      <c r="E1545">
        <v>2</v>
      </c>
      <c r="F1545" t="s">
        <v>31</v>
      </c>
      <c r="G1545" t="s">
        <v>32</v>
      </c>
      <c r="H1545" t="s">
        <v>301</v>
      </c>
      <c r="I1545">
        <v>1</v>
      </c>
      <c r="J1545">
        <v>7.5</v>
      </c>
      <c r="K1545">
        <v>1</v>
      </c>
      <c r="L1545" t="s">
        <v>132</v>
      </c>
      <c r="M1545">
        <v>1</v>
      </c>
    </row>
    <row r="1546" spans="1:13" hidden="1">
      <c r="A1546" t="s">
        <v>164</v>
      </c>
      <c r="B1546" t="s">
        <v>165</v>
      </c>
      <c r="C1546" t="s">
        <v>166</v>
      </c>
      <c r="D1546" t="s">
        <v>167</v>
      </c>
      <c r="E1546">
        <v>2</v>
      </c>
      <c r="F1546" t="s">
        <v>31</v>
      </c>
      <c r="G1546" t="s">
        <v>32</v>
      </c>
      <c r="H1546" t="s">
        <v>301</v>
      </c>
      <c r="I1546">
        <v>1</v>
      </c>
      <c r="J1546">
        <v>7.5</v>
      </c>
      <c r="K1546">
        <v>1</v>
      </c>
      <c r="L1546" t="s">
        <v>170</v>
      </c>
      <c r="M1546">
        <v>2</v>
      </c>
    </row>
    <row r="1547" spans="1:13" hidden="1">
      <c r="A1547" t="s">
        <v>164</v>
      </c>
      <c r="B1547" t="s">
        <v>165</v>
      </c>
      <c r="C1547" t="s">
        <v>166</v>
      </c>
      <c r="D1547" t="s">
        <v>167</v>
      </c>
      <c r="E1547">
        <v>2</v>
      </c>
      <c r="F1547" t="s">
        <v>31</v>
      </c>
      <c r="G1547" t="s">
        <v>32</v>
      </c>
      <c r="H1547" t="s">
        <v>301</v>
      </c>
      <c r="I1547">
        <v>1</v>
      </c>
      <c r="J1547">
        <v>7.5</v>
      </c>
      <c r="K1547">
        <v>1</v>
      </c>
      <c r="L1547" t="s">
        <v>73</v>
      </c>
      <c r="M1547">
        <v>1</v>
      </c>
    </row>
    <row r="1548" spans="1:13" hidden="1">
      <c r="A1548" t="s">
        <v>164</v>
      </c>
      <c r="B1548" t="s">
        <v>165</v>
      </c>
      <c r="C1548" t="s">
        <v>166</v>
      </c>
      <c r="D1548" t="s">
        <v>167</v>
      </c>
      <c r="E1548">
        <v>2</v>
      </c>
      <c r="F1548" t="s">
        <v>31</v>
      </c>
      <c r="G1548" t="s">
        <v>32</v>
      </c>
      <c r="H1548" t="s">
        <v>301</v>
      </c>
      <c r="I1548">
        <v>1</v>
      </c>
      <c r="J1548">
        <v>7.5</v>
      </c>
      <c r="K1548">
        <v>1</v>
      </c>
      <c r="L1548" t="s">
        <v>68</v>
      </c>
      <c r="M1548">
        <v>1</v>
      </c>
    </row>
    <row r="1549" spans="1:13" hidden="1">
      <c r="A1549" t="s">
        <v>164</v>
      </c>
      <c r="B1549" t="s">
        <v>165</v>
      </c>
      <c r="C1549" t="s">
        <v>166</v>
      </c>
      <c r="D1549" t="s">
        <v>167</v>
      </c>
      <c r="E1549">
        <v>2</v>
      </c>
      <c r="F1549" t="s">
        <v>31</v>
      </c>
      <c r="G1549" t="s">
        <v>32</v>
      </c>
      <c r="H1549" t="s">
        <v>301</v>
      </c>
      <c r="I1549">
        <v>1</v>
      </c>
      <c r="J1549">
        <v>7.5</v>
      </c>
      <c r="K1549">
        <v>1</v>
      </c>
      <c r="L1549" t="s">
        <v>67</v>
      </c>
      <c r="M1549">
        <v>2</v>
      </c>
    </row>
    <row r="1550" spans="1:13" hidden="1">
      <c r="A1550" t="s">
        <v>164</v>
      </c>
      <c r="B1550" t="s">
        <v>165</v>
      </c>
      <c r="C1550" t="s">
        <v>166</v>
      </c>
      <c r="D1550" t="s">
        <v>167</v>
      </c>
      <c r="E1550">
        <v>2</v>
      </c>
      <c r="F1550" t="s">
        <v>31</v>
      </c>
      <c r="G1550" t="s">
        <v>32</v>
      </c>
      <c r="H1550" t="s">
        <v>301</v>
      </c>
      <c r="I1550">
        <v>1</v>
      </c>
      <c r="J1550">
        <v>7.5</v>
      </c>
      <c r="K1550">
        <v>1</v>
      </c>
      <c r="L1550" t="s">
        <v>20</v>
      </c>
      <c r="M1550">
        <v>2</v>
      </c>
    </row>
    <row r="1551" spans="1:13" hidden="1">
      <c r="A1551" t="s">
        <v>164</v>
      </c>
      <c r="B1551" t="s">
        <v>165</v>
      </c>
      <c r="C1551" t="s">
        <v>166</v>
      </c>
      <c r="D1551" t="s">
        <v>167</v>
      </c>
      <c r="E1551">
        <v>2</v>
      </c>
      <c r="F1551" t="s">
        <v>31</v>
      </c>
      <c r="G1551" t="s">
        <v>32</v>
      </c>
      <c r="H1551" t="s">
        <v>301</v>
      </c>
      <c r="I1551">
        <v>1</v>
      </c>
      <c r="J1551">
        <v>7.5</v>
      </c>
      <c r="K1551">
        <v>1</v>
      </c>
      <c r="L1551" t="s">
        <v>288</v>
      </c>
      <c r="M1551">
        <v>1</v>
      </c>
    </row>
    <row r="1552" spans="1:13" hidden="1">
      <c r="A1552" t="s">
        <v>164</v>
      </c>
      <c r="B1552" t="s">
        <v>165</v>
      </c>
      <c r="C1552" t="s">
        <v>166</v>
      </c>
      <c r="D1552" t="s">
        <v>167</v>
      </c>
      <c r="E1552">
        <v>2</v>
      </c>
      <c r="F1552" t="s">
        <v>31</v>
      </c>
      <c r="G1552" t="s">
        <v>32</v>
      </c>
      <c r="H1552" t="s">
        <v>301</v>
      </c>
      <c r="I1552">
        <v>1</v>
      </c>
      <c r="J1552">
        <v>7.5</v>
      </c>
      <c r="K1552">
        <v>1</v>
      </c>
      <c r="L1552" t="s">
        <v>171</v>
      </c>
      <c r="M1552">
        <v>1</v>
      </c>
    </row>
    <row r="1553" spans="1:13" hidden="1">
      <c r="A1553" t="s">
        <v>164</v>
      </c>
      <c r="B1553" t="s">
        <v>165</v>
      </c>
      <c r="C1553" t="s">
        <v>166</v>
      </c>
      <c r="D1553" t="s">
        <v>167</v>
      </c>
      <c r="E1553">
        <v>2</v>
      </c>
      <c r="F1553" t="s">
        <v>31</v>
      </c>
      <c r="G1553" t="s">
        <v>32</v>
      </c>
      <c r="H1553" t="s">
        <v>301</v>
      </c>
      <c r="I1553">
        <v>1</v>
      </c>
      <c r="J1553">
        <v>7.5</v>
      </c>
      <c r="K1553">
        <v>1</v>
      </c>
      <c r="L1553" t="s">
        <v>19</v>
      </c>
      <c r="M1553">
        <v>1</v>
      </c>
    </row>
    <row r="1554" spans="1:13" hidden="1">
      <c r="A1554" t="s">
        <v>164</v>
      </c>
      <c r="B1554" t="s">
        <v>165</v>
      </c>
      <c r="C1554" t="s">
        <v>166</v>
      </c>
      <c r="D1554" t="s">
        <v>167</v>
      </c>
      <c r="E1554">
        <v>2</v>
      </c>
      <c r="F1554" t="s">
        <v>31</v>
      </c>
      <c r="G1554" t="s">
        <v>32</v>
      </c>
      <c r="H1554" t="s">
        <v>301</v>
      </c>
      <c r="I1554">
        <v>1</v>
      </c>
      <c r="J1554">
        <v>7.5</v>
      </c>
      <c r="K1554">
        <v>1</v>
      </c>
      <c r="L1554" t="s">
        <v>66</v>
      </c>
      <c r="M1554">
        <v>1</v>
      </c>
    </row>
    <row r="1555" spans="1:13" hidden="1">
      <c r="A1555" t="s">
        <v>164</v>
      </c>
      <c r="B1555" t="s">
        <v>165</v>
      </c>
      <c r="C1555" t="s">
        <v>166</v>
      </c>
      <c r="D1555" t="s">
        <v>167</v>
      </c>
      <c r="E1555">
        <v>2</v>
      </c>
      <c r="F1555" t="s">
        <v>31</v>
      </c>
      <c r="G1555" t="s">
        <v>32</v>
      </c>
      <c r="H1555" t="s">
        <v>301</v>
      </c>
      <c r="I1555">
        <v>1</v>
      </c>
      <c r="J1555">
        <v>7.5</v>
      </c>
      <c r="K1555">
        <v>1</v>
      </c>
      <c r="L1555" t="s">
        <v>141</v>
      </c>
      <c r="M1555">
        <v>4</v>
      </c>
    </row>
    <row r="1556" spans="1:13" hidden="1">
      <c r="A1556" t="s">
        <v>164</v>
      </c>
      <c r="B1556" t="s">
        <v>165</v>
      </c>
      <c r="C1556" t="s">
        <v>166</v>
      </c>
      <c r="D1556" t="s">
        <v>167</v>
      </c>
      <c r="E1556">
        <v>2</v>
      </c>
      <c r="F1556" t="s">
        <v>31</v>
      </c>
      <c r="G1556" t="s">
        <v>32</v>
      </c>
      <c r="H1556" t="s">
        <v>301</v>
      </c>
      <c r="I1556">
        <v>1</v>
      </c>
      <c r="J1556">
        <v>7.5</v>
      </c>
      <c r="K1556">
        <v>1</v>
      </c>
      <c r="L1556" t="s">
        <v>40</v>
      </c>
      <c r="M1556">
        <v>3</v>
      </c>
    </row>
    <row r="1557" spans="1:13" hidden="1">
      <c r="A1557" t="s">
        <v>164</v>
      </c>
      <c r="B1557" t="s">
        <v>165</v>
      </c>
      <c r="C1557" t="s">
        <v>166</v>
      </c>
      <c r="D1557" t="s">
        <v>167</v>
      </c>
      <c r="E1557">
        <v>2</v>
      </c>
      <c r="F1557" t="s">
        <v>31</v>
      </c>
      <c r="G1557" t="s">
        <v>32</v>
      </c>
      <c r="H1557" t="s">
        <v>301</v>
      </c>
      <c r="I1557">
        <v>1</v>
      </c>
      <c r="J1557">
        <v>7.5</v>
      </c>
      <c r="K1557">
        <v>1</v>
      </c>
      <c r="L1557" t="s">
        <v>16</v>
      </c>
      <c r="M1557">
        <v>2</v>
      </c>
    </row>
    <row r="1558" spans="1:13" hidden="1">
      <c r="A1558" t="s">
        <v>164</v>
      </c>
      <c r="B1558" t="s">
        <v>165</v>
      </c>
      <c r="C1558" t="s">
        <v>166</v>
      </c>
      <c r="D1558" t="s">
        <v>167</v>
      </c>
      <c r="E1558">
        <v>2</v>
      </c>
      <c r="F1558" t="s">
        <v>31</v>
      </c>
      <c r="G1558" t="s">
        <v>32</v>
      </c>
      <c r="H1558" t="s">
        <v>301</v>
      </c>
      <c r="I1558">
        <v>2</v>
      </c>
      <c r="J1558">
        <v>15</v>
      </c>
      <c r="K1558">
        <v>1</v>
      </c>
      <c r="L1558" t="s">
        <v>40</v>
      </c>
      <c r="M1558">
        <v>2</v>
      </c>
    </row>
    <row r="1559" spans="1:13" hidden="1">
      <c r="A1559" t="s">
        <v>164</v>
      </c>
      <c r="B1559" t="s">
        <v>165</v>
      </c>
      <c r="C1559" t="s">
        <v>166</v>
      </c>
      <c r="D1559" t="s">
        <v>167</v>
      </c>
      <c r="E1559">
        <v>2</v>
      </c>
      <c r="F1559" t="s">
        <v>31</v>
      </c>
      <c r="G1559" t="s">
        <v>32</v>
      </c>
      <c r="H1559" t="s">
        <v>301</v>
      </c>
      <c r="I1559">
        <v>2</v>
      </c>
      <c r="J1559">
        <v>15</v>
      </c>
      <c r="K1559">
        <v>1</v>
      </c>
      <c r="L1559" t="s">
        <v>82</v>
      </c>
      <c r="M1559">
        <v>1</v>
      </c>
    </row>
    <row r="1560" spans="1:13" hidden="1">
      <c r="A1560" t="s">
        <v>164</v>
      </c>
      <c r="B1560" t="s">
        <v>165</v>
      </c>
      <c r="C1560" t="s">
        <v>166</v>
      </c>
      <c r="D1560" t="s">
        <v>167</v>
      </c>
      <c r="E1560">
        <v>2</v>
      </c>
      <c r="F1560" t="s">
        <v>31</v>
      </c>
      <c r="G1560" t="s">
        <v>32</v>
      </c>
      <c r="H1560" t="s">
        <v>301</v>
      </c>
      <c r="I1560">
        <v>2</v>
      </c>
      <c r="J1560">
        <v>15</v>
      </c>
      <c r="K1560">
        <v>1</v>
      </c>
      <c r="L1560" t="s">
        <v>39</v>
      </c>
      <c r="M1560">
        <v>3</v>
      </c>
    </row>
    <row r="1561" spans="1:13" hidden="1">
      <c r="A1561" t="s">
        <v>164</v>
      </c>
      <c r="B1561" t="s">
        <v>165</v>
      </c>
      <c r="C1561" t="s">
        <v>166</v>
      </c>
      <c r="D1561" t="s">
        <v>167</v>
      </c>
      <c r="E1561">
        <v>2</v>
      </c>
      <c r="F1561" t="s">
        <v>31</v>
      </c>
      <c r="G1561" t="s">
        <v>32</v>
      </c>
      <c r="H1561" t="s">
        <v>301</v>
      </c>
      <c r="I1561">
        <v>2</v>
      </c>
      <c r="J1561">
        <v>15</v>
      </c>
      <c r="K1561">
        <v>1</v>
      </c>
      <c r="L1561" t="s">
        <v>172</v>
      </c>
      <c r="M1561">
        <v>4</v>
      </c>
    </row>
    <row r="1562" spans="1:13" hidden="1">
      <c r="A1562" t="s">
        <v>164</v>
      </c>
      <c r="B1562" t="s">
        <v>165</v>
      </c>
      <c r="C1562" t="s">
        <v>166</v>
      </c>
      <c r="D1562" t="s">
        <v>167</v>
      </c>
      <c r="E1562">
        <v>2</v>
      </c>
      <c r="F1562" t="s">
        <v>31</v>
      </c>
      <c r="G1562" t="s">
        <v>32</v>
      </c>
      <c r="H1562" t="s">
        <v>301</v>
      </c>
      <c r="I1562">
        <v>2</v>
      </c>
      <c r="J1562">
        <v>15</v>
      </c>
      <c r="K1562">
        <v>1</v>
      </c>
      <c r="L1562" t="s">
        <v>68</v>
      </c>
      <c r="M1562">
        <v>3</v>
      </c>
    </row>
    <row r="1563" spans="1:13" hidden="1">
      <c r="A1563" t="s">
        <v>164</v>
      </c>
      <c r="B1563" t="s">
        <v>165</v>
      </c>
      <c r="C1563" t="s">
        <v>166</v>
      </c>
      <c r="D1563" t="s">
        <v>167</v>
      </c>
      <c r="E1563">
        <v>2</v>
      </c>
      <c r="F1563" t="s">
        <v>31</v>
      </c>
      <c r="G1563" t="s">
        <v>32</v>
      </c>
      <c r="H1563" t="s">
        <v>301</v>
      </c>
      <c r="I1563">
        <v>2</v>
      </c>
      <c r="J1563">
        <v>15</v>
      </c>
      <c r="K1563">
        <v>1</v>
      </c>
      <c r="L1563" t="s">
        <v>132</v>
      </c>
      <c r="M1563">
        <v>3</v>
      </c>
    </row>
    <row r="1564" spans="1:13" hidden="1">
      <c r="A1564" t="s">
        <v>164</v>
      </c>
      <c r="B1564" t="s">
        <v>165</v>
      </c>
      <c r="C1564" t="s">
        <v>166</v>
      </c>
      <c r="D1564" t="s">
        <v>167</v>
      </c>
      <c r="E1564">
        <v>2</v>
      </c>
      <c r="F1564" t="s">
        <v>31</v>
      </c>
      <c r="G1564" t="s">
        <v>32</v>
      </c>
      <c r="H1564" t="s">
        <v>301</v>
      </c>
      <c r="I1564">
        <v>2</v>
      </c>
      <c r="J1564">
        <v>15</v>
      </c>
      <c r="K1564">
        <v>1</v>
      </c>
      <c r="L1564" t="s">
        <v>25</v>
      </c>
      <c r="M1564">
        <v>1</v>
      </c>
    </row>
    <row r="1565" spans="1:13" hidden="1">
      <c r="A1565" t="s">
        <v>164</v>
      </c>
      <c r="B1565" t="s">
        <v>165</v>
      </c>
      <c r="C1565" t="s">
        <v>166</v>
      </c>
      <c r="D1565" t="s">
        <v>167</v>
      </c>
      <c r="E1565">
        <v>2</v>
      </c>
      <c r="F1565" t="s">
        <v>31</v>
      </c>
      <c r="G1565" t="s">
        <v>32</v>
      </c>
      <c r="H1565" t="s">
        <v>301</v>
      </c>
      <c r="I1565">
        <v>2</v>
      </c>
      <c r="J1565">
        <v>15</v>
      </c>
      <c r="K1565">
        <v>1</v>
      </c>
      <c r="L1565" t="s">
        <v>130</v>
      </c>
      <c r="M1565">
        <v>1</v>
      </c>
    </row>
    <row r="1566" spans="1:13" hidden="1">
      <c r="A1566" t="s">
        <v>164</v>
      </c>
      <c r="B1566" t="s">
        <v>165</v>
      </c>
      <c r="C1566" t="s">
        <v>166</v>
      </c>
      <c r="D1566" t="s">
        <v>167</v>
      </c>
      <c r="E1566">
        <v>2</v>
      </c>
      <c r="F1566" t="s">
        <v>31</v>
      </c>
      <c r="G1566" t="s">
        <v>32</v>
      </c>
      <c r="H1566" t="s">
        <v>301</v>
      </c>
      <c r="I1566">
        <v>2</v>
      </c>
      <c r="J1566">
        <v>15</v>
      </c>
      <c r="K1566">
        <v>1</v>
      </c>
      <c r="L1566" t="s">
        <v>41</v>
      </c>
      <c r="M1566">
        <v>1</v>
      </c>
    </row>
    <row r="1567" spans="1:13" hidden="1">
      <c r="A1567" t="s">
        <v>164</v>
      </c>
      <c r="B1567" t="s">
        <v>165</v>
      </c>
      <c r="C1567" t="s">
        <v>166</v>
      </c>
      <c r="D1567" t="s">
        <v>167</v>
      </c>
      <c r="E1567">
        <v>2</v>
      </c>
      <c r="F1567" t="s">
        <v>31</v>
      </c>
      <c r="G1567" t="s">
        <v>32</v>
      </c>
      <c r="H1567" t="s">
        <v>301</v>
      </c>
      <c r="I1567">
        <v>2</v>
      </c>
      <c r="J1567">
        <v>15</v>
      </c>
      <c r="K1567">
        <v>1</v>
      </c>
      <c r="L1567" t="s">
        <v>184</v>
      </c>
      <c r="M1567">
        <v>1</v>
      </c>
    </row>
    <row r="1568" spans="1:13" hidden="1">
      <c r="A1568" t="s">
        <v>164</v>
      </c>
      <c r="B1568" t="s">
        <v>165</v>
      </c>
      <c r="C1568" t="s">
        <v>166</v>
      </c>
      <c r="D1568" t="s">
        <v>167</v>
      </c>
      <c r="E1568">
        <v>2</v>
      </c>
      <c r="F1568" t="s">
        <v>31</v>
      </c>
      <c r="G1568" t="s">
        <v>32</v>
      </c>
      <c r="H1568" t="s">
        <v>301</v>
      </c>
      <c r="I1568">
        <v>2</v>
      </c>
      <c r="J1568">
        <v>15</v>
      </c>
      <c r="K1568">
        <v>1</v>
      </c>
      <c r="L1568" t="s">
        <v>73</v>
      </c>
      <c r="M1568">
        <v>2</v>
      </c>
    </row>
    <row r="1569" spans="1:13" hidden="1">
      <c r="A1569" t="s">
        <v>164</v>
      </c>
      <c r="B1569" t="s">
        <v>165</v>
      </c>
      <c r="C1569" t="s">
        <v>166</v>
      </c>
      <c r="D1569" t="s">
        <v>167</v>
      </c>
      <c r="E1569">
        <v>2</v>
      </c>
      <c r="F1569" t="s">
        <v>31</v>
      </c>
      <c r="G1569" t="s">
        <v>32</v>
      </c>
      <c r="H1569" t="s">
        <v>301</v>
      </c>
      <c r="I1569">
        <v>2</v>
      </c>
      <c r="J1569">
        <v>15</v>
      </c>
      <c r="K1569">
        <v>1</v>
      </c>
      <c r="L1569" t="s">
        <v>20</v>
      </c>
      <c r="M1569">
        <v>3</v>
      </c>
    </row>
    <row r="1570" spans="1:13" hidden="1">
      <c r="A1570" t="s">
        <v>164</v>
      </c>
      <c r="B1570" t="s">
        <v>165</v>
      </c>
      <c r="C1570" t="s">
        <v>166</v>
      </c>
      <c r="D1570" t="s">
        <v>167</v>
      </c>
      <c r="E1570">
        <v>2</v>
      </c>
      <c r="F1570" t="s">
        <v>31</v>
      </c>
      <c r="G1570" t="s">
        <v>32</v>
      </c>
      <c r="H1570" t="s">
        <v>301</v>
      </c>
      <c r="I1570">
        <v>2</v>
      </c>
      <c r="J1570">
        <v>15</v>
      </c>
      <c r="K1570">
        <v>1</v>
      </c>
      <c r="L1570" t="s">
        <v>139</v>
      </c>
      <c r="M1570">
        <v>3</v>
      </c>
    </row>
    <row r="1571" spans="1:13" hidden="1">
      <c r="A1571" t="s">
        <v>164</v>
      </c>
      <c r="B1571" t="s">
        <v>165</v>
      </c>
      <c r="C1571" t="s">
        <v>166</v>
      </c>
      <c r="D1571" t="s">
        <v>167</v>
      </c>
      <c r="E1571">
        <v>2</v>
      </c>
      <c r="F1571" t="s">
        <v>31</v>
      </c>
      <c r="G1571" t="s">
        <v>32</v>
      </c>
      <c r="H1571" t="s">
        <v>301</v>
      </c>
      <c r="I1571">
        <v>2</v>
      </c>
      <c r="J1571">
        <v>15</v>
      </c>
      <c r="K1571">
        <v>1</v>
      </c>
      <c r="L1571" t="s">
        <v>66</v>
      </c>
      <c r="M1571">
        <v>1</v>
      </c>
    </row>
    <row r="1572" spans="1:13" hidden="1">
      <c r="A1572" t="s">
        <v>164</v>
      </c>
      <c r="B1572" t="s">
        <v>165</v>
      </c>
      <c r="C1572" t="s">
        <v>166</v>
      </c>
      <c r="D1572" t="s">
        <v>167</v>
      </c>
      <c r="E1572">
        <v>2</v>
      </c>
      <c r="F1572" t="s">
        <v>31</v>
      </c>
      <c r="G1572" t="s">
        <v>32</v>
      </c>
      <c r="H1572" t="s">
        <v>301</v>
      </c>
      <c r="I1572">
        <v>2</v>
      </c>
      <c r="J1572">
        <v>15</v>
      </c>
      <c r="K1572">
        <v>1</v>
      </c>
      <c r="L1572" t="s">
        <v>16</v>
      </c>
      <c r="M1572">
        <v>2</v>
      </c>
    </row>
    <row r="1573" spans="1:13" hidden="1">
      <c r="A1573" t="s">
        <v>164</v>
      </c>
      <c r="B1573" t="s">
        <v>165</v>
      </c>
      <c r="C1573" t="s">
        <v>166</v>
      </c>
      <c r="D1573" t="s">
        <v>167</v>
      </c>
      <c r="E1573">
        <v>2</v>
      </c>
      <c r="F1573" t="s">
        <v>31</v>
      </c>
      <c r="G1573" t="s">
        <v>32</v>
      </c>
      <c r="H1573" t="s">
        <v>301</v>
      </c>
      <c r="I1573">
        <v>3</v>
      </c>
      <c r="J1573">
        <v>20</v>
      </c>
      <c r="K1573">
        <v>2</v>
      </c>
      <c r="L1573" t="s">
        <v>172</v>
      </c>
      <c r="M1573">
        <v>4</v>
      </c>
    </row>
    <row r="1574" spans="1:13" hidden="1">
      <c r="A1574" t="s">
        <v>164</v>
      </c>
      <c r="B1574" t="s">
        <v>165</v>
      </c>
      <c r="C1574" t="s">
        <v>166</v>
      </c>
      <c r="D1574" t="s">
        <v>167</v>
      </c>
      <c r="E1574">
        <v>2</v>
      </c>
      <c r="F1574" t="s">
        <v>31</v>
      </c>
      <c r="G1574" t="s">
        <v>32</v>
      </c>
      <c r="H1574" t="s">
        <v>301</v>
      </c>
      <c r="I1574">
        <v>3</v>
      </c>
      <c r="J1574">
        <v>20</v>
      </c>
      <c r="K1574">
        <v>2</v>
      </c>
      <c r="L1574" t="s">
        <v>40</v>
      </c>
      <c r="M1574">
        <v>4</v>
      </c>
    </row>
    <row r="1575" spans="1:13" hidden="1">
      <c r="A1575" t="s">
        <v>164</v>
      </c>
      <c r="B1575" t="s">
        <v>165</v>
      </c>
      <c r="C1575" t="s">
        <v>166</v>
      </c>
      <c r="D1575" t="s">
        <v>167</v>
      </c>
      <c r="E1575">
        <v>2</v>
      </c>
      <c r="F1575" t="s">
        <v>31</v>
      </c>
      <c r="G1575" t="s">
        <v>32</v>
      </c>
      <c r="H1575" t="s">
        <v>301</v>
      </c>
      <c r="I1575">
        <v>3</v>
      </c>
      <c r="J1575">
        <v>20</v>
      </c>
      <c r="K1575">
        <v>2</v>
      </c>
      <c r="L1575" t="s">
        <v>34</v>
      </c>
      <c r="M1575">
        <v>4</v>
      </c>
    </row>
    <row r="1576" spans="1:13" hidden="1">
      <c r="A1576" t="s">
        <v>164</v>
      </c>
      <c r="B1576" t="s">
        <v>165</v>
      </c>
      <c r="C1576" t="s">
        <v>166</v>
      </c>
      <c r="D1576" t="s">
        <v>167</v>
      </c>
      <c r="E1576">
        <v>2</v>
      </c>
      <c r="F1576" t="s">
        <v>31</v>
      </c>
      <c r="G1576" t="s">
        <v>32</v>
      </c>
      <c r="H1576" t="s">
        <v>301</v>
      </c>
      <c r="I1576">
        <v>3</v>
      </c>
      <c r="J1576">
        <v>20</v>
      </c>
      <c r="K1576">
        <v>2</v>
      </c>
      <c r="L1576" t="s">
        <v>132</v>
      </c>
      <c r="M1576">
        <v>2</v>
      </c>
    </row>
    <row r="1577" spans="1:13" hidden="1">
      <c r="A1577" t="s">
        <v>164</v>
      </c>
      <c r="B1577" t="s">
        <v>165</v>
      </c>
      <c r="C1577" t="s">
        <v>166</v>
      </c>
      <c r="D1577" t="s">
        <v>167</v>
      </c>
      <c r="E1577">
        <v>2</v>
      </c>
      <c r="F1577" t="s">
        <v>31</v>
      </c>
      <c r="G1577" t="s">
        <v>32</v>
      </c>
      <c r="H1577" t="s">
        <v>301</v>
      </c>
      <c r="I1577">
        <v>3</v>
      </c>
      <c r="J1577">
        <v>20</v>
      </c>
      <c r="K1577">
        <v>2</v>
      </c>
      <c r="L1577" t="s">
        <v>39</v>
      </c>
      <c r="M1577">
        <v>4</v>
      </c>
    </row>
    <row r="1578" spans="1:13" hidden="1">
      <c r="A1578" t="s">
        <v>164</v>
      </c>
      <c r="B1578" t="s">
        <v>165</v>
      </c>
      <c r="C1578" t="s">
        <v>166</v>
      </c>
      <c r="D1578" t="s">
        <v>167</v>
      </c>
      <c r="E1578">
        <v>2</v>
      </c>
      <c r="F1578" t="s">
        <v>31</v>
      </c>
      <c r="G1578" t="s">
        <v>32</v>
      </c>
      <c r="H1578" t="s">
        <v>301</v>
      </c>
      <c r="I1578">
        <v>3</v>
      </c>
      <c r="J1578">
        <v>20</v>
      </c>
      <c r="K1578">
        <v>2</v>
      </c>
      <c r="L1578" t="s">
        <v>17</v>
      </c>
      <c r="M1578">
        <v>1</v>
      </c>
    </row>
    <row r="1579" spans="1:13" hidden="1">
      <c r="A1579" t="s">
        <v>164</v>
      </c>
      <c r="B1579" t="s">
        <v>165</v>
      </c>
      <c r="C1579" t="s">
        <v>166</v>
      </c>
      <c r="D1579" t="s">
        <v>167</v>
      </c>
      <c r="E1579">
        <v>2</v>
      </c>
      <c r="F1579" t="s">
        <v>31</v>
      </c>
      <c r="G1579" t="s">
        <v>32</v>
      </c>
      <c r="H1579" t="s">
        <v>301</v>
      </c>
      <c r="I1579">
        <v>3</v>
      </c>
      <c r="J1579">
        <v>20</v>
      </c>
      <c r="K1579">
        <v>2</v>
      </c>
      <c r="L1579" t="s">
        <v>19</v>
      </c>
      <c r="M1579">
        <v>3</v>
      </c>
    </row>
    <row r="1580" spans="1:13" hidden="1">
      <c r="A1580" t="s">
        <v>164</v>
      </c>
      <c r="B1580" t="s">
        <v>165</v>
      </c>
      <c r="C1580" t="s">
        <v>166</v>
      </c>
      <c r="D1580" t="s">
        <v>167</v>
      </c>
      <c r="E1580">
        <v>2</v>
      </c>
      <c r="F1580" t="s">
        <v>31</v>
      </c>
      <c r="G1580" t="s">
        <v>32</v>
      </c>
      <c r="H1580" t="s">
        <v>301</v>
      </c>
      <c r="I1580">
        <v>3</v>
      </c>
      <c r="J1580">
        <v>20</v>
      </c>
      <c r="K1580">
        <v>2</v>
      </c>
      <c r="L1580" t="s">
        <v>70</v>
      </c>
      <c r="M1580">
        <v>1</v>
      </c>
    </row>
    <row r="1581" spans="1:13" hidden="1">
      <c r="A1581" t="s">
        <v>164</v>
      </c>
      <c r="B1581" t="s">
        <v>165</v>
      </c>
      <c r="C1581" t="s">
        <v>166</v>
      </c>
      <c r="D1581" t="s">
        <v>167</v>
      </c>
      <c r="E1581">
        <v>2</v>
      </c>
      <c r="F1581" t="s">
        <v>31</v>
      </c>
      <c r="G1581" t="s">
        <v>32</v>
      </c>
      <c r="H1581" t="s">
        <v>301</v>
      </c>
      <c r="I1581">
        <v>3</v>
      </c>
      <c r="J1581">
        <v>20</v>
      </c>
      <c r="K1581">
        <v>2</v>
      </c>
      <c r="L1581" t="s">
        <v>184</v>
      </c>
      <c r="M1581">
        <v>1</v>
      </c>
    </row>
    <row r="1582" spans="1:13" hidden="1">
      <c r="A1582" t="s">
        <v>164</v>
      </c>
      <c r="B1582" t="s">
        <v>165</v>
      </c>
      <c r="C1582" t="s">
        <v>166</v>
      </c>
      <c r="D1582" t="s">
        <v>167</v>
      </c>
      <c r="E1582">
        <v>2</v>
      </c>
      <c r="F1582" t="s">
        <v>31</v>
      </c>
      <c r="G1582" t="s">
        <v>32</v>
      </c>
      <c r="H1582" t="s">
        <v>301</v>
      </c>
      <c r="I1582">
        <v>3</v>
      </c>
      <c r="J1582">
        <v>20</v>
      </c>
      <c r="K1582">
        <v>2</v>
      </c>
      <c r="L1582" t="s">
        <v>288</v>
      </c>
      <c r="M1582">
        <v>3</v>
      </c>
    </row>
    <row r="1583" spans="1:13" hidden="1">
      <c r="A1583" t="s">
        <v>164</v>
      </c>
      <c r="B1583" t="s">
        <v>165</v>
      </c>
      <c r="C1583" t="s">
        <v>166</v>
      </c>
      <c r="D1583" t="s">
        <v>167</v>
      </c>
      <c r="E1583">
        <v>2</v>
      </c>
      <c r="F1583" t="s">
        <v>31</v>
      </c>
      <c r="G1583" t="s">
        <v>32</v>
      </c>
      <c r="H1583" t="s">
        <v>301</v>
      </c>
      <c r="I1583">
        <v>3</v>
      </c>
      <c r="J1583">
        <v>20</v>
      </c>
      <c r="K1583">
        <v>2</v>
      </c>
      <c r="L1583" t="s">
        <v>68</v>
      </c>
      <c r="M1583">
        <v>2</v>
      </c>
    </row>
    <row r="1584" spans="1:13" hidden="1">
      <c r="A1584" t="s">
        <v>164</v>
      </c>
      <c r="B1584" t="s">
        <v>165</v>
      </c>
      <c r="C1584" t="s">
        <v>166</v>
      </c>
      <c r="D1584" t="s">
        <v>167</v>
      </c>
      <c r="E1584">
        <v>2</v>
      </c>
      <c r="F1584" t="s">
        <v>31</v>
      </c>
      <c r="G1584" t="s">
        <v>32</v>
      </c>
      <c r="H1584" t="s">
        <v>301</v>
      </c>
      <c r="I1584">
        <v>3</v>
      </c>
      <c r="J1584">
        <v>20</v>
      </c>
      <c r="K1584">
        <v>2</v>
      </c>
      <c r="L1584" t="s">
        <v>67</v>
      </c>
      <c r="M1584">
        <v>1</v>
      </c>
    </row>
    <row r="1585" spans="1:13" hidden="1">
      <c r="A1585" t="s">
        <v>164</v>
      </c>
      <c r="B1585" t="s">
        <v>165</v>
      </c>
      <c r="C1585" t="s">
        <v>166</v>
      </c>
      <c r="D1585" t="s">
        <v>167</v>
      </c>
      <c r="E1585">
        <v>2</v>
      </c>
      <c r="F1585" t="s">
        <v>31</v>
      </c>
      <c r="G1585" t="s">
        <v>32</v>
      </c>
      <c r="H1585" t="s">
        <v>301</v>
      </c>
      <c r="I1585">
        <v>3</v>
      </c>
      <c r="J1585">
        <v>20</v>
      </c>
      <c r="K1585">
        <v>2</v>
      </c>
      <c r="L1585" t="s">
        <v>174</v>
      </c>
      <c r="M1585">
        <v>1</v>
      </c>
    </row>
    <row r="1586" spans="1:13" hidden="1">
      <c r="A1586" t="s">
        <v>164</v>
      </c>
      <c r="B1586" t="s">
        <v>165</v>
      </c>
      <c r="C1586" t="s">
        <v>166</v>
      </c>
      <c r="D1586" t="s">
        <v>167</v>
      </c>
      <c r="E1586">
        <v>2</v>
      </c>
      <c r="F1586" t="s">
        <v>31</v>
      </c>
      <c r="G1586" t="s">
        <v>32</v>
      </c>
      <c r="H1586" t="s">
        <v>301</v>
      </c>
      <c r="I1586">
        <v>3</v>
      </c>
      <c r="J1586">
        <v>20</v>
      </c>
      <c r="K1586">
        <v>2</v>
      </c>
      <c r="L1586" t="s">
        <v>16</v>
      </c>
      <c r="M1586">
        <v>4</v>
      </c>
    </row>
    <row r="1587" spans="1:13" hidden="1">
      <c r="A1587" t="s">
        <v>164</v>
      </c>
      <c r="B1587" t="s">
        <v>165</v>
      </c>
      <c r="C1587" t="s">
        <v>166</v>
      </c>
      <c r="D1587" t="s">
        <v>167</v>
      </c>
      <c r="E1587">
        <v>2</v>
      </c>
      <c r="F1587" t="s">
        <v>31</v>
      </c>
      <c r="G1587" t="s">
        <v>32</v>
      </c>
      <c r="H1587" t="s">
        <v>301</v>
      </c>
      <c r="I1587">
        <v>3</v>
      </c>
      <c r="J1587">
        <v>20</v>
      </c>
      <c r="K1587">
        <v>2</v>
      </c>
      <c r="L1587" t="s">
        <v>141</v>
      </c>
      <c r="M1587">
        <v>2</v>
      </c>
    </row>
    <row r="1588" spans="1:13" hidden="1">
      <c r="A1588" t="s">
        <v>164</v>
      </c>
      <c r="B1588" t="s">
        <v>165</v>
      </c>
      <c r="C1588" t="s">
        <v>166</v>
      </c>
      <c r="D1588" t="s">
        <v>167</v>
      </c>
      <c r="E1588">
        <v>2</v>
      </c>
      <c r="F1588" t="s">
        <v>31</v>
      </c>
      <c r="G1588" t="s">
        <v>32</v>
      </c>
      <c r="H1588" t="s">
        <v>301</v>
      </c>
      <c r="I1588">
        <v>3</v>
      </c>
      <c r="J1588">
        <v>20</v>
      </c>
      <c r="K1588">
        <v>2</v>
      </c>
      <c r="L1588" t="s">
        <v>175</v>
      </c>
      <c r="M1588">
        <v>1</v>
      </c>
    </row>
    <row r="1589" spans="1:13" hidden="1">
      <c r="A1589" t="s">
        <v>164</v>
      </c>
      <c r="B1589" t="s">
        <v>165</v>
      </c>
      <c r="C1589" t="s">
        <v>166</v>
      </c>
      <c r="D1589" t="s">
        <v>167</v>
      </c>
      <c r="E1589">
        <v>2</v>
      </c>
      <c r="F1589" t="s">
        <v>31</v>
      </c>
      <c r="G1589" t="s">
        <v>32</v>
      </c>
      <c r="H1589" t="s">
        <v>301</v>
      </c>
      <c r="I1589">
        <v>4</v>
      </c>
      <c r="J1589">
        <v>15</v>
      </c>
      <c r="K1589">
        <v>1</v>
      </c>
      <c r="L1589" t="s">
        <v>16</v>
      </c>
      <c r="M1589">
        <v>4</v>
      </c>
    </row>
    <row r="1590" spans="1:13" hidden="1">
      <c r="A1590" t="s">
        <v>164</v>
      </c>
      <c r="B1590" t="s">
        <v>165</v>
      </c>
      <c r="C1590" t="s">
        <v>166</v>
      </c>
      <c r="D1590" t="s">
        <v>167</v>
      </c>
      <c r="E1590">
        <v>2</v>
      </c>
      <c r="F1590" t="s">
        <v>31</v>
      </c>
      <c r="G1590" t="s">
        <v>32</v>
      </c>
      <c r="H1590" t="s">
        <v>301</v>
      </c>
      <c r="I1590">
        <v>4</v>
      </c>
      <c r="J1590">
        <v>15</v>
      </c>
      <c r="K1590">
        <v>1</v>
      </c>
      <c r="L1590" t="s">
        <v>184</v>
      </c>
      <c r="M1590">
        <v>2</v>
      </c>
    </row>
    <row r="1591" spans="1:13" hidden="1">
      <c r="A1591" t="s">
        <v>164</v>
      </c>
      <c r="B1591" t="s">
        <v>165</v>
      </c>
      <c r="C1591" t="s">
        <v>166</v>
      </c>
      <c r="D1591" t="s">
        <v>167</v>
      </c>
      <c r="E1591">
        <v>2</v>
      </c>
      <c r="F1591" t="s">
        <v>31</v>
      </c>
      <c r="G1591" t="s">
        <v>32</v>
      </c>
      <c r="H1591" t="s">
        <v>301</v>
      </c>
      <c r="I1591">
        <v>4</v>
      </c>
      <c r="J1591">
        <v>15</v>
      </c>
      <c r="K1591">
        <v>1</v>
      </c>
      <c r="L1591" t="s">
        <v>172</v>
      </c>
      <c r="M1591">
        <v>4</v>
      </c>
    </row>
    <row r="1592" spans="1:13" hidden="1">
      <c r="A1592" t="s">
        <v>164</v>
      </c>
      <c r="B1592" t="s">
        <v>165</v>
      </c>
      <c r="C1592" t="s">
        <v>166</v>
      </c>
      <c r="D1592" t="s">
        <v>167</v>
      </c>
      <c r="E1592">
        <v>2</v>
      </c>
      <c r="F1592" t="s">
        <v>31</v>
      </c>
      <c r="G1592" t="s">
        <v>32</v>
      </c>
      <c r="H1592" t="s">
        <v>301</v>
      </c>
      <c r="I1592">
        <v>4</v>
      </c>
      <c r="J1592">
        <v>15</v>
      </c>
      <c r="K1592">
        <v>1</v>
      </c>
      <c r="L1592" t="s">
        <v>66</v>
      </c>
      <c r="M1592">
        <v>1</v>
      </c>
    </row>
    <row r="1593" spans="1:13" hidden="1">
      <c r="A1593" t="s">
        <v>164</v>
      </c>
      <c r="B1593" t="s">
        <v>165</v>
      </c>
      <c r="C1593" t="s">
        <v>166</v>
      </c>
      <c r="D1593" t="s">
        <v>167</v>
      </c>
      <c r="E1593">
        <v>2</v>
      </c>
      <c r="F1593" t="s">
        <v>31</v>
      </c>
      <c r="G1593" t="s">
        <v>32</v>
      </c>
      <c r="H1593" t="s">
        <v>301</v>
      </c>
      <c r="I1593">
        <v>4</v>
      </c>
      <c r="J1593">
        <v>15</v>
      </c>
      <c r="K1593">
        <v>1</v>
      </c>
      <c r="L1593" t="s">
        <v>288</v>
      </c>
      <c r="M1593">
        <v>3</v>
      </c>
    </row>
    <row r="1594" spans="1:13" hidden="1">
      <c r="A1594" t="s">
        <v>164</v>
      </c>
      <c r="B1594" t="s">
        <v>165</v>
      </c>
      <c r="C1594" t="s">
        <v>166</v>
      </c>
      <c r="D1594" t="s">
        <v>167</v>
      </c>
      <c r="E1594">
        <v>2</v>
      </c>
      <c r="F1594" t="s">
        <v>31</v>
      </c>
      <c r="G1594" t="s">
        <v>32</v>
      </c>
      <c r="H1594" t="s">
        <v>301</v>
      </c>
      <c r="I1594">
        <v>4</v>
      </c>
      <c r="J1594">
        <v>15</v>
      </c>
      <c r="K1594">
        <v>1</v>
      </c>
      <c r="L1594" t="s">
        <v>130</v>
      </c>
      <c r="M1594">
        <v>2</v>
      </c>
    </row>
    <row r="1595" spans="1:13" hidden="1">
      <c r="A1595" t="s">
        <v>164</v>
      </c>
      <c r="B1595" t="s">
        <v>165</v>
      </c>
      <c r="C1595" t="s">
        <v>166</v>
      </c>
      <c r="D1595" t="s">
        <v>167</v>
      </c>
      <c r="E1595">
        <v>2</v>
      </c>
      <c r="F1595" t="s">
        <v>31</v>
      </c>
      <c r="G1595" t="s">
        <v>32</v>
      </c>
      <c r="H1595" t="s">
        <v>301</v>
      </c>
      <c r="I1595">
        <v>4</v>
      </c>
      <c r="J1595">
        <v>15</v>
      </c>
      <c r="K1595">
        <v>1</v>
      </c>
      <c r="L1595" t="s">
        <v>40</v>
      </c>
      <c r="M1595">
        <v>2</v>
      </c>
    </row>
    <row r="1596" spans="1:13" hidden="1">
      <c r="A1596" t="s">
        <v>164</v>
      </c>
      <c r="B1596" t="s">
        <v>165</v>
      </c>
      <c r="C1596" t="s">
        <v>166</v>
      </c>
      <c r="D1596" t="s">
        <v>167</v>
      </c>
      <c r="E1596">
        <v>2</v>
      </c>
      <c r="F1596" t="s">
        <v>31</v>
      </c>
      <c r="G1596" t="s">
        <v>32</v>
      </c>
      <c r="H1596" t="s">
        <v>301</v>
      </c>
      <c r="I1596">
        <v>4</v>
      </c>
      <c r="J1596">
        <v>15</v>
      </c>
      <c r="K1596">
        <v>1</v>
      </c>
      <c r="L1596" t="s">
        <v>19</v>
      </c>
      <c r="M1596">
        <v>2</v>
      </c>
    </row>
    <row r="1597" spans="1:13" hidden="1">
      <c r="A1597" t="s">
        <v>164</v>
      </c>
      <c r="B1597" t="s">
        <v>165</v>
      </c>
      <c r="C1597" t="s">
        <v>166</v>
      </c>
      <c r="D1597" t="s">
        <v>167</v>
      </c>
      <c r="E1597">
        <v>2</v>
      </c>
      <c r="F1597" t="s">
        <v>31</v>
      </c>
      <c r="G1597" t="s">
        <v>32</v>
      </c>
      <c r="H1597" t="s">
        <v>301</v>
      </c>
      <c r="I1597">
        <v>4</v>
      </c>
      <c r="J1597">
        <v>15</v>
      </c>
      <c r="K1597">
        <v>1</v>
      </c>
      <c r="L1597" t="s">
        <v>178</v>
      </c>
      <c r="M1597">
        <v>1</v>
      </c>
    </row>
    <row r="1598" spans="1:13" hidden="1">
      <c r="A1598" t="s">
        <v>164</v>
      </c>
      <c r="B1598" t="s">
        <v>165</v>
      </c>
      <c r="C1598" t="s">
        <v>166</v>
      </c>
      <c r="D1598" t="s">
        <v>167</v>
      </c>
      <c r="E1598">
        <v>2</v>
      </c>
      <c r="F1598" t="s">
        <v>31</v>
      </c>
      <c r="G1598" t="s">
        <v>32</v>
      </c>
      <c r="H1598" t="s">
        <v>301</v>
      </c>
      <c r="I1598">
        <v>4</v>
      </c>
      <c r="J1598">
        <v>15</v>
      </c>
      <c r="K1598">
        <v>1</v>
      </c>
      <c r="L1598" t="s">
        <v>139</v>
      </c>
      <c r="M1598">
        <v>1</v>
      </c>
    </row>
    <row r="1599" spans="1:13" hidden="1">
      <c r="A1599" t="s">
        <v>164</v>
      </c>
      <c r="B1599" t="s">
        <v>165</v>
      </c>
      <c r="C1599" t="s">
        <v>166</v>
      </c>
      <c r="D1599" t="s">
        <v>167</v>
      </c>
      <c r="E1599">
        <v>2</v>
      </c>
      <c r="F1599" t="s">
        <v>31</v>
      </c>
      <c r="G1599" t="s">
        <v>32</v>
      </c>
      <c r="H1599" t="s">
        <v>301</v>
      </c>
      <c r="I1599">
        <v>4</v>
      </c>
      <c r="J1599">
        <v>15</v>
      </c>
      <c r="K1599">
        <v>1</v>
      </c>
      <c r="L1599" t="s">
        <v>20</v>
      </c>
      <c r="M1599">
        <v>1</v>
      </c>
    </row>
    <row r="1600" spans="1:13" hidden="1">
      <c r="A1600" t="s">
        <v>164</v>
      </c>
      <c r="B1600" t="s">
        <v>165</v>
      </c>
      <c r="C1600" t="s">
        <v>166</v>
      </c>
      <c r="D1600" t="s">
        <v>167</v>
      </c>
      <c r="E1600">
        <v>2</v>
      </c>
      <c r="F1600" t="s">
        <v>31</v>
      </c>
      <c r="G1600" t="s">
        <v>32</v>
      </c>
      <c r="H1600" t="s">
        <v>301</v>
      </c>
      <c r="I1600">
        <v>4</v>
      </c>
      <c r="J1600">
        <v>15</v>
      </c>
      <c r="K1600">
        <v>1</v>
      </c>
      <c r="L1600" t="s">
        <v>21</v>
      </c>
      <c r="M1600">
        <v>1</v>
      </c>
    </row>
    <row r="1601" spans="1:13" hidden="1">
      <c r="A1601" t="s">
        <v>164</v>
      </c>
      <c r="B1601" t="s">
        <v>165</v>
      </c>
      <c r="C1601" t="s">
        <v>166</v>
      </c>
      <c r="D1601" t="s">
        <v>167</v>
      </c>
      <c r="E1601">
        <v>2</v>
      </c>
      <c r="F1601" t="s">
        <v>31</v>
      </c>
      <c r="G1601" t="s">
        <v>32</v>
      </c>
      <c r="H1601" t="s">
        <v>10</v>
      </c>
      <c r="I1601">
        <v>1</v>
      </c>
      <c r="J1601">
        <v>75</v>
      </c>
      <c r="K1601">
        <v>0</v>
      </c>
      <c r="L1601" t="s">
        <v>10</v>
      </c>
      <c r="M1601">
        <v>4</v>
      </c>
    </row>
    <row r="1602" spans="1:13" hidden="1">
      <c r="A1602" t="s">
        <v>164</v>
      </c>
      <c r="B1602" t="s">
        <v>165</v>
      </c>
      <c r="C1602" t="s">
        <v>166</v>
      </c>
      <c r="D1602" t="s">
        <v>167</v>
      </c>
      <c r="E1602">
        <v>2</v>
      </c>
      <c r="F1602" t="s">
        <v>31</v>
      </c>
      <c r="G1602" t="s">
        <v>32</v>
      </c>
      <c r="H1602" t="s">
        <v>10</v>
      </c>
      <c r="I1602">
        <v>1</v>
      </c>
      <c r="J1602">
        <v>75</v>
      </c>
      <c r="K1602">
        <v>0</v>
      </c>
      <c r="L1602" t="s">
        <v>73</v>
      </c>
      <c r="M1602">
        <v>2</v>
      </c>
    </row>
    <row r="1603" spans="1:13" hidden="1">
      <c r="A1603" t="s">
        <v>164</v>
      </c>
      <c r="B1603" t="s">
        <v>165</v>
      </c>
      <c r="C1603" t="s">
        <v>166</v>
      </c>
      <c r="D1603" t="s">
        <v>167</v>
      </c>
      <c r="E1603">
        <v>2</v>
      </c>
      <c r="F1603" t="s">
        <v>31</v>
      </c>
      <c r="G1603" t="s">
        <v>32</v>
      </c>
      <c r="H1603" t="s">
        <v>10</v>
      </c>
      <c r="I1603">
        <v>1</v>
      </c>
      <c r="J1603">
        <v>75</v>
      </c>
      <c r="K1603">
        <v>0</v>
      </c>
      <c r="L1603" t="s">
        <v>184</v>
      </c>
      <c r="M1603">
        <v>2</v>
      </c>
    </row>
    <row r="1604" spans="1:13" hidden="1">
      <c r="A1604" t="s">
        <v>164</v>
      </c>
      <c r="B1604" t="s">
        <v>165</v>
      </c>
      <c r="C1604" t="s">
        <v>166</v>
      </c>
      <c r="D1604" t="s">
        <v>167</v>
      </c>
      <c r="E1604">
        <v>2</v>
      </c>
      <c r="F1604" t="s">
        <v>31</v>
      </c>
      <c r="G1604" t="s">
        <v>32</v>
      </c>
      <c r="H1604" t="s">
        <v>10</v>
      </c>
      <c r="I1604">
        <v>1</v>
      </c>
      <c r="J1604">
        <v>75</v>
      </c>
      <c r="K1604">
        <v>0</v>
      </c>
      <c r="L1604" t="s">
        <v>172</v>
      </c>
      <c r="M1604">
        <v>1</v>
      </c>
    </row>
    <row r="1605" spans="1:13" hidden="1">
      <c r="A1605" t="s">
        <v>164</v>
      </c>
      <c r="B1605" t="s">
        <v>165</v>
      </c>
      <c r="C1605" t="s">
        <v>166</v>
      </c>
      <c r="D1605" t="s">
        <v>167</v>
      </c>
      <c r="E1605">
        <v>2</v>
      </c>
      <c r="F1605" t="s">
        <v>31</v>
      </c>
      <c r="G1605" t="s">
        <v>32</v>
      </c>
      <c r="H1605" t="s">
        <v>10</v>
      </c>
      <c r="I1605">
        <v>1</v>
      </c>
      <c r="J1605">
        <v>75</v>
      </c>
      <c r="K1605">
        <v>0</v>
      </c>
      <c r="L1605" t="s">
        <v>23</v>
      </c>
      <c r="M1605">
        <v>1</v>
      </c>
    </row>
    <row r="1606" spans="1:13" hidden="1">
      <c r="A1606" t="s">
        <v>164</v>
      </c>
      <c r="B1606" t="s">
        <v>165</v>
      </c>
      <c r="C1606" t="s">
        <v>166</v>
      </c>
      <c r="D1606" t="s">
        <v>167</v>
      </c>
      <c r="E1606">
        <v>2</v>
      </c>
      <c r="F1606" t="s">
        <v>31</v>
      </c>
      <c r="G1606" t="s">
        <v>32</v>
      </c>
      <c r="H1606" t="s">
        <v>10</v>
      </c>
      <c r="I1606">
        <v>1</v>
      </c>
      <c r="J1606">
        <v>75</v>
      </c>
      <c r="K1606">
        <v>0</v>
      </c>
      <c r="L1606" t="s">
        <v>40</v>
      </c>
      <c r="M1606">
        <v>4</v>
      </c>
    </row>
    <row r="1607" spans="1:13" hidden="1">
      <c r="A1607" t="s">
        <v>164</v>
      </c>
      <c r="B1607" t="s">
        <v>165</v>
      </c>
      <c r="C1607" t="s">
        <v>166</v>
      </c>
      <c r="D1607" t="s">
        <v>167</v>
      </c>
      <c r="E1607">
        <v>2</v>
      </c>
      <c r="F1607" t="s">
        <v>31</v>
      </c>
      <c r="G1607" t="s">
        <v>32</v>
      </c>
      <c r="H1607" t="s">
        <v>10</v>
      </c>
      <c r="I1607">
        <v>1</v>
      </c>
      <c r="J1607">
        <v>75</v>
      </c>
      <c r="K1607">
        <v>0</v>
      </c>
      <c r="L1607" t="s">
        <v>67</v>
      </c>
      <c r="M1607">
        <v>1</v>
      </c>
    </row>
    <row r="1608" spans="1:13" hidden="1">
      <c r="A1608" t="s">
        <v>164</v>
      </c>
      <c r="B1608" t="s">
        <v>165</v>
      </c>
      <c r="C1608" t="s">
        <v>166</v>
      </c>
      <c r="D1608" t="s">
        <v>167</v>
      </c>
      <c r="E1608">
        <v>2</v>
      </c>
      <c r="F1608" t="s">
        <v>31</v>
      </c>
      <c r="G1608" t="s">
        <v>32</v>
      </c>
      <c r="H1608" t="s">
        <v>10</v>
      </c>
      <c r="I1608">
        <v>1</v>
      </c>
      <c r="J1608">
        <v>75</v>
      </c>
      <c r="K1608">
        <v>0</v>
      </c>
      <c r="L1608" t="s">
        <v>66</v>
      </c>
      <c r="M1608">
        <v>1</v>
      </c>
    </row>
    <row r="1609" spans="1:13" hidden="1">
      <c r="A1609" t="s">
        <v>164</v>
      </c>
      <c r="B1609" t="s">
        <v>165</v>
      </c>
      <c r="C1609" t="s">
        <v>166</v>
      </c>
      <c r="D1609" t="s">
        <v>167</v>
      </c>
      <c r="E1609">
        <v>2</v>
      </c>
      <c r="F1609" t="s">
        <v>31</v>
      </c>
      <c r="G1609" t="s">
        <v>32</v>
      </c>
      <c r="H1609" t="s">
        <v>10</v>
      </c>
      <c r="I1609">
        <v>1</v>
      </c>
      <c r="J1609">
        <v>75</v>
      </c>
      <c r="K1609">
        <v>0</v>
      </c>
      <c r="L1609" t="s">
        <v>132</v>
      </c>
      <c r="M1609">
        <v>2</v>
      </c>
    </row>
    <row r="1610" spans="1:13" hidden="1">
      <c r="A1610" t="s">
        <v>164</v>
      </c>
      <c r="B1610" t="s">
        <v>165</v>
      </c>
      <c r="C1610" t="s">
        <v>166</v>
      </c>
      <c r="D1610" t="s">
        <v>167</v>
      </c>
      <c r="E1610">
        <v>2</v>
      </c>
      <c r="F1610" t="s">
        <v>31</v>
      </c>
      <c r="G1610" t="s">
        <v>32</v>
      </c>
      <c r="H1610" t="s">
        <v>10</v>
      </c>
      <c r="I1610">
        <v>1</v>
      </c>
      <c r="J1610">
        <v>75</v>
      </c>
      <c r="K1610">
        <v>0</v>
      </c>
      <c r="L1610" t="s">
        <v>82</v>
      </c>
      <c r="M1610">
        <v>1</v>
      </c>
    </row>
    <row r="1611" spans="1:13" hidden="1">
      <c r="A1611" t="s">
        <v>164</v>
      </c>
      <c r="B1611" t="s">
        <v>165</v>
      </c>
      <c r="C1611" t="s">
        <v>166</v>
      </c>
      <c r="D1611" t="s">
        <v>167</v>
      </c>
      <c r="E1611">
        <v>2</v>
      </c>
      <c r="F1611" t="s">
        <v>31</v>
      </c>
      <c r="G1611" t="s">
        <v>32</v>
      </c>
      <c r="H1611" t="s">
        <v>10</v>
      </c>
      <c r="I1611">
        <v>1</v>
      </c>
      <c r="J1611">
        <v>75</v>
      </c>
      <c r="K1611">
        <v>0</v>
      </c>
      <c r="L1611" t="s">
        <v>68</v>
      </c>
      <c r="M1611">
        <v>1</v>
      </c>
    </row>
    <row r="1612" spans="1:13" hidden="1">
      <c r="A1612" t="s">
        <v>164</v>
      </c>
      <c r="B1612" t="s">
        <v>165</v>
      </c>
      <c r="C1612" t="s">
        <v>166</v>
      </c>
      <c r="D1612" t="s">
        <v>167</v>
      </c>
      <c r="E1612">
        <v>2</v>
      </c>
      <c r="F1612" t="s">
        <v>31</v>
      </c>
      <c r="G1612" t="s">
        <v>32</v>
      </c>
      <c r="H1612" t="s">
        <v>10</v>
      </c>
      <c r="I1612">
        <v>1</v>
      </c>
      <c r="J1612">
        <v>75</v>
      </c>
      <c r="K1612">
        <v>0</v>
      </c>
      <c r="L1612" t="s">
        <v>176</v>
      </c>
      <c r="M1612">
        <v>2</v>
      </c>
    </row>
    <row r="1613" spans="1:13" hidden="1">
      <c r="A1613" t="s">
        <v>164</v>
      </c>
      <c r="B1613" t="s">
        <v>165</v>
      </c>
      <c r="C1613" t="s">
        <v>166</v>
      </c>
      <c r="D1613" t="s">
        <v>167</v>
      </c>
      <c r="E1613">
        <v>2</v>
      </c>
      <c r="F1613" t="s">
        <v>31</v>
      </c>
      <c r="G1613" t="s">
        <v>32</v>
      </c>
      <c r="H1613" t="s">
        <v>10</v>
      </c>
      <c r="I1613">
        <v>1</v>
      </c>
      <c r="J1613">
        <v>75</v>
      </c>
      <c r="K1613">
        <v>0</v>
      </c>
      <c r="L1613" t="s">
        <v>173</v>
      </c>
      <c r="M1613">
        <v>3</v>
      </c>
    </row>
    <row r="1614" spans="1:13" hidden="1">
      <c r="A1614" t="s">
        <v>164</v>
      </c>
      <c r="B1614" t="s">
        <v>165</v>
      </c>
      <c r="C1614" t="s">
        <v>166</v>
      </c>
      <c r="D1614" t="s">
        <v>167</v>
      </c>
      <c r="E1614">
        <v>2</v>
      </c>
      <c r="F1614" t="s">
        <v>31</v>
      </c>
      <c r="G1614" t="s">
        <v>32</v>
      </c>
      <c r="H1614" t="s">
        <v>10</v>
      </c>
      <c r="I1614">
        <v>1</v>
      </c>
      <c r="J1614">
        <v>75</v>
      </c>
      <c r="K1614">
        <v>0</v>
      </c>
      <c r="L1614" t="s">
        <v>143</v>
      </c>
      <c r="M1614">
        <v>1</v>
      </c>
    </row>
    <row r="1615" spans="1:13" hidden="1">
      <c r="A1615" t="s">
        <v>164</v>
      </c>
      <c r="B1615" t="s">
        <v>165</v>
      </c>
      <c r="C1615" t="s">
        <v>166</v>
      </c>
      <c r="D1615" t="s">
        <v>167</v>
      </c>
      <c r="E1615">
        <v>2</v>
      </c>
      <c r="F1615" t="s">
        <v>31</v>
      </c>
      <c r="G1615" t="s">
        <v>32</v>
      </c>
      <c r="H1615" t="s">
        <v>10</v>
      </c>
      <c r="I1615">
        <v>1</v>
      </c>
      <c r="J1615">
        <v>75</v>
      </c>
      <c r="K1615">
        <v>0</v>
      </c>
      <c r="L1615" t="s">
        <v>139</v>
      </c>
      <c r="M1615">
        <v>2</v>
      </c>
    </row>
    <row r="1616" spans="1:13" hidden="1">
      <c r="A1616" t="s">
        <v>164</v>
      </c>
      <c r="B1616" t="s">
        <v>165</v>
      </c>
      <c r="C1616" t="s">
        <v>166</v>
      </c>
      <c r="D1616" t="s">
        <v>167</v>
      </c>
      <c r="E1616">
        <v>2</v>
      </c>
      <c r="F1616" t="s">
        <v>31</v>
      </c>
      <c r="G1616" t="s">
        <v>32</v>
      </c>
      <c r="H1616" t="s">
        <v>10</v>
      </c>
      <c r="I1616">
        <v>2</v>
      </c>
      <c r="J1616">
        <v>60</v>
      </c>
      <c r="K1616">
        <v>2</v>
      </c>
      <c r="L1616" t="s">
        <v>10</v>
      </c>
      <c r="M1616">
        <v>4</v>
      </c>
    </row>
    <row r="1617" spans="1:13" hidden="1">
      <c r="A1617" t="s">
        <v>164</v>
      </c>
      <c r="B1617" t="s">
        <v>165</v>
      </c>
      <c r="C1617" t="s">
        <v>166</v>
      </c>
      <c r="D1617" t="s">
        <v>167</v>
      </c>
      <c r="E1617">
        <v>2</v>
      </c>
      <c r="F1617" t="s">
        <v>31</v>
      </c>
      <c r="G1617" t="s">
        <v>32</v>
      </c>
      <c r="H1617" t="s">
        <v>10</v>
      </c>
      <c r="I1617">
        <v>2</v>
      </c>
      <c r="J1617">
        <v>60</v>
      </c>
      <c r="K1617">
        <v>2</v>
      </c>
      <c r="L1617" t="s">
        <v>172</v>
      </c>
      <c r="M1617">
        <v>4</v>
      </c>
    </row>
    <row r="1618" spans="1:13" hidden="1">
      <c r="A1618" t="s">
        <v>164</v>
      </c>
      <c r="B1618" t="s">
        <v>165</v>
      </c>
      <c r="C1618" t="s">
        <v>166</v>
      </c>
      <c r="D1618" t="s">
        <v>167</v>
      </c>
      <c r="E1618">
        <v>2</v>
      </c>
      <c r="F1618" t="s">
        <v>31</v>
      </c>
      <c r="G1618" t="s">
        <v>32</v>
      </c>
      <c r="H1618" t="s">
        <v>10</v>
      </c>
      <c r="I1618">
        <v>2</v>
      </c>
      <c r="J1618">
        <v>60</v>
      </c>
      <c r="K1618">
        <v>2</v>
      </c>
      <c r="L1618" t="s">
        <v>141</v>
      </c>
      <c r="M1618">
        <v>3</v>
      </c>
    </row>
    <row r="1619" spans="1:13" hidden="1">
      <c r="A1619" t="s">
        <v>164</v>
      </c>
      <c r="B1619" t="s">
        <v>165</v>
      </c>
      <c r="C1619" t="s">
        <v>166</v>
      </c>
      <c r="D1619" t="s">
        <v>167</v>
      </c>
      <c r="E1619">
        <v>2</v>
      </c>
      <c r="F1619" t="s">
        <v>31</v>
      </c>
      <c r="G1619" t="s">
        <v>32</v>
      </c>
      <c r="H1619" t="s">
        <v>10</v>
      </c>
      <c r="I1619">
        <v>2</v>
      </c>
      <c r="J1619">
        <v>60</v>
      </c>
      <c r="K1619">
        <v>2</v>
      </c>
      <c r="L1619" t="s">
        <v>173</v>
      </c>
      <c r="M1619">
        <v>4</v>
      </c>
    </row>
    <row r="1620" spans="1:13" hidden="1">
      <c r="A1620" t="s">
        <v>164</v>
      </c>
      <c r="B1620" t="s">
        <v>165</v>
      </c>
      <c r="C1620" t="s">
        <v>166</v>
      </c>
      <c r="D1620" t="s">
        <v>167</v>
      </c>
      <c r="E1620">
        <v>2</v>
      </c>
      <c r="F1620" t="s">
        <v>31</v>
      </c>
      <c r="G1620" t="s">
        <v>32</v>
      </c>
      <c r="H1620" t="s">
        <v>10</v>
      </c>
      <c r="I1620">
        <v>2</v>
      </c>
      <c r="J1620">
        <v>60</v>
      </c>
      <c r="K1620">
        <v>2</v>
      </c>
      <c r="L1620" t="s">
        <v>132</v>
      </c>
      <c r="M1620">
        <v>3</v>
      </c>
    </row>
    <row r="1621" spans="1:13" hidden="1">
      <c r="A1621" t="s">
        <v>164</v>
      </c>
      <c r="B1621" t="s">
        <v>165</v>
      </c>
      <c r="C1621" t="s">
        <v>166</v>
      </c>
      <c r="D1621" t="s">
        <v>167</v>
      </c>
      <c r="E1621">
        <v>2</v>
      </c>
      <c r="F1621" t="s">
        <v>31</v>
      </c>
      <c r="G1621" t="s">
        <v>32</v>
      </c>
      <c r="H1621" t="s">
        <v>10</v>
      </c>
      <c r="I1621">
        <v>2</v>
      </c>
      <c r="J1621">
        <v>60</v>
      </c>
      <c r="K1621">
        <v>2</v>
      </c>
      <c r="L1621" t="s">
        <v>68</v>
      </c>
      <c r="M1621">
        <v>2</v>
      </c>
    </row>
    <row r="1622" spans="1:13" hidden="1">
      <c r="A1622" t="s">
        <v>164</v>
      </c>
      <c r="B1622" t="s">
        <v>165</v>
      </c>
      <c r="C1622" t="s">
        <v>166</v>
      </c>
      <c r="D1622" t="s">
        <v>167</v>
      </c>
      <c r="E1622">
        <v>2</v>
      </c>
      <c r="F1622" t="s">
        <v>31</v>
      </c>
      <c r="G1622" t="s">
        <v>32</v>
      </c>
      <c r="H1622" t="s">
        <v>10</v>
      </c>
      <c r="I1622">
        <v>2</v>
      </c>
      <c r="J1622">
        <v>60</v>
      </c>
      <c r="K1622">
        <v>2</v>
      </c>
      <c r="L1622" t="s">
        <v>39</v>
      </c>
      <c r="M1622">
        <v>4</v>
      </c>
    </row>
    <row r="1623" spans="1:13" hidden="1">
      <c r="A1623" t="s">
        <v>164</v>
      </c>
      <c r="B1623" t="s">
        <v>165</v>
      </c>
      <c r="C1623" t="s">
        <v>166</v>
      </c>
      <c r="D1623" t="s">
        <v>167</v>
      </c>
      <c r="E1623">
        <v>2</v>
      </c>
      <c r="F1623" t="s">
        <v>31</v>
      </c>
      <c r="G1623" t="s">
        <v>32</v>
      </c>
      <c r="H1623" t="s">
        <v>10</v>
      </c>
      <c r="I1623">
        <v>2</v>
      </c>
      <c r="J1623">
        <v>60</v>
      </c>
      <c r="K1623">
        <v>2</v>
      </c>
      <c r="L1623" t="s">
        <v>40</v>
      </c>
      <c r="M1623">
        <v>4</v>
      </c>
    </row>
    <row r="1624" spans="1:13" hidden="1">
      <c r="A1624" t="s">
        <v>164</v>
      </c>
      <c r="B1624" t="s">
        <v>165</v>
      </c>
      <c r="C1624" t="s">
        <v>166</v>
      </c>
      <c r="D1624" t="s">
        <v>167</v>
      </c>
      <c r="E1624">
        <v>2</v>
      </c>
      <c r="F1624" t="s">
        <v>31</v>
      </c>
      <c r="G1624" t="s">
        <v>32</v>
      </c>
      <c r="H1624" t="s">
        <v>10</v>
      </c>
      <c r="I1624">
        <v>2</v>
      </c>
      <c r="J1624">
        <v>60</v>
      </c>
      <c r="K1624">
        <v>2</v>
      </c>
      <c r="L1624" t="s">
        <v>139</v>
      </c>
      <c r="M1624">
        <v>2</v>
      </c>
    </row>
    <row r="1625" spans="1:13" hidden="1">
      <c r="A1625" t="s">
        <v>164</v>
      </c>
      <c r="B1625" t="s">
        <v>165</v>
      </c>
      <c r="C1625" t="s">
        <v>166</v>
      </c>
      <c r="D1625" t="s">
        <v>167</v>
      </c>
      <c r="E1625">
        <v>2</v>
      </c>
      <c r="F1625" t="s">
        <v>31</v>
      </c>
      <c r="G1625" t="s">
        <v>32</v>
      </c>
      <c r="H1625" t="s">
        <v>10</v>
      </c>
      <c r="I1625">
        <v>2</v>
      </c>
      <c r="J1625">
        <v>60</v>
      </c>
      <c r="K1625">
        <v>2</v>
      </c>
      <c r="L1625" t="s">
        <v>16</v>
      </c>
      <c r="M1625">
        <v>2</v>
      </c>
    </row>
    <row r="1626" spans="1:13" hidden="1">
      <c r="A1626" t="s">
        <v>164</v>
      </c>
      <c r="B1626" t="s">
        <v>165</v>
      </c>
      <c r="C1626" t="s">
        <v>166</v>
      </c>
      <c r="D1626" t="s">
        <v>167</v>
      </c>
      <c r="E1626">
        <v>2</v>
      </c>
      <c r="F1626" t="s">
        <v>31</v>
      </c>
      <c r="G1626" t="s">
        <v>32</v>
      </c>
      <c r="H1626" t="s">
        <v>10</v>
      </c>
      <c r="I1626">
        <v>2</v>
      </c>
      <c r="J1626">
        <v>60</v>
      </c>
      <c r="K1626">
        <v>2</v>
      </c>
      <c r="L1626" t="s">
        <v>293</v>
      </c>
      <c r="M1626">
        <v>3</v>
      </c>
    </row>
    <row r="1627" spans="1:13" hidden="1">
      <c r="A1627" t="s">
        <v>164</v>
      </c>
      <c r="B1627" t="s">
        <v>165</v>
      </c>
      <c r="C1627" t="s">
        <v>166</v>
      </c>
      <c r="D1627" t="s">
        <v>167</v>
      </c>
      <c r="E1627">
        <v>2</v>
      </c>
      <c r="F1627" t="s">
        <v>31</v>
      </c>
      <c r="G1627" t="s">
        <v>32</v>
      </c>
      <c r="H1627" t="s">
        <v>10</v>
      </c>
      <c r="I1627">
        <v>2</v>
      </c>
      <c r="J1627">
        <v>60</v>
      </c>
      <c r="K1627">
        <v>2</v>
      </c>
      <c r="L1627" t="s">
        <v>20</v>
      </c>
      <c r="M1627">
        <v>2</v>
      </c>
    </row>
    <row r="1628" spans="1:13" hidden="1">
      <c r="A1628" t="s">
        <v>164</v>
      </c>
      <c r="B1628" t="s">
        <v>165</v>
      </c>
      <c r="C1628" t="s">
        <v>166</v>
      </c>
      <c r="D1628" t="s">
        <v>167</v>
      </c>
      <c r="E1628">
        <v>2</v>
      </c>
      <c r="F1628" t="s">
        <v>31</v>
      </c>
      <c r="G1628" t="s">
        <v>32</v>
      </c>
      <c r="H1628" t="s">
        <v>10</v>
      </c>
      <c r="I1628">
        <v>2</v>
      </c>
      <c r="J1628">
        <v>60</v>
      </c>
      <c r="K1628">
        <v>2</v>
      </c>
      <c r="L1628" t="s">
        <v>288</v>
      </c>
      <c r="M1628">
        <v>1</v>
      </c>
    </row>
    <row r="1629" spans="1:13" hidden="1">
      <c r="A1629" t="s">
        <v>164</v>
      </c>
      <c r="B1629" t="s">
        <v>165</v>
      </c>
      <c r="C1629" t="s">
        <v>166</v>
      </c>
      <c r="D1629" t="s">
        <v>167</v>
      </c>
      <c r="E1629">
        <v>2</v>
      </c>
      <c r="F1629" t="s">
        <v>31</v>
      </c>
      <c r="G1629" t="s">
        <v>32</v>
      </c>
      <c r="H1629" t="s">
        <v>10</v>
      </c>
      <c r="I1629">
        <v>2</v>
      </c>
      <c r="J1629">
        <v>60</v>
      </c>
      <c r="K1629">
        <v>2</v>
      </c>
      <c r="L1629" t="s">
        <v>82</v>
      </c>
      <c r="M1629">
        <v>1</v>
      </c>
    </row>
    <row r="1630" spans="1:13" hidden="1">
      <c r="A1630" t="s">
        <v>164</v>
      </c>
      <c r="B1630" t="s">
        <v>165</v>
      </c>
      <c r="C1630" t="s">
        <v>166</v>
      </c>
      <c r="D1630" t="s">
        <v>167</v>
      </c>
      <c r="E1630">
        <v>2</v>
      </c>
      <c r="F1630" t="s">
        <v>31</v>
      </c>
      <c r="G1630" t="s">
        <v>32</v>
      </c>
      <c r="H1630" t="s">
        <v>10</v>
      </c>
      <c r="I1630">
        <v>3</v>
      </c>
      <c r="J1630">
        <v>50</v>
      </c>
      <c r="K1630">
        <v>0</v>
      </c>
      <c r="L1630" t="s">
        <v>10</v>
      </c>
      <c r="M1630">
        <v>4</v>
      </c>
    </row>
    <row r="1631" spans="1:13" hidden="1">
      <c r="A1631" t="s">
        <v>164</v>
      </c>
      <c r="B1631" t="s">
        <v>165</v>
      </c>
      <c r="C1631" t="s">
        <v>166</v>
      </c>
      <c r="D1631" t="s">
        <v>167</v>
      </c>
      <c r="E1631">
        <v>2</v>
      </c>
      <c r="F1631" t="s">
        <v>31</v>
      </c>
      <c r="G1631" t="s">
        <v>32</v>
      </c>
      <c r="H1631" t="s">
        <v>10</v>
      </c>
      <c r="I1631">
        <v>3</v>
      </c>
      <c r="J1631">
        <v>50</v>
      </c>
      <c r="K1631">
        <v>0</v>
      </c>
      <c r="L1631" t="s">
        <v>288</v>
      </c>
      <c r="M1631">
        <v>2</v>
      </c>
    </row>
    <row r="1632" spans="1:13" hidden="1">
      <c r="A1632" t="s">
        <v>164</v>
      </c>
      <c r="B1632" t="s">
        <v>165</v>
      </c>
      <c r="C1632" t="s">
        <v>166</v>
      </c>
      <c r="D1632" t="s">
        <v>167</v>
      </c>
      <c r="E1632">
        <v>2</v>
      </c>
      <c r="F1632" t="s">
        <v>31</v>
      </c>
      <c r="G1632" t="s">
        <v>32</v>
      </c>
      <c r="H1632" t="s">
        <v>10</v>
      </c>
      <c r="I1632">
        <v>3</v>
      </c>
      <c r="J1632">
        <v>50</v>
      </c>
      <c r="K1632">
        <v>0</v>
      </c>
      <c r="L1632" t="s">
        <v>177</v>
      </c>
      <c r="M1632">
        <v>2</v>
      </c>
    </row>
    <row r="1633" spans="1:13" hidden="1">
      <c r="A1633" t="s">
        <v>164</v>
      </c>
      <c r="B1633" t="s">
        <v>165</v>
      </c>
      <c r="C1633" t="s">
        <v>166</v>
      </c>
      <c r="D1633" t="s">
        <v>167</v>
      </c>
      <c r="E1633">
        <v>2</v>
      </c>
      <c r="F1633" t="s">
        <v>31</v>
      </c>
      <c r="G1633" t="s">
        <v>32</v>
      </c>
      <c r="H1633" t="s">
        <v>10</v>
      </c>
      <c r="I1633">
        <v>3</v>
      </c>
      <c r="J1633">
        <v>50</v>
      </c>
      <c r="K1633">
        <v>0</v>
      </c>
      <c r="L1633" t="s">
        <v>178</v>
      </c>
      <c r="M1633">
        <v>1</v>
      </c>
    </row>
    <row r="1634" spans="1:13" hidden="1">
      <c r="A1634" t="s">
        <v>164</v>
      </c>
      <c r="B1634" t="s">
        <v>165</v>
      </c>
      <c r="C1634" t="s">
        <v>166</v>
      </c>
      <c r="D1634" t="s">
        <v>167</v>
      </c>
      <c r="E1634">
        <v>2</v>
      </c>
      <c r="F1634" t="s">
        <v>31</v>
      </c>
      <c r="G1634" t="s">
        <v>32</v>
      </c>
      <c r="H1634" t="s">
        <v>10</v>
      </c>
      <c r="I1634">
        <v>3</v>
      </c>
      <c r="J1634">
        <v>50</v>
      </c>
      <c r="K1634">
        <v>0</v>
      </c>
      <c r="L1634" t="s">
        <v>39</v>
      </c>
      <c r="M1634">
        <v>4</v>
      </c>
    </row>
    <row r="1635" spans="1:13" hidden="1">
      <c r="A1635" t="s">
        <v>164</v>
      </c>
      <c r="B1635" t="s">
        <v>165</v>
      </c>
      <c r="C1635" t="s">
        <v>166</v>
      </c>
      <c r="D1635" t="s">
        <v>167</v>
      </c>
      <c r="E1635">
        <v>2</v>
      </c>
      <c r="F1635" t="s">
        <v>31</v>
      </c>
      <c r="G1635" t="s">
        <v>32</v>
      </c>
      <c r="H1635" t="s">
        <v>10</v>
      </c>
      <c r="I1635">
        <v>3</v>
      </c>
      <c r="J1635">
        <v>50</v>
      </c>
      <c r="K1635">
        <v>0</v>
      </c>
      <c r="L1635" t="s">
        <v>172</v>
      </c>
      <c r="M1635">
        <v>4</v>
      </c>
    </row>
    <row r="1636" spans="1:13" hidden="1">
      <c r="A1636" t="s">
        <v>164</v>
      </c>
      <c r="B1636" t="s">
        <v>165</v>
      </c>
      <c r="C1636" t="s">
        <v>166</v>
      </c>
      <c r="D1636" t="s">
        <v>167</v>
      </c>
      <c r="E1636">
        <v>2</v>
      </c>
      <c r="F1636" t="s">
        <v>31</v>
      </c>
      <c r="G1636" t="s">
        <v>32</v>
      </c>
      <c r="H1636" t="s">
        <v>10</v>
      </c>
      <c r="I1636">
        <v>3</v>
      </c>
      <c r="J1636">
        <v>50</v>
      </c>
      <c r="K1636">
        <v>0</v>
      </c>
      <c r="L1636" t="s">
        <v>293</v>
      </c>
      <c r="M1636">
        <v>4</v>
      </c>
    </row>
    <row r="1637" spans="1:13" hidden="1">
      <c r="A1637" t="s">
        <v>164</v>
      </c>
      <c r="B1637" t="s">
        <v>165</v>
      </c>
      <c r="C1637" t="s">
        <v>166</v>
      </c>
      <c r="D1637" t="s">
        <v>167</v>
      </c>
      <c r="E1637">
        <v>2</v>
      </c>
      <c r="F1637" t="s">
        <v>31</v>
      </c>
      <c r="G1637" t="s">
        <v>32</v>
      </c>
      <c r="H1637" t="s">
        <v>10</v>
      </c>
      <c r="I1637">
        <v>3</v>
      </c>
      <c r="J1637">
        <v>50</v>
      </c>
      <c r="K1637">
        <v>0</v>
      </c>
      <c r="L1637" t="s">
        <v>173</v>
      </c>
      <c r="M1637">
        <v>2</v>
      </c>
    </row>
    <row r="1638" spans="1:13" hidden="1">
      <c r="A1638" t="s">
        <v>164</v>
      </c>
      <c r="B1638" t="s">
        <v>165</v>
      </c>
      <c r="C1638" t="s">
        <v>166</v>
      </c>
      <c r="D1638" t="s">
        <v>167</v>
      </c>
      <c r="E1638">
        <v>2</v>
      </c>
      <c r="F1638" t="s">
        <v>31</v>
      </c>
      <c r="G1638" t="s">
        <v>32</v>
      </c>
      <c r="H1638" t="s">
        <v>10</v>
      </c>
      <c r="I1638">
        <v>3</v>
      </c>
      <c r="J1638">
        <v>50</v>
      </c>
      <c r="K1638">
        <v>0</v>
      </c>
      <c r="L1638" t="s">
        <v>40</v>
      </c>
      <c r="M1638">
        <v>4</v>
      </c>
    </row>
    <row r="1639" spans="1:13" hidden="1">
      <c r="A1639" t="s">
        <v>164</v>
      </c>
      <c r="B1639" t="s">
        <v>165</v>
      </c>
      <c r="C1639" t="s">
        <v>166</v>
      </c>
      <c r="D1639" t="s">
        <v>167</v>
      </c>
      <c r="E1639">
        <v>2</v>
      </c>
      <c r="F1639" t="s">
        <v>31</v>
      </c>
      <c r="G1639" t="s">
        <v>32</v>
      </c>
      <c r="H1639" t="s">
        <v>10</v>
      </c>
      <c r="I1639">
        <v>3</v>
      </c>
      <c r="J1639">
        <v>50</v>
      </c>
      <c r="K1639">
        <v>0</v>
      </c>
      <c r="L1639" t="s">
        <v>73</v>
      </c>
      <c r="M1639">
        <v>1</v>
      </c>
    </row>
    <row r="1640" spans="1:13" hidden="1">
      <c r="A1640" t="s">
        <v>164</v>
      </c>
      <c r="B1640" t="s">
        <v>165</v>
      </c>
      <c r="C1640" t="s">
        <v>166</v>
      </c>
      <c r="D1640" t="s">
        <v>167</v>
      </c>
      <c r="E1640">
        <v>2</v>
      </c>
      <c r="F1640" t="s">
        <v>31</v>
      </c>
      <c r="G1640" t="s">
        <v>32</v>
      </c>
      <c r="H1640" t="s">
        <v>10</v>
      </c>
      <c r="I1640">
        <v>3</v>
      </c>
      <c r="J1640">
        <v>50</v>
      </c>
      <c r="K1640">
        <v>0</v>
      </c>
      <c r="L1640" t="s">
        <v>67</v>
      </c>
      <c r="M1640">
        <v>1</v>
      </c>
    </row>
    <row r="1641" spans="1:13" hidden="1">
      <c r="A1641" t="s">
        <v>164</v>
      </c>
      <c r="B1641" t="s">
        <v>165</v>
      </c>
      <c r="C1641" t="s">
        <v>166</v>
      </c>
      <c r="D1641" t="s">
        <v>167</v>
      </c>
      <c r="E1641">
        <v>2</v>
      </c>
      <c r="F1641" t="s">
        <v>31</v>
      </c>
      <c r="G1641" t="s">
        <v>32</v>
      </c>
      <c r="H1641" t="s">
        <v>10</v>
      </c>
      <c r="I1641">
        <v>3</v>
      </c>
      <c r="J1641">
        <v>50</v>
      </c>
      <c r="K1641">
        <v>0</v>
      </c>
      <c r="L1641" t="s">
        <v>139</v>
      </c>
      <c r="M1641">
        <v>3</v>
      </c>
    </row>
    <row r="1642" spans="1:13" hidden="1">
      <c r="A1642" t="s">
        <v>164</v>
      </c>
      <c r="B1642" t="s">
        <v>165</v>
      </c>
      <c r="C1642" t="s">
        <v>166</v>
      </c>
      <c r="D1642" t="s">
        <v>167</v>
      </c>
      <c r="E1642">
        <v>2</v>
      </c>
      <c r="F1642" t="s">
        <v>31</v>
      </c>
      <c r="G1642" t="s">
        <v>32</v>
      </c>
      <c r="H1642" t="s">
        <v>10</v>
      </c>
      <c r="I1642">
        <v>3</v>
      </c>
      <c r="J1642">
        <v>50</v>
      </c>
      <c r="K1642">
        <v>0</v>
      </c>
      <c r="L1642" t="s">
        <v>82</v>
      </c>
      <c r="M1642">
        <v>1</v>
      </c>
    </row>
    <row r="1643" spans="1:13" hidden="1">
      <c r="A1643" t="s">
        <v>164</v>
      </c>
      <c r="B1643" t="s">
        <v>165</v>
      </c>
      <c r="C1643" t="s">
        <v>166</v>
      </c>
      <c r="D1643" t="s">
        <v>167</v>
      </c>
      <c r="E1643">
        <v>2</v>
      </c>
      <c r="F1643" t="s">
        <v>31</v>
      </c>
      <c r="G1643" t="s">
        <v>32</v>
      </c>
      <c r="H1643" t="s">
        <v>10</v>
      </c>
      <c r="I1643">
        <v>3</v>
      </c>
      <c r="J1643">
        <v>50</v>
      </c>
      <c r="K1643">
        <v>0</v>
      </c>
      <c r="L1643" t="s">
        <v>101</v>
      </c>
      <c r="M1643">
        <v>1</v>
      </c>
    </row>
    <row r="1644" spans="1:13" hidden="1">
      <c r="A1644" t="s">
        <v>164</v>
      </c>
      <c r="B1644" t="s">
        <v>165</v>
      </c>
      <c r="C1644" t="s">
        <v>166</v>
      </c>
      <c r="D1644" t="s">
        <v>167</v>
      </c>
      <c r="E1644">
        <v>2</v>
      </c>
      <c r="F1644" t="s">
        <v>31</v>
      </c>
      <c r="G1644" t="s">
        <v>32</v>
      </c>
      <c r="H1644" t="s">
        <v>10</v>
      </c>
      <c r="I1644">
        <v>3</v>
      </c>
      <c r="J1644">
        <v>50</v>
      </c>
      <c r="K1644">
        <v>0</v>
      </c>
      <c r="L1644" t="s">
        <v>130</v>
      </c>
      <c r="M1644">
        <v>1</v>
      </c>
    </row>
    <row r="1645" spans="1:13" hidden="1">
      <c r="A1645" t="s">
        <v>164</v>
      </c>
      <c r="B1645" t="s">
        <v>165</v>
      </c>
      <c r="C1645" t="s">
        <v>166</v>
      </c>
      <c r="D1645" t="s">
        <v>167</v>
      </c>
      <c r="E1645">
        <v>2</v>
      </c>
      <c r="F1645" t="s">
        <v>31</v>
      </c>
      <c r="G1645" t="s">
        <v>32</v>
      </c>
      <c r="H1645" t="s">
        <v>10</v>
      </c>
      <c r="I1645">
        <v>4</v>
      </c>
      <c r="J1645">
        <v>50</v>
      </c>
      <c r="K1645">
        <v>0</v>
      </c>
      <c r="L1645" t="s">
        <v>10</v>
      </c>
      <c r="M1645">
        <v>4</v>
      </c>
    </row>
    <row r="1646" spans="1:13" hidden="1">
      <c r="A1646" t="s">
        <v>164</v>
      </c>
      <c r="B1646" t="s">
        <v>165</v>
      </c>
      <c r="C1646" t="s">
        <v>166</v>
      </c>
      <c r="D1646" t="s">
        <v>167</v>
      </c>
      <c r="E1646">
        <v>2</v>
      </c>
      <c r="F1646" t="s">
        <v>31</v>
      </c>
      <c r="G1646" t="s">
        <v>32</v>
      </c>
      <c r="H1646" t="s">
        <v>10</v>
      </c>
      <c r="I1646">
        <v>4</v>
      </c>
      <c r="J1646">
        <v>50</v>
      </c>
      <c r="K1646">
        <v>0</v>
      </c>
      <c r="L1646" t="s">
        <v>209</v>
      </c>
      <c r="M1646">
        <v>1</v>
      </c>
    </row>
    <row r="1647" spans="1:13" hidden="1">
      <c r="A1647" t="s">
        <v>164</v>
      </c>
      <c r="B1647" t="s">
        <v>165</v>
      </c>
      <c r="C1647" t="s">
        <v>166</v>
      </c>
      <c r="D1647" t="s">
        <v>167</v>
      </c>
      <c r="E1647">
        <v>2</v>
      </c>
      <c r="F1647" t="s">
        <v>31</v>
      </c>
      <c r="G1647" t="s">
        <v>32</v>
      </c>
      <c r="H1647" t="s">
        <v>10</v>
      </c>
      <c r="I1647">
        <v>4</v>
      </c>
      <c r="J1647">
        <v>50</v>
      </c>
      <c r="K1647">
        <v>0</v>
      </c>
      <c r="L1647" t="s">
        <v>184</v>
      </c>
      <c r="M1647">
        <v>3</v>
      </c>
    </row>
    <row r="1648" spans="1:13" hidden="1">
      <c r="A1648" t="s">
        <v>164</v>
      </c>
      <c r="B1648" t="s">
        <v>165</v>
      </c>
      <c r="C1648" t="s">
        <v>166</v>
      </c>
      <c r="D1648" t="s">
        <v>167</v>
      </c>
      <c r="E1648">
        <v>2</v>
      </c>
      <c r="F1648" t="s">
        <v>31</v>
      </c>
      <c r="G1648" t="s">
        <v>32</v>
      </c>
      <c r="H1648" t="s">
        <v>10</v>
      </c>
      <c r="I1648">
        <v>4</v>
      </c>
      <c r="J1648">
        <v>50</v>
      </c>
      <c r="K1648">
        <v>0</v>
      </c>
      <c r="L1648" t="s">
        <v>178</v>
      </c>
      <c r="M1648">
        <v>4</v>
      </c>
    </row>
    <row r="1649" spans="1:13" hidden="1">
      <c r="A1649" t="s">
        <v>164</v>
      </c>
      <c r="B1649" t="s">
        <v>165</v>
      </c>
      <c r="C1649" t="s">
        <v>166</v>
      </c>
      <c r="D1649" t="s">
        <v>167</v>
      </c>
      <c r="E1649">
        <v>2</v>
      </c>
      <c r="F1649" t="s">
        <v>31</v>
      </c>
      <c r="G1649" t="s">
        <v>32</v>
      </c>
      <c r="H1649" t="s">
        <v>10</v>
      </c>
      <c r="I1649">
        <v>4</v>
      </c>
      <c r="J1649">
        <v>50</v>
      </c>
      <c r="K1649">
        <v>0</v>
      </c>
      <c r="L1649" t="s">
        <v>132</v>
      </c>
      <c r="M1649">
        <v>3</v>
      </c>
    </row>
    <row r="1650" spans="1:13" hidden="1">
      <c r="A1650" t="s">
        <v>164</v>
      </c>
      <c r="B1650" t="s">
        <v>165</v>
      </c>
      <c r="C1650" t="s">
        <v>166</v>
      </c>
      <c r="D1650" t="s">
        <v>167</v>
      </c>
      <c r="E1650">
        <v>2</v>
      </c>
      <c r="F1650" t="s">
        <v>31</v>
      </c>
      <c r="G1650" t="s">
        <v>32</v>
      </c>
      <c r="H1650" t="s">
        <v>10</v>
      </c>
      <c r="I1650">
        <v>4</v>
      </c>
      <c r="J1650">
        <v>50</v>
      </c>
      <c r="K1650">
        <v>0</v>
      </c>
      <c r="L1650" t="s">
        <v>177</v>
      </c>
      <c r="M1650">
        <v>2</v>
      </c>
    </row>
    <row r="1651" spans="1:13" hidden="1">
      <c r="A1651" t="s">
        <v>164</v>
      </c>
      <c r="B1651" t="s">
        <v>165</v>
      </c>
      <c r="C1651" t="s">
        <v>166</v>
      </c>
      <c r="D1651" t="s">
        <v>167</v>
      </c>
      <c r="E1651">
        <v>2</v>
      </c>
      <c r="F1651" t="s">
        <v>31</v>
      </c>
      <c r="G1651" t="s">
        <v>32</v>
      </c>
      <c r="H1651" t="s">
        <v>10</v>
      </c>
      <c r="I1651">
        <v>4</v>
      </c>
      <c r="J1651">
        <v>50</v>
      </c>
      <c r="K1651">
        <v>0</v>
      </c>
      <c r="L1651" t="s">
        <v>39</v>
      </c>
      <c r="M1651">
        <v>4</v>
      </c>
    </row>
    <row r="1652" spans="1:13" hidden="1">
      <c r="A1652" t="s">
        <v>164</v>
      </c>
      <c r="B1652" t="s">
        <v>165</v>
      </c>
      <c r="C1652" t="s">
        <v>166</v>
      </c>
      <c r="D1652" t="s">
        <v>167</v>
      </c>
      <c r="E1652">
        <v>2</v>
      </c>
      <c r="F1652" t="s">
        <v>31</v>
      </c>
      <c r="G1652" t="s">
        <v>32</v>
      </c>
      <c r="H1652" t="s">
        <v>10</v>
      </c>
      <c r="I1652">
        <v>4</v>
      </c>
      <c r="J1652">
        <v>50</v>
      </c>
      <c r="K1652">
        <v>0</v>
      </c>
      <c r="L1652" t="s">
        <v>172</v>
      </c>
      <c r="M1652">
        <v>2</v>
      </c>
    </row>
    <row r="1653" spans="1:13" hidden="1">
      <c r="A1653" t="s">
        <v>164</v>
      </c>
      <c r="B1653" t="s">
        <v>165</v>
      </c>
      <c r="C1653" t="s">
        <v>166</v>
      </c>
      <c r="D1653" t="s">
        <v>167</v>
      </c>
      <c r="E1653">
        <v>2</v>
      </c>
      <c r="F1653" t="s">
        <v>31</v>
      </c>
      <c r="G1653" t="s">
        <v>32</v>
      </c>
      <c r="H1653" t="s">
        <v>10</v>
      </c>
      <c r="I1653">
        <v>4</v>
      </c>
      <c r="J1653">
        <v>50</v>
      </c>
      <c r="K1653">
        <v>0</v>
      </c>
      <c r="L1653" t="s">
        <v>19</v>
      </c>
      <c r="M1653">
        <v>1</v>
      </c>
    </row>
    <row r="1654" spans="1:13" hidden="1">
      <c r="A1654" t="s">
        <v>164</v>
      </c>
      <c r="B1654" t="s">
        <v>165</v>
      </c>
      <c r="C1654" t="s">
        <v>166</v>
      </c>
      <c r="D1654" t="s">
        <v>167</v>
      </c>
      <c r="E1654">
        <v>2</v>
      </c>
      <c r="F1654" t="s">
        <v>31</v>
      </c>
      <c r="G1654" t="s">
        <v>32</v>
      </c>
      <c r="H1654" t="s">
        <v>10</v>
      </c>
      <c r="I1654">
        <v>4</v>
      </c>
      <c r="J1654">
        <v>50</v>
      </c>
      <c r="K1654">
        <v>0</v>
      </c>
      <c r="L1654" t="s">
        <v>71</v>
      </c>
      <c r="M1654">
        <v>1</v>
      </c>
    </row>
    <row r="1655" spans="1:13" hidden="1">
      <c r="A1655" t="s">
        <v>164</v>
      </c>
      <c r="B1655" t="s">
        <v>165</v>
      </c>
      <c r="C1655" t="s">
        <v>166</v>
      </c>
      <c r="D1655" t="s">
        <v>167</v>
      </c>
      <c r="E1655">
        <v>2</v>
      </c>
      <c r="F1655" t="s">
        <v>31</v>
      </c>
      <c r="G1655" t="s">
        <v>32</v>
      </c>
      <c r="H1655" t="s">
        <v>10</v>
      </c>
      <c r="I1655">
        <v>4</v>
      </c>
      <c r="J1655">
        <v>50</v>
      </c>
      <c r="K1655">
        <v>0</v>
      </c>
      <c r="L1655" t="s">
        <v>143</v>
      </c>
      <c r="M1655">
        <v>1</v>
      </c>
    </row>
    <row r="1656" spans="1:13" hidden="1">
      <c r="A1656" t="s">
        <v>164</v>
      </c>
      <c r="B1656" t="s">
        <v>165</v>
      </c>
      <c r="C1656" t="s">
        <v>166</v>
      </c>
      <c r="D1656" t="s">
        <v>167</v>
      </c>
      <c r="E1656">
        <v>2</v>
      </c>
      <c r="F1656" t="s">
        <v>31</v>
      </c>
      <c r="G1656" t="s">
        <v>32</v>
      </c>
      <c r="H1656" t="s">
        <v>10</v>
      </c>
      <c r="I1656">
        <v>4</v>
      </c>
      <c r="J1656">
        <v>50</v>
      </c>
      <c r="K1656">
        <v>0</v>
      </c>
      <c r="L1656" t="s">
        <v>288</v>
      </c>
      <c r="M1656">
        <v>4</v>
      </c>
    </row>
    <row r="1657" spans="1:13" hidden="1">
      <c r="A1657" t="s">
        <v>164</v>
      </c>
      <c r="B1657" t="s">
        <v>165</v>
      </c>
      <c r="C1657" t="s">
        <v>166</v>
      </c>
      <c r="D1657" t="s">
        <v>167</v>
      </c>
      <c r="E1657">
        <v>2</v>
      </c>
      <c r="F1657" t="s">
        <v>124</v>
      </c>
      <c r="G1657" t="s">
        <v>32</v>
      </c>
      <c r="H1657" t="s">
        <v>10</v>
      </c>
      <c r="I1657">
        <v>4</v>
      </c>
      <c r="J1657">
        <v>50</v>
      </c>
      <c r="K1657">
        <v>0</v>
      </c>
      <c r="L1657" t="s">
        <v>40</v>
      </c>
      <c r="M1657">
        <v>1</v>
      </c>
    </row>
    <row r="1658" spans="1:13" hidden="1">
      <c r="A1658" t="s">
        <v>179</v>
      </c>
      <c r="B1658" t="s">
        <v>180</v>
      </c>
      <c r="C1658" t="s">
        <v>181</v>
      </c>
      <c r="D1658" t="s">
        <v>182</v>
      </c>
      <c r="E1658">
        <v>1</v>
      </c>
      <c r="F1658" t="s">
        <v>124</v>
      </c>
      <c r="G1658" t="s">
        <v>125</v>
      </c>
      <c r="H1658" t="s">
        <v>10</v>
      </c>
      <c r="I1658">
        <v>1</v>
      </c>
      <c r="J1658">
        <v>25</v>
      </c>
      <c r="K1658">
        <v>2</v>
      </c>
      <c r="L1658" t="s">
        <v>10</v>
      </c>
      <c r="M1658">
        <v>4</v>
      </c>
    </row>
    <row r="1659" spans="1:13" hidden="1">
      <c r="A1659" t="s">
        <v>179</v>
      </c>
      <c r="B1659" t="s">
        <v>180</v>
      </c>
      <c r="C1659" t="s">
        <v>181</v>
      </c>
      <c r="D1659" t="s">
        <v>182</v>
      </c>
      <c r="E1659">
        <v>1</v>
      </c>
      <c r="F1659" t="s">
        <v>124</v>
      </c>
      <c r="G1659" t="s">
        <v>125</v>
      </c>
      <c r="H1659" t="s">
        <v>10</v>
      </c>
      <c r="I1659">
        <v>1</v>
      </c>
      <c r="J1659">
        <v>25</v>
      </c>
      <c r="K1659">
        <v>2</v>
      </c>
      <c r="L1659" t="s">
        <v>178</v>
      </c>
      <c r="M1659">
        <v>4</v>
      </c>
    </row>
    <row r="1660" spans="1:13" hidden="1">
      <c r="A1660" t="s">
        <v>179</v>
      </c>
      <c r="B1660" t="s">
        <v>180</v>
      </c>
      <c r="C1660" t="s">
        <v>181</v>
      </c>
      <c r="D1660" t="s">
        <v>182</v>
      </c>
      <c r="E1660">
        <v>1</v>
      </c>
      <c r="F1660" t="s">
        <v>124</v>
      </c>
      <c r="G1660" t="s">
        <v>125</v>
      </c>
      <c r="H1660" t="s">
        <v>10</v>
      </c>
      <c r="I1660">
        <v>1</v>
      </c>
      <c r="J1660">
        <v>25</v>
      </c>
      <c r="K1660">
        <v>2</v>
      </c>
      <c r="L1660" t="s">
        <v>23</v>
      </c>
      <c r="M1660">
        <v>3</v>
      </c>
    </row>
    <row r="1661" spans="1:13" hidden="1">
      <c r="A1661" t="s">
        <v>179</v>
      </c>
      <c r="B1661" t="s">
        <v>180</v>
      </c>
      <c r="C1661" t="s">
        <v>181</v>
      </c>
      <c r="D1661" t="s">
        <v>182</v>
      </c>
      <c r="E1661">
        <v>1</v>
      </c>
      <c r="F1661" t="s">
        <v>124</v>
      </c>
      <c r="G1661" t="s">
        <v>125</v>
      </c>
      <c r="H1661" t="s">
        <v>10</v>
      </c>
      <c r="I1661">
        <v>1</v>
      </c>
      <c r="J1661">
        <v>25</v>
      </c>
      <c r="K1661">
        <v>2</v>
      </c>
      <c r="L1661" t="s">
        <v>39</v>
      </c>
      <c r="M1661">
        <v>3</v>
      </c>
    </row>
    <row r="1662" spans="1:13" hidden="1">
      <c r="A1662" t="s">
        <v>179</v>
      </c>
      <c r="B1662" t="s">
        <v>180</v>
      </c>
      <c r="C1662" t="s">
        <v>181</v>
      </c>
      <c r="D1662" t="s">
        <v>182</v>
      </c>
      <c r="E1662">
        <v>1</v>
      </c>
      <c r="F1662" t="s">
        <v>124</v>
      </c>
      <c r="G1662" t="s">
        <v>125</v>
      </c>
      <c r="H1662" t="s">
        <v>10</v>
      </c>
      <c r="I1662">
        <v>1</v>
      </c>
      <c r="J1662">
        <v>25</v>
      </c>
      <c r="K1662">
        <v>2</v>
      </c>
      <c r="L1662" t="s">
        <v>132</v>
      </c>
      <c r="M1662">
        <v>2</v>
      </c>
    </row>
    <row r="1663" spans="1:13" hidden="1">
      <c r="A1663" t="s">
        <v>179</v>
      </c>
      <c r="B1663" t="s">
        <v>180</v>
      </c>
      <c r="C1663" t="s">
        <v>181</v>
      </c>
      <c r="D1663" t="s">
        <v>182</v>
      </c>
      <c r="E1663">
        <v>1</v>
      </c>
      <c r="F1663" t="s">
        <v>124</v>
      </c>
      <c r="G1663" t="s">
        <v>125</v>
      </c>
      <c r="H1663" t="s">
        <v>10</v>
      </c>
      <c r="I1663">
        <v>1</v>
      </c>
      <c r="J1663">
        <v>25</v>
      </c>
      <c r="K1663">
        <v>2</v>
      </c>
      <c r="L1663" t="s">
        <v>126</v>
      </c>
      <c r="M1663">
        <v>1</v>
      </c>
    </row>
    <row r="1664" spans="1:13" hidden="1">
      <c r="A1664" t="s">
        <v>179</v>
      </c>
      <c r="B1664" t="s">
        <v>180</v>
      </c>
      <c r="C1664" t="s">
        <v>181</v>
      </c>
      <c r="D1664" t="s">
        <v>182</v>
      </c>
      <c r="E1664">
        <v>1</v>
      </c>
      <c r="F1664" t="s">
        <v>124</v>
      </c>
      <c r="G1664" t="s">
        <v>125</v>
      </c>
      <c r="H1664" t="s">
        <v>10</v>
      </c>
      <c r="I1664">
        <v>1</v>
      </c>
      <c r="J1664">
        <v>25</v>
      </c>
      <c r="K1664">
        <v>2</v>
      </c>
      <c r="L1664" t="s">
        <v>184</v>
      </c>
      <c r="M1664">
        <v>2</v>
      </c>
    </row>
    <row r="1665" spans="1:13" hidden="1">
      <c r="A1665" t="s">
        <v>179</v>
      </c>
      <c r="B1665" t="s">
        <v>180</v>
      </c>
      <c r="C1665" t="s">
        <v>181</v>
      </c>
      <c r="D1665" t="s">
        <v>182</v>
      </c>
      <c r="E1665">
        <v>1</v>
      </c>
      <c r="F1665" t="s">
        <v>124</v>
      </c>
      <c r="G1665" t="s">
        <v>125</v>
      </c>
      <c r="H1665" t="s">
        <v>10</v>
      </c>
      <c r="I1665">
        <v>1</v>
      </c>
      <c r="J1665">
        <v>25</v>
      </c>
      <c r="K1665">
        <v>2</v>
      </c>
      <c r="L1665" t="s">
        <v>19</v>
      </c>
      <c r="M1665">
        <v>1</v>
      </c>
    </row>
    <row r="1666" spans="1:13" hidden="1">
      <c r="A1666" t="s">
        <v>179</v>
      </c>
      <c r="B1666" t="s">
        <v>180</v>
      </c>
      <c r="C1666" t="s">
        <v>181</v>
      </c>
      <c r="D1666" t="s">
        <v>182</v>
      </c>
      <c r="E1666">
        <v>1</v>
      </c>
      <c r="F1666" t="s">
        <v>124</v>
      </c>
      <c r="G1666" t="s">
        <v>125</v>
      </c>
      <c r="H1666" t="s">
        <v>10</v>
      </c>
      <c r="I1666">
        <v>2</v>
      </c>
      <c r="J1666">
        <v>7.5</v>
      </c>
      <c r="K1666">
        <v>1</v>
      </c>
      <c r="L1666" t="s">
        <v>10</v>
      </c>
      <c r="M1666">
        <v>4</v>
      </c>
    </row>
    <row r="1667" spans="1:13" hidden="1">
      <c r="A1667" t="s">
        <v>179</v>
      </c>
      <c r="B1667" t="s">
        <v>180</v>
      </c>
      <c r="C1667" t="s">
        <v>181</v>
      </c>
      <c r="D1667" t="s">
        <v>182</v>
      </c>
      <c r="E1667">
        <v>1</v>
      </c>
      <c r="F1667" t="s">
        <v>124</v>
      </c>
      <c r="G1667" t="s">
        <v>125</v>
      </c>
      <c r="H1667" t="s">
        <v>10</v>
      </c>
      <c r="I1667">
        <v>2</v>
      </c>
      <c r="J1667">
        <v>7.5</v>
      </c>
      <c r="K1667">
        <v>1</v>
      </c>
      <c r="L1667" t="s">
        <v>23</v>
      </c>
      <c r="M1667">
        <v>4</v>
      </c>
    </row>
    <row r="1668" spans="1:13" hidden="1">
      <c r="A1668" t="s">
        <v>179</v>
      </c>
      <c r="B1668" t="s">
        <v>180</v>
      </c>
      <c r="C1668" t="s">
        <v>181</v>
      </c>
      <c r="D1668" t="s">
        <v>182</v>
      </c>
      <c r="E1668">
        <v>1</v>
      </c>
      <c r="F1668" t="s">
        <v>124</v>
      </c>
      <c r="G1668" t="s">
        <v>125</v>
      </c>
      <c r="H1668" t="s">
        <v>10</v>
      </c>
      <c r="I1668">
        <v>2</v>
      </c>
      <c r="J1668">
        <v>7.5</v>
      </c>
      <c r="K1668">
        <v>1</v>
      </c>
      <c r="L1668" t="s">
        <v>178</v>
      </c>
      <c r="M1668">
        <v>4</v>
      </c>
    </row>
    <row r="1669" spans="1:13" hidden="1">
      <c r="A1669" t="s">
        <v>179</v>
      </c>
      <c r="B1669" t="s">
        <v>180</v>
      </c>
      <c r="C1669" t="s">
        <v>181</v>
      </c>
      <c r="D1669" t="s">
        <v>182</v>
      </c>
      <c r="E1669">
        <v>1</v>
      </c>
      <c r="F1669" t="s">
        <v>124</v>
      </c>
      <c r="G1669" t="s">
        <v>125</v>
      </c>
      <c r="H1669" t="s">
        <v>10</v>
      </c>
      <c r="I1669">
        <v>2</v>
      </c>
      <c r="J1669">
        <v>7.5</v>
      </c>
      <c r="K1669">
        <v>1</v>
      </c>
      <c r="L1669" t="s">
        <v>184</v>
      </c>
      <c r="M1669">
        <v>4</v>
      </c>
    </row>
    <row r="1670" spans="1:13" hidden="1">
      <c r="A1670" t="s">
        <v>179</v>
      </c>
      <c r="B1670" t="s">
        <v>180</v>
      </c>
      <c r="C1670" t="s">
        <v>181</v>
      </c>
      <c r="D1670" t="s">
        <v>182</v>
      </c>
      <c r="E1670">
        <v>1</v>
      </c>
      <c r="F1670" t="s">
        <v>124</v>
      </c>
      <c r="G1670" t="s">
        <v>125</v>
      </c>
      <c r="H1670" t="s">
        <v>10</v>
      </c>
      <c r="I1670">
        <v>2</v>
      </c>
      <c r="J1670">
        <v>7.5</v>
      </c>
      <c r="K1670">
        <v>1</v>
      </c>
      <c r="L1670" t="s">
        <v>39</v>
      </c>
      <c r="M1670">
        <v>4</v>
      </c>
    </row>
    <row r="1671" spans="1:13" hidden="1">
      <c r="A1671" t="s">
        <v>179</v>
      </c>
      <c r="B1671" t="s">
        <v>180</v>
      </c>
      <c r="C1671" t="s">
        <v>181</v>
      </c>
      <c r="D1671" t="s">
        <v>182</v>
      </c>
      <c r="E1671">
        <v>1</v>
      </c>
      <c r="F1671" t="s">
        <v>124</v>
      </c>
      <c r="G1671" t="s">
        <v>125</v>
      </c>
      <c r="H1671" t="s">
        <v>10</v>
      </c>
      <c r="I1671">
        <v>2</v>
      </c>
      <c r="J1671">
        <v>7.5</v>
      </c>
      <c r="K1671">
        <v>1</v>
      </c>
      <c r="L1671" t="s">
        <v>126</v>
      </c>
      <c r="M1671">
        <v>2</v>
      </c>
    </row>
    <row r="1672" spans="1:13" hidden="1">
      <c r="A1672" t="s">
        <v>179</v>
      </c>
      <c r="B1672" t="s">
        <v>180</v>
      </c>
      <c r="C1672" t="s">
        <v>181</v>
      </c>
      <c r="D1672" t="s">
        <v>182</v>
      </c>
      <c r="E1672">
        <v>1</v>
      </c>
      <c r="F1672" t="s">
        <v>124</v>
      </c>
      <c r="G1672" t="s">
        <v>125</v>
      </c>
      <c r="H1672" t="s">
        <v>10</v>
      </c>
      <c r="I1672">
        <v>2</v>
      </c>
      <c r="J1672">
        <v>7.5</v>
      </c>
      <c r="K1672">
        <v>1</v>
      </c>
      <c r="L1672" t="s">
        <v>183</v>
      </c>
      <c r="M1672">
        <v>1</v>
      </c>
    </row>
    <row r="1673" spans="1:13" hidden="1">
      <c r="A1673" t="s">
        <v>179</v>
      </c>
      <c r="B1673" t="s">
        <v>180</v>
      </c>
      <c r="C1673" t="s">
        <v>181</v>
      </c>
      <c r="D1673" t="s">
        <v>182</v>
      </c>
      <c r="E1673">
        <v>1</v>
      </c>
      <c r="F1673" t="s">
        <v>124</v>
      </c>
      <c r="G1673" t="s">
        <v>125</v>
      </c>
      <c r="H1673" t="s">
        <v>10</v>
      </c>
      <c r="I1673">
        <v>2</v>
      </c>
      <c r="J1673">
        <v>7.5</v>
      </c>
      <c r="K1673">
        <v>1</v>
      </c>
      <c r="L1673" t="s">
        <v>294</v>
      </c>
      <c r="M1673">
        <v>1</v>
      </c>
    </row>
    <row r="1674" spans="1:13" hidden="1">
      <c r="A1674" t="s">
        <v>179</v>
      </c>
      <c r="B1674" t="s">
        <v>180</v>
      </c>
      <c r="C1674" t="s">
        <v>181</v>
      </c>
      <c r="D1674" t="s">
        <v>182</v>
      </c>
      <c r="E1674">
        <v>1</v>
      </c>
      <c r="F1674" t="s">
        <v>124</v>
      </c>
      <c r="G1674" t="s">
        <v>125</v>
      </c>
      <c r="H1674" t="s">
        <v>301</v>
      </c>
      <c r="I1674">
        <v>1</v>
      </c>
      <c r="J1674">
        <v>0</v>
      </c>
      <c r="K1674">
        <v>0</v>
      </c>
      <c r="L1674" t="s">
        <v>19</v>
      </c>
      <c r="M1674">
        <v>4</v>
      </c>
    </row>
    <row r="1675" spans="1:13" hidden="1">
      <c r="A1675" t="s">
        <v>179</v>
      </c>
      <c r="B1675" t="s">
        <v>180</v>
      </c>
      <c r="C1675" t="s">
        <v>181</v>
      </c>
      <c r="D1675" t="s">
        <v>182</v>
      </c>
      <c r="E1675">
        <v>1</v>
      </c>
      <c r="F1675" t="s">
        <v>124</v>
      </c>
      <c r="G1675" t="s">
        <v>125</v>
      </c>
      <c r="H1675" t="s">
        <v>301</v>
      </c>
      <c r="I1675">
        <v>1</v>
      </c>
      <c r="J1675">
        <v>0</v>
      </c>
      <c r="K1675">
        <v>0</v>
      </c>
      <c r="L1675" t="s">
        <v>126</v>
      </c>
      <c r="M1675">
        <v>4</v>
      </c>
    </row>
    <row r="1676" spans="1:13" hidden="1">
      <c r="A1676" t="s">
        <v>179</v>
      </c>
      <c r="B1676" t="s">
        <v>180</v>
      </c>
      <c r="C1676" t="s">
        <v>181</v>
      </c>
      <c r="D1676" t="s">
        <v>182</v>
      </c>
      <c r="E1676">
        <v>1</v>
      </c>
      <c r="F1676" t="s">
        <v>124</v>
      </c>
      <c r="G1676" t="s">
        <v>125</v>
      </c>
      <c r="H1676" t="s">
        <v>301</v>
      </c>
      <c r="I1676">
        <v>1</v>
      </c>
      <c r="J1676">
        <v>0</v>
      </c>
      <c r="K1676">
        <v>0</v>
      </c>
      <c r="L1676" t="s">
        <v>178</v>
      </c>
      <c r="M1676">
        <v>2</v>
      </c>
    </row>
    <row r="1677" spans="1:13" hidden="1">
      <c r="A1677" t="s">
        <v>179</v>
      </c>
      <c r="B1677" t="s">
        <v>180</v>
      </c>
      <c r="C1677" t="s">
        <v>181</v>
      </c>
      <c r="D1677" t="s">
        <v>182</v>
      </c>
      <c r="E1677">
        <v>1</v>
      </c>
      <c r="F1677" t="s">
        <v>124</v>
      </c>
      <c r="G1677" t="s">
        <v>125</v>
      </c>
      <c r="H1677" t="s">
        <v>301</v>
      </c>
      <c r="I1677">
        <v>1</v>
      </c>
      <c r="J1677">
        <v>0</v>
      </c>
      <c r="K1677">
        <v>0</v>
      </c>
      <c r="L1677" t="s">
        <v>86</v>
      </c>
      <c r="M1677">
        <v>1</v>
      </c>
    </row>
    <row r="1678" spans="1:13" hidden="1">
      <c r="A1678" t="s">
        <v>179</v>
      </c>
      <c r="B1678" t="s">
        <v>180</v>
      </c>
      <c r="C1678" t="s">
        <v>181</v>
      </c>
      <c r="D1678" t="s">
        <v>182</v>
      </c>
      <c r="E1678">
        <v>1</v>
      </c>
      <c r="F1678" t="s">
        <v>124</v>
      </c>
      <c r="G1678" t="s">
        <v>125</v>
      </c>
      <c r="H1678" t="s">
        <v>301</v>
      </c>
      <c r="I1678">
        <v>1</v>
      </c>
      <c r="J1678">
        <v>0</v>
      </c>
      <c r="K1678">
        <v>0</v>
      </c>
      <c r="L1678" t="s">
        <v>39</v>
      </c>
      <c r="M1678">
        <v>3</v>
      </c>
    </row>
    <row r="1679" spans="1:13" hidden="1">
      <c r="A1679" t="s">
        <v>179</v>
      </c>
      <c r="B1679" t="s">
        <v>180</v>
      </c>
      <c r="C1679" t="s">
        <v>181</v>
      </c>
      <c r="D1679" t="s">
        <v>182</v>
      </c>
      <c r="E1679">
        <v>1</v>
      </c>
      <c r="F1679" t="s">
        <v>124</v>
      </c>
      <c r="G1679" t="s">
        <v>125</v>
      </c>
      <c r="H1679" t="s">
        <v>301</v>
      </c>
      <c r="I1679">
        <v>1</v>
      </c>
      <c r="J1679">
        <v>0</v>
      </c>
      <c r="K1679">
        <v>0</v>
      </c>
      <c r="L1679" t="s">
        <v>66</v>
      </c>
      <c r="M1679">
        <v>1</v>
      </c>
    </row>
    <row r="1680" spans="1:13" hidden="1">
      <c r="A1680" t="s">
        <v>179</v>
      </c>
      <c r="B1680" t="s">
        <v>180</v>
      </c>
      <c r="C1680" t="s">
        <v>181</v>
      </c>
      <c r="D1680" t="s">
        <v>182</v>
      </c>
      <c r="E1680">
        <v>1</v>
      </c>
      <c r="F1680" t="s">
        <v>124</v>
      </c>
      <c r="G1680" t="s">
        <v>125</v>
      </c>
      <c r="H1680" t="s">
        <v>301</v>
      </c>
      <c r="I1680">
        <v>1</v>
      </c>
      <c r="J1680">
        <v>0</v>
      </c>
      <c r="K1680">
        <v>0</v>
      </c>
      <c r="L1680" t="s">
        <v>29</v>
      </c>
      <c r="M1680">
        <v>1</v>
      </c>
    </row>
    <row r="1681" spans="1:13" hidden="1">
      <c r="A1681" t="s">
        <v>179</v>
      </c>
      <c r="B1681" t="s">
        <v>180</v>
      </c>
      <c r="C1681" t="s">
        <v>181</v>
      </c>
      <c r="D1681" t="s">
        <v>182</v>
      </c>
      <c r="E1681">
        <v>1</v>
      </c>
      <c r="F1681" t="s">
        <v>124</v>
      </c>
      <c r="G1681" t="s">
        <v>125</v>
      </c>
      <c r="H1681" t="s">
        <v>301</v>
      </c>
      <c r="I1681">
        <v>1</v>
      </c>
      <c r="J1681">
        <v>0</v>
      </c>
      <c r="K1681">
        <v>0</v>
      </c>
      <c r="L1681" t="s">
        <v>184</v>
      </c>
      <c r="M1681">
        <v>2</v>
      </c>
    </row>
    <row r="1682" spans="1:13" hidden="1">
      <c r="A1682" t="s">
        <v>179</v>
      </c>
      <c r="B1682" t="s">
        <v>180</v>
      </c>
      <c r="C1682" t="s">
        <v>181</v>
      </c>
      <c r="D1682" t="s">
        <v>182</v>
      </c>
      <c r="E1682">
        <v>1</v>
      </c>
      <c r="F1682" t="s">
        <v>124</v>
      </c>
      <c r="G1682" t="s">
        <v>125</v>
      </c>
      <c r="H1682" t="s">
        <v>301</v>
      </c>
      <c r="I1682">
        <v>1</v>
      </c>
      <c r="J1682">
        <v>0</v>
      </c>
      <c r="K1682">
        <v>0</v>
      </c>
      <c r="L1682" t="s">
        <v>23</v>
      </c>
      <c r="M1682">
        <v>3</v>
      </c>
    </row>
    <row r="1683" spans="1:13" hidden="1">
      <c r="A1683" t="s">
        <v>179</v>
      </c>
      <c r="B1683" t="s">
        <v>180</v>
      </c>
      <c r="C1683" t="s">
        <v>181</v>
      </c>
      <c r="D1683" t="s">
        <v>182</v>
      </c>
      <c r="E1683">
        <v>1</v>
      </c>
      <c r="F1683" t="s">
        <v>124</v>
      </c>
      <c r="G1683" t="s">
        <v>125</v>
      </c>
      <c r="H1683" t="s">
        <v>301</v>
      </c>
      <c r="I1683">
        <v>1</v>
      </c>
      <c r="J1683">
        <v>0</v>
      </c>
      <c r="K1683">
        <v>0</v>
      </c>
      <c r="L1683" t="s">
        <v>16</v>
      </c>
      <c r="M1683">
        <v>1</v>
      </c>
    </row>
    <row r="1684" spans="1:13" hidden="1">
      <c r="A1684" t="s">
        <v>179</v>
      </c>
      <c r="B1684" t="s">
        <v>180</v>
      </c>
      <c r="C1684" t="s">
        <v>181</v>
      </c>
      <c r="D1684" t="s">
        <v>182</v>
      </c>
      <c r="E1684">
        <v>1</v>
      </c>
      <c r="F1684" t="s">
        <v>124</v>
      </c>
      <c r="G1684" t="s">
        <v>125</v>
      </c>
      <c r="H1684" t="s">
        <v>301</v>
      </c>
      <c r="I1684">
        <v>2</v>
      </c>
      <c r="J1684">
        <v>7.5</v>
      </c>
      <c r="K1684">
        <v>0</v>
      </c>
      <c r="L1684" t="s">
        <v>19</v>
      </c>
      <c r="M1684">
        <v>4</v>
      </c>
    </row>
    <row r="1685" spans="1:13" hidden="1">
      <c r="A1685" t="s">
        <v>179</v>
      </c>
      <c r="B1685" t="s">
        <v>180</v>
      </c>
      <c r="C1685" t="s">
        <v>181</v>
      </c>
      <c r="D1685" t="s">
        <v>182</v>
      </c>
      <c r="E1685">
        <v>1</v>
      </c>
      <c r="F1685" t="s">
        <v>124</v>
      </c>
      <c r="G1685" t="s">
        <v>125</v>
      </c>
      <c r="H1685" t="s">
        <v>301</v>
      </c>
      <c r="I1685">
        <v>2</v>
      </c>
      <c r="J1685">
        <v>7.5</v>
      </c>
      <c r="K1685">
        <v>0</v>
      </c>
      <c r="L1685" t="s">
        <v>178</v>
      </c>
      <c r="M1685">
        <v>2</v>
      </c>
    </row>
    <row r="1686" spans="1:13" hidden="1">
      <c r="A1686" t="s">
        <v>179</v>
      </c>
      <c r="B1686" t="s">
        <v>180</v>
      </c>
      <c r="C1686" t="s">
        <v>181</v>
      </c>
      <c r="D1686" t="s">
        <v>182</v>
      </c>
      <c r="E1686">
        <v>1</v>
      </c>
      <c r="F1686" t="s">
        <v>124</v>
      </c>
      <c r="G1686" t="s">
        <v>125</v>
      </c>
      <c r="H1686" t="s">
        <v>301</v>
      </c>
      <c r="I1686">
        <v>2</v>
      </c>
      <c r="J1686">
        <v>7.5</v>
      </c>
      <c r="K1686">
        <v>0</v>
      </c>
      <c r="L1686" t="s">
        <v>23</v>
      </c>
      <c r="M1686">
        <v>4</v>
      </c>
    </row>
    <row r="1687" spans="1:13" hidden="1">
      <c r="A1687" t="s">
        <v>179</v>
      </c>
      <c r="B1687" t="s">
        <v>180</v>
      </c>
      <c r="C1687" t="s">
        <v>181</v>
      </c>
      <c r="D1687" t="s">
        <v>182</v>
      </c>
      <c r="E1687">
        <v>1</v>
      </c>
      <c r="F1687" t="s">
        <v>124</v>
      </c>
      <c r="G1687" t="s">
        <v>125</v>
      </c>
      <c r="H1687" t="s">
        <v>301</v>
      </c>
      <c r="I1687">
        <v>2</v>
      </c>
      <c r="J1687">
        <v>7.5</v>
      </c>
      <c r="K1687">
        <v>0</v>
      </c>
      <c r="L1687" t="s">
        <v>39</v>
      </c>
      <c r="M1687">
        <v>4</v>
      </c>
    </row>
    <row r="1688" spans="1:13" hidden="1">
      <c r="A1688" t="s">
        <v>179</v>
      </c>
      <c r="B1688" t="s">
        <v>180</v>
      </c>
      <c r="C1688" t="s">
        <v>181</v>
      </c>
      <c r="D1688" t="s">
        <v>182</v>
      </c>
      <c r="E1688">
        <v>1</v>
      </c>
      <c r="F1688" t="s">
        <v>124</v>
      </c>
      <c r="G1688" t="s">
        <v>125</v>
      </c>
      <c r="H1688" t="s">
        <v>301</v>
      </c>
      <c r="I1688">
        <v>2</v>
      </c>
      <c r="J1688">
        <v>7.5</v>
      </c>
      <c r="K1688">
        <v>0</v>
      </c>
      <c r="L1688" t="s">
        <v>83</v>
      </c>
      <c r="M1688">
        <v>1</v>
      </c>
    </row>
    <row r="1689" spans="1:13" hidden="1">
      <c r="A1689" t="s">
        <v>179</v>
      </c>
      <c r="B1689" t="s">
        <v>180</v>
      </c>
      <c r="C1689" t="s">
        <v>181</v>
      </c>
      <c r="D1689" t="s">
        <v>182</v>
      </c>
      <c r="E1689">
        <v>1</v>
      </c>
      <c r="F1689" t="s">
        <v>124</v>
      </c>
      <c r="G1689" t="s">
        <v>125</v>
      </c>
      <c r="H1689" t="s">
        <v>301</v>
      </c>
      <c r="I1689">
        <v>2</v>
      </c>
      <c r="J1689">
        <v>7.5</v>
      </c>
      <c r="K1689">
        <v>0</v>
      </c>
      <c r="L1689" t="s">
        <v>126</v>
      </c>
      <c r="M1689">
        <v>1</v>
      </c>
    </row>
    <row r="1690" spans="1:13" hidden="1">
      <c r="A1690" t="s">
        <v>179</v>
      </c>
      <c r="B1690" t="s">
        <v>180</v>
      </c>
      <c r="C1690" t="s">
        <v>181</v>
      </c>
      <c r="D1690" t="s">
        <v>182</v>
      </c>
      <c r="E1690">
        <v>1</v>
      </c>
      <c r="F1690" t="s">
        <v>124</v>
      </c>
      <c r="G1690" t="s">
        <v>125</v>
      </c>
      <c r="H1690" t="s">
        <v>301</v>
      </c>
      <c r="I1690">
        <v>2</v>
      </c>
      <c r="J1690">
        <v>7.5</v>
      </c>
      <c r="K1690">
        <v>0</v>
      </c>
      <c r="L1690" t="s">
        <v>48</v>
      </c>
      <c r="M1690">
        <v>2</v>
      </c>
    </row>
    <row r="1691" spans="1:13" hidden="1">
      <c r="A1691" t="s">
        <v>179</v>
      </c>
      <c r="B1691" t="s">
        <v>180</v>
      </c>
      <c r="C1691" t="s">
        <v>181</v>
      </c>
      <c r="D1691" t="s">
        <v>182</v>
      </c>
      <c r="E1691">
        <v>1</v>
      </c>
      <c r="F1691" t="s">
        <v>124</v>
      </c>
      <c r="G1691" t="s">
        <v>125</v>
      </c>
      <c r="H1691" t="s">
        <v>301</v>
      </c>
      <c r="I1691">
        <v>2</v>
      </c>
      <c r="J1691">
        <v>7.5</v>
      </c>
      <c r="K1691">
        <v>0</v>
      </c>
      <c r="L1691" t="s">
        <v>66</v>
      </c>
      <c r="M1691">
        <v>1</v>
      </c>
    </row>
    <row r="1692" spans="1:13" hidden="1">
      <c r="A1692" t="s">
        <v>179</v>
      </c>
      <c r="B1692" t="s">
        <v>180</v>
      </c>
      <c r="C1692" t="s">
        <v>181</v>
      </c>
      <c r="D1692" t="s">
        <v>182</v>
      </c>
      <c r="E1692">
        <v>1</v>
      </c>
      <c r="F1692" t="s">
        <v>124</v>
      </c>
      <c r="G1692" t="s">
        <v>125</v>
      </c>
      <c r="H1692" t="s">
        <v>301</v>
      </c>
      <c r="I1692">
        <v>2</v>
      </c>
      <c r="J1692">
        <v>7.5</v>
      </c>
      <c r="K1692">
        <v>0</v>
      </c>
      <c r="L1692" t="s">
        <v>10</v>
      </c>
      <c r="M1692">
        <v>1</v>
      </c>
    </row>
    <row r="1693" spans="1:13" hidden="1">
      <c r="A1693" t="s">
        <v>179</v>
      </c>
      <c r="B1693" t="s">
        <v>180</v>
      </c>
      <c r="C1693" t="s">
        <v>181</v>
      </c>
      <c r="D1693" t="s">
        <v>182</v>
      </c>
      <c r="E1693">
        <v>1</v>
      </c>
      <c r="F1693" t="s">
        <v>124</v>
      </c>
      <c r="G1693" t="s">
        <v>125</v>
      </c>
      <c r="H1693" t="s">
        <v>301</v>
      </c>
      <c r="I1693">
        <v>2</v>
      </c>
      <c r="J1693">
        <v>7.5</v>
      </c>
      <c r="K1693">
        <v>0</v>
      </c>
      <c r="L1693" t="s">
        <v>184</v>
      </c>
      <c r="M1693">
        <v>2</v>
      </c>
    </row>
    <row r="1694" spans="1:13" hidden="1">
      <c r="A1694" t="s">
        <v>179</v>
      </c>
      <c r="B1694" t="s">
        <v>180</v>
      </c>
      <c r="C1694" t="s">
        <v>181</v>
      </c>
      <c r="D1694" t="s">
        <v>182</v>
      </c>
      <c r="E1694">
        <v>1</v>
      </c>
      <c r="F1694" t="s">
        <v>124</v>
      </c>
      <c r="G1694" t="s">
        <v>125</v>
      </c>
      <c r="H1694" t="s">
        <v>301</v>
      </c>
      <c r="I1694">
        <v>2</v>
      </c>
      <c r="J1694">
        <v>7.5</v>
      </c>
      <c r="K1694">
        <v>0</v>
      </c>
      <c r="L1694" t="s">
        <v>16</v>
      </c>
      <c r="M1694">
        <v>1</v>
      </c>
    </row>
    <row r="1695" spans="1:13" hidden="1">
      <c r="A1695" t="s">
        <v>179</v>
      </c>
      <c r="B1695" t="s">
        <v>180</v>
      </c>
      <c r="C1695" t="s">
        <v>181</v>
      </c>
      <c r="D1695" t="s">
        <v>182</v>
      </c>
      <c r="E1695">
        <v>1</v>
      </c>
      <c r="F1695" t="s">
        <v>124</v>
      </c>
      <c r="G1695" t="s">
        <v>125</v>
      </c>
      <c r="H1695" t="s">
        <v>301</v>
      </c>
      <c r="I1695">
        <v>2</v>
      </c>
      <c r="J1695">
        <v>7.5</v>
      </c>
      <c r="K1695">
        <v>0</v>
      </c>
      <c r="L1695" t="s">
        <v>29</v>
      </c>
      <c r="M1695">
        <v>1</v>
      </c>
    </row>
    <row r="1696" spans="1:13" hidden="1">
      <c r="A1696" t="s">
        <v>179</v>
      </c>
      <c r="B1696" t="s">
        <v>180</v>
      </c>
      <c r="C1696" t="s">
        <v>181</v>
      </c>
      <c r="D1696" t="s">
        <v>182</v>
      </c>
      <c r="E1696">
        <v>1</v>
      </c>
      <c r="F1696" t="s">
        <v>124</v>
      </c>
      <c r="G1696" t="s">
        <v>125</v>
      </c>
      <c r="H1696" t="s">
        <v>10</v>
      </c>
      <c r="I1696">
        <v>3</v>
      </c>
      <c r="J1696">
        <v>45</v>
      </c>
      <c r="K1696">
        <v>2</v>
      </c>
      <c r="L1696" t="s">
        <v>10</v>
      </c>
      <c r="M1696">
        <v>4</v>
      </c>
    </row>
    <row r="1697" spans="1:13" hidden="1">
      <c r="A1697" t="s">
        <v>179</v>
      </c>
      <c r="B1697" t="s">
        <v>180</v>
      </c>
      <c r="C1697" t="s">
        <v>181</v>
      </c>
      <c r="D1697" t="s">
        <v>182</v>
      </c>
      <c r="E1697">
        <v>1</v>
      </c>
      <c r="F1697" t="s">
        <v>124</v>
      </c>
      <c r="G1697" t="s">
        <v>125</v>
      </c>
      <c r="H1697" t="s">
        <v>10</v>
      </c>
      <c r="I1697">
        <v>3</v>
      </c>
      <c r="J1697">
        <v>45</v>
      </c>
      <c r="K1697">
        <v>2</v>
      </c>
      <c r="L1697" t="s">
        <v>19</v>
      </c>
      <c r="M1697">
        <v>1</v>
      </c>
    </row>
    <row r="1698" spans="1:13" hidden="1">
      <c r="A1698" t="s">
        <v>179</v>
      </c>
      <c r="B1698" t="s">
        <v>180</v>
      </c>
      <c r="C1698" t="s">
        <v>181</v>
      </c>
      <c r="D1698" t="s">
        <v>182</v>
      </c>
      <c r="E1698">
        <v>1</v>
      </c>
      <c r="F1698" t="s">
        <v>124</v>
      </c>
      <c r="G1698" t="s">
        <v>125</v>
      </c>
      <c r="H1698" t="s">
        <v>10</v>
      </c>
      <c r="I1698">
        <v>3</v>
      </c>
      <c r="J1698">
        <v>45</v>
      </c>
      <c r="K1698">
        <v>2</v>
      </c>
      <c r="L1698" t="s">
        <v>294</v>
      </c>
      <c r="M1698">
        <v>2</v>
      </c>
    </row>
    <row r="1699" spans="1:13" hidden="1">
      <c r="A1699" t="s">
        <v>179</v>
      </c>
      <c r="B1699" t="s">
        <v>180</v>
      </c>
      <c r="C1699" t="s">
        <v>181</v>
      </c>
      <c r="D1699" t="s">
        <v>182</v>
      </c>
      <c r="E1699">
        <v>1</v>
      </c>
      <c r="F1699" t="s">
        <v>124</v>
      </c>
      <c r="G1699" t="s">
        <v>125</v>
      </c>
      <c r="H1699" t="s">
        <v>10</v>
      </c>
      <c r="I1699">
        <v>3</v>
      </c>
      <c r="J1699">
        <v>45</v>
      </c>
      <c r="K1699">
        <v>2</v>
      </c>
      <c r="L1699" t="s">
        <v>23</v>
      </c>
      <c r="M1699">
        <v>2</v>
      </c>
    </row>
    <row r="1700" spans="1:13" hidden="1">
      <c r="A1700" t="s">
        <v>179</v>
      </c>
      <c r="B1700" t="s">
        <v>180</v>
      </c>
      <c r="C1700" t="s">
        <v>181</v>
      </c>
      <c r="D1700" t="s">
        <v>182</v>
      </c>
      <c r="E1700">
        <v>1</v>
      </c>
      <c r="F1700" t="s">
        <v>124</v>
      </c>
      <c r="G1700" t="s">
        <v>125</v>
      </c>
      <c r="H1700" t="s">
        <v>10</v>
      </c>
      <c r="I1700">
        <v>3</v>
      </c>
      <c r="J1700">
        <v>45</v>
      </c>
      <c r="K1700">
        <v>2</v>
      </c>
      <c r="L1700" t="s">
        <v>20</v>
      </c>
      <c r="M1700">
        <v>1</v>
      </c>
    </row>
    <row r="1701" spans="1:13" hidden="1">
      <c r="A1701" t="s">
        <v>179</v>
      </c>
      <c r="B1701" t="s">
        <v>180</v>
      </c>
      <c r="C1701" t="s">
        <v>181</v>
      </c>
      <c r="D1701" t="s">
        <v>182</v>
      </c>
      <c r="E1701">
        <v>1</v>
      </c>
      <c r="F1701" t="s">
        <v>124</v>
      </c>
      <c r="G1701" t="s">
        <v>125</v>
      </c>
      <c r="H1701" t="s">
        <v>10</v>
      </c>
      <c r="I1701">
        <v>3</v>
      </c>
      <c r="J1701">
        <v>45</v>
      </c>
      <c r="K1701">
        <v>2</v>
      </c>
      <c r="L1701" t="s">
        <v>202</v>
      </c>
      <c r="M1701">
        <v>2</v>
      </c>
    </row>
    <row r="1702" spans="1:13" hidden="1">
      <c r="A1702" t="s">
        <v>179</v>
      </c>
      <c r="B1702" t="s">
        <v>180</v>
      </c>
      <c r="C1702" t="s">
        <v>181</v>
      </c>
      <c r="D1702" t="s">
        <v>182</v>
      </c>
      <c r="E1702">
        <v>1</v>
      </c>
      <c r="F1702" t="s">
        <v>124</v>
      </c>
      <c r="G1702" t="s">
        <v>125</v>
      </c>
      <c r="H1702" t="s">
        <v>10</v>
      </c>
      <c r="I1702">
        <v>4</v>
      </c>
      <c r="J1702">
        <v>45</v>
      </c>
      <c r="K1702">
        <v>1</v>
      </c>
      <c r="L1702" t="s">
        <v>10</v>
      </c>
      <c r="M1702">
        <v>4</v>
      </c>
    </row>
    <row r="1703" spans="1:13" hidden="1">
      <c r="A1703" t="s">
        <v>179</v>
      </c>
      <c r="B1703" t="s">
        <v>180</v>
      </c>
      <c r="C1703" t="s">
        <v>181</v>
      </c>
      <c r="D1703" t="s">
        <v>182</v>
      </c>
      <c r="E1703">
        <v>1</v>
      </c>
      <c r="F1703" t="s">
        <v>124</v>
      </c>
      <c r="G1703" t="s">
        <v>125</v>
      </c>
      <c r="H1703" t="s">
        <v>10</v>
      </c>
      <c r="I1703">
        <v>4</v>
      </c>
      <c r="J1703">
        <v>45</v>
      </c>
      <c r="K1703">
        <v>1</v>
      </c>
      <c r="L1703" t="s">
        <v>294</v>
      </c>
      <c r="M1703">
        <v>1</v>
      </c>
    </row>
    <row r="1704" spans="1:13" hidden="1">
      <c r="A1704" t="s">
        <v>179</v>
      </c>
      <c r="B1704" t="s">
        <v>180</v>
      </c>
      <c r="C1704" t="s">
        <v>181</v>
      </c>
      <c r="D1704" t="s">
        <v>182</v>
      </c>
      <c r="E1704">
        <v>1</v>
      </c>
      <c r="F1704" t="s">
        <v>124</v>
      </c>
      <c r="G1704" t="s">
        <v>125</v>
      </c>
      <c r="H1704" t="s">
        <v>10</v>
      </c>
      <c r="I1704">
        <v>4</v>
      </c>
      <c r="J1704">
        <v>45</v>
      </c>
      <c r="K1704">
        <v>1</v>
      </c>
      <c r="L1704" t="s">
        <v>23</v>
      </c>
      <c r="M1704">
        <v>2</v>
      </c>
    </row>
    <row r="1705" spans="1:13" hidden="1">
      <c r="A1705" t="s">
        <v>179</v>
      </c>
      <c r="B1705" t="s">
        <v>180</v>
      </c>
      <c r="C1705" t="s">
        <v>181</v>
      </c>
      <c r="D1705" t="s">
        <v>182</v>
      </c>
      <c r="E1705">
        <v>1</v>
      </c>
      <c r="F1705" t="s">
        <v>124</v>
      </c>
      <c r="G1705" t="s">
        <v>125</v>
      </c>
      <c r="H1705" t="s">
        <v>10</v>
      </c>
      <c r="I1705">
        <v>4</v>
      </c>
      <c r="J1705">
        <v>45</v>
      </c>
      <c r="K1705">
        <v>1</v>
      </c>
      <c r="L1705" t="s">
        <v>71</v>
      </c>
      <c r="M1705">
        <v>1</v>
      </c>
    </row>
    <row r="1706" spans="1:13" hidden="1">
      <c r="A1706" t="s">
        <v>179</v>
      </c>
      <c r="B1706" t="s">
        <v>180</v>
      </c>
      <c r="C1706" t="s">
        <v>181</v>
      </c>
      <c r="D1706" t="s">
        <v>182</v>
      </c>
      <c r="E1706">
        <v>1</v>
      </c>
      <c r="F1706" t="s">
        <v>124</v>
      </c>
      <c r="G1706" t="s">
        <v>125</v>
      </c>
      <c r="H1706" t="s">
        <v>301</v>
      </c>
      <c r="I1706">
        <v>3</v>
      </c>
      <c r="J1706">
        <v>0</v>
      </c>
      <c r="K1706">
        <v>0</v>
      </c>
      <c r="L1706" t="s">
        <v>133</v>
      </c>
      <c r="M1706">
        <v>4</v>
      </c>
    </row>
    <row r="1707" spans="1:13" hidden="1">
      <c r="A1707" t="s">
        <v>179</v>
      </c>
      <c r="B1707" t="s">
        <v>180</v>
      </c>
      <c r="C1707" t="s">
        <v>181</v>
      </c>
      <c r="D1707" t="s">
        <v>182</v>
      </c>
      <c r="E1707">
        <v>1</v>
      </c>
      <c r="F1707" t="s">
        <v>124</v>
      </c>
      <c r="G1707" t="s">
        <v>125</v>
      </c>
      <c r="H1707" t="s">
        <v>301</v>
      </c>
      <c r="I1707">
        <v>3</v>
      </c>
      <c r="J1707">
        <v>0</v>
      </c>
      <c r="K1707">
        <v>0</v>
      </c>
      <c r="L1707" t="s">
        <v>19</v>
      </c>
      <c r="M1707">
        <v>2</v>
      </c>
    </row>
    <row r="1708" spans="1:13" hidden="1">
      <c r="A1708" t="s">
        <v>179</v>
      </c>
      <c r="B1708" t="s">
        <v>180</v>
      </c>
      <c r="C1708" t="s">
        <v>181</v>
      </c>
      <c r="D1708" t="s">
        <v>182</v>
      </c>
      <c r="E1708">
        <v>1</v>
      </c>
      <c r="F1708" t="s">
        <v>124</v>
      </c>
      <c r="G1708" t="s">
        <v>125</v>
      </c>
      <c r="H1708" t="s">
        <v>301</v>
      </c>
      <c r="I1708">
        <v>3</v>
      </c>
      <c r="J1708">
        <v>0</v>
      </c>
      <c r="K1708">
        <v>0</v>
      </c>
      <c r="L1708" t="s">
        <v>10</v>
      </c>
      <c r="M1708">
        <v>1</v>
      </c>
    </row>
    <row r="1709" spans="1:13" hidden="1">
      <c r="A1709" t="s">
        <v>179</v>
      </c>
      <c r="B1709" t="s">
        <v>180</v>
      </c>
      <c r="C1709" t="s">
        <v>181</v>
      </c>
      <c r="D1709" t="s">
        <v>182</v>
      </c>
      <c r="E1709">
        <v>1</v>
      </c>
      <c r="F1709" t="s">
        <v>124</v>
      </c>
      <c r="G1709" t="s">
        <v>125</v>
      </c>
      <c r="H1709" t="s">
        <v>301</v>
      </c>
      <c r="I1709">
        <v>3</v>
      </c>
      <c r="J1709">
        <v>0</v>
      </c>
      <c r="K1709">
        <v>0</v>
      </c>
      <c r="L1709" t="s">
        <v>39</v>
      </c>
      <c r="M1709">
        <v>3</v>
      </c>
    </row>
    <row r="1710" spans="1:13" hidden="1">
      <c r="A1710" t="s">
        <v>179</v>
      </c>
      <c r="B1710" t="s">
        <v>180</v>
      </c>
      <c r="C1710" t="s">
        <v>181</v>
      </c>
      <c r="D1710" t="s">
        <v>182</v>
      </c>
      <c r="E1710">
        <v>1</v>
      </c>
      <c r="F1710" t="s">
        <v>124</v>
      </c>
      <c r="G1710" t="s">
        <v>125</v>
      </c>
      <c r="H1710" t="s">
        <v>301</v>
      </c>
      <c r="I1710">
        <v>3</v>
      </c>
      <c r="J1710">
        <v>0</v>
      </c>
      <c r="K1710">
        <v>0</v>
      </c>
      <c r="L1710" t="s">
        <v>23</v>
      </c>
      <c r="M1710">
        <v>3</v>
      </c>
    </row>
    <row r="1711" spans="1:13" hidden="1">
      <c r="A1711" t="s">
        <v>179</v>
      </c>
      <c r="B1711" t="s">
        <v>180</v>
      </c>
      <c r="C1711" t="s">
        <v>181</v>
      </c>
      <c r="D1711" t="s">
        <v>182</v>
      </c>
      <c r="E1711">
        <v>1</v>
      </c>
      <c r="F1711" t="s">
        <v>124</v>
      </c>
      <c r="G1711" t="s">
        <v>125</v>
      </c>
      <c r="H1711" t="s">
        <v>301</v>
      </c>
      <c r="I1711">
        <v>3</v>
      </c>
      <c r="J1711">
        <v>0</v>
      </c>
      <c r="K1711">
        <v>0</v>
      </c>
      <c r="L1711" t="s">
        <v>132</v>
      </c>
      <c r="M1711">
        <v>1</v>
      </c>
    </row>
    <row r="1712" spans="1:13" hidden="1">
      <c r="A1712" t="s">
        <v>179</v>
      </c>
      <c r="B1712" t="s">
        <v>180</v>
      </c>
      <c r="C1712" t="s">
        <v>181</v>
      </c>
      <c r="D1712" t="s">
        <v>182</v>
      </c>
      <c r="E1712">
        <v>1</v>
      </c>
      <c r="F1712" t="s">
        <v>124</v>
      </c>
      <c r="G1712" t="s">
        <v>125</v>
      </c>
      <c r="H1712" t="s">
        <v>301</v>
      </c>
      <c r="I1712">
        <v>4</v>
      </c>
      <c r="J1712">
        <v>10</v>
      </c>
      <c r="K1712">
        <v>0</v>
      </c>
      <c r="L1712" t="s">
        <v>40</v>
      </c>
      <c r="M1712">
        <v>4</v>
      </c>
    </row>
    <row r="1713" spans="1:13" hidden="1">
      <c r="A1713" t="s">
        <v>179</v>
      </c>
      <c r="B1713" t="s">
        <v>180</v>
      </c>
      <c r="C1713" t="s">
        <v>181</v>
      </c>
      <c r="D1713" t="s">
        <v>182</v>
      </c>
      <c r="E1713">
        <v>1</v>
      </c>
      <c r="F1713" t="s">
        <v>124</v>
      </c>
      <c r="G1713" t="s">
        <v>125</v>
      </c>
      <c r="H1713" t="s">
        <v>301</v>
      </c>
      <c r="I1713">
        <v>4</v>
      </c>
      <c r="J1713">
        <v>10</v>
      </c>
      <c r="K1713">
        <v>0</v>
      </c>
      <c r="L1713" t="s">
        <v>39</v>
      </c>
      <c r="M1713">
        <v>4</v>
      </c>
    </row>
    <row r="1714" spans="1:13" hidden="1">
      <c r="A1714" t="s">
        <v>179</v>
      </c>
      <c r="B1714" t="s">
        <v>180</v>
      </c>
      <c r="C1714" t="s">
        <v>181</v>
      </c>
      <c r="D1714" t="s">
        <v>182</v>
      </c>
      <c r="E1714">
        <v>1</v>
      </c>
      <c r="F1714" t="s">
        <v>124</v>
      </c>
      <c r="G1714" t="s">
        <v>125</v>
      </c>
      <c r="H1714" t="s">
        <v>301</v>
      </c>
      <c r="I1714">
        <v>4</v>
      </c>
      <c r="J1714">
        <v>10</v>
      </c>
      <c r="K1714">
        <v>0</v>
      </c>
      <c r="L1714" t="s">
        <v>19</v>
      </c>
      <c r="M1714">
        <v>2</v>
      </c>
    </row>
    <row r="1715" spans="1:13" hidden="1">
      <c r="A1715" t="s">
        <v>179</v>
      </c>
      <c r="B1715" t="s">
        <v>180</v>
      </c>
      <c r="C1715" t="s">
        <v>181</v>
      </c>
      <c r="D1715" t="s">
        <v>182</v>
      </c>
      <c r="E1715">
        <v>1</v>
      </c>
      <c r="F1715" t="s">
        <v>124</v>
      </c>
      <c r="G1715" t="s">
        <v>125</v>
      </c>
      <c r="H1715" t="s">
        <v>301</v>
      </c>
      <c r="I1715">
        <v>4</v>
      </c>
      <c r="J1715">
        <v>10</v>
      </c>
      <c r="K1715">
        <v>0</v>
      </c>
      <c r="L1715" t="s">
        <v>23</v>
      </c>
      <c r="M1715">
        <v>4</v>
      </c>
    </row>
    <row r="1716" spans="1:13" hidden="1">
      <c r="A1716" t="s">
        <v>179</v>
      </c>
      <c r="B1716" t="s">
        <v>180</v>
      </c>
      <c r="C1716" t="s">
        <v>181</v>
      </c>
      <c r="D1716" t="s">
        <v>182</v>
      </c>
      <c r="E1716">
        <v>1</v>
      </c>
      <c r="F1716" t="s">
        <v>124</v>
      </c>
      <c r="G1716" t="s">
        <v>125</v>
      </c>
      <c r="H1716" t="s">
        <v>301</v>
      </c>
      <c r="I1716">
        <v>4</v>
      </c>
      <c r="J1716">
        <v>10</v>
      </c>
      <c r="K1716">
        <v>0</v>
      </c>
      <c r="L1716" t="s">
        <v>202</v>
      </c>
      <c r="M1716">
        <v>2</v>
      </c>
    </row>
    <row r="1717" spans="1:13" hidden="1">
      <c r="A1717" t="s">
        <v>179</v>
      </c>
      <c r="B1717" t="s">
        <v>180</v>
      </c>
      <c r="C1717" t="s">
        <v>181</v>
      </c>
      <c r="D1717" t="s">
        <v>182</v>
      </c>
      <c r="E1717">
        <v>1</v>
      </c>
      <c r="F1717" t="s">
        <v>124</v>
      </c>
      <c r="G1717" t="s">
        <v>125</v>
      </c>
      <c r="H1717" t="s">
        <v>301</v>
      </c>
      <c r="I1717">
        <v>4</v>
      </c>
      <c r="J1717">
        <v>10</v>
      </c>
      <c r="K1717">
        <v>0</v>
      </c>
      <c r="L1717" t="s">
        <v>133</v>
      </c>
      <c r="M1717">
        <v>3</v>
      </c>
    </row>
    <row r="1718" spans="1:13" hidden="1">
      <c r="A1718" t="s">
        <v>179</v>
      </c>
      <c r="B1718" t="s">
        <v>180</v>
      </c>
      <c r="C1718" t="s">
        <v>181</v>
      </c>
      <c r="D1718" t="s">
        <v>182</v>
      </c>
      <c r="E1718">
        <v>1</v>
      </c>
      <c r="F1718" t="s">
        <v>124</v>
      </c>
      <c r="G1718" t="s">
        <v>125</v>
      </c>
      <c r="H1718" t="s">
        <v>301</v>
      </c>
      <c r="I1718">
        <v>4</v>
      </c>
      <c r="J1718">
        <v>10</v>
      </c>
      <c r="K1718">
        <v>0</v>
      </c>
      <c r="L1718" t="s">
        <v>71</v>
      </c>
      <c r="M1718">
        <v>1</v>
      </c>
    </row>
    <row r="1719" spans="1:13" hidden="1">
      <c r="A1719" t="s">
        <v>179</v>
      </c>
      <c r="B1719" t="s">
        <v>180</v>
      </c>
      <c r="C1719" t="s">
        <v>181</v>
      </c>
      <c r="D1719" t="s">
        <v>182</v>
      </c>
      <c r="E1719">
        <v>1</v>
      </c>
      <c r="F1719" t="s">
        <v>31</v>
      </c>
      <c r="G1719" t="s">
        <v>125</v>
      </c>
      <c r="H1719" t="s">
        <v>301</v>
      </c>
      <c r="I1719">
        <v>4</v>
      </c>
      <c r="J1719">
        <v>10</v>
      </c>
      <c r="K1719">
        <v>0</v>
      </c>
      <c r="L1719" t="s">
        <v>10</v>
      </c>
      <c r="M1719">
        <v>1</v>
      </c>
    </row>
    <row r="1720" spans="1:13" hidden="1">
      <c r="A1720" t="s">
        <v>179</v>
      </c>
      <c r="B1720" t="s">
        <v>180</v>
      </c>
      <c r="C1720" t="s">
        <v>181</v>
      </c>
      <c r="D1720" t="s">
        <v>182</v>
      </c>
      <c r="E1720">
        <v>2</v>
      </c>
      <c r="F1720" t="s">
        <v>31</v>
      </c>
      <c r="G1720" t="s">
        <v>125</v>
      </c>
      <c r="H1720" t="s">
        <v>301</v>
      </c>
      <c r="I1720">
        <v>1</v>
      </c>
      <c r="J1720">
        <v>15</v>
      </c>
      <c r="K1720">
        <v>1</v>
      </c>
      <c r="L1720" t="s">
        <v>82</v>
      </c>
      <c r="M1720">
        <v>4</v>
      </c>
    </row>
    <row r="1721" spans="1:13" hidden="1">
      <c r="A1721" t="s">
        <v>179</v>
      </c>
      <c r="B1721" t="s">
        <v>180</v>
      </c>
      <c r="C1721" t="s">
        <v>181</v>
      </c>
      <c r="D1721" t="s">
        <v>182</v>
      </c>
      <c r="E1721">
        <v>2</v>
      </c>
      <c r="F1721" t="s">
        <v>31</v>
      </c>
      <c r="G1721" t="s">
        <v>125</v>
      </c>
      <c r="H1721" t="s">
        <v>301</v>
      </c>
      <c r="I1721">
        <v>1</v>
      </c>
      <c r="J1721">
        <v>15</v>
      </c>
      <c r="K1721">
        <v>1</v>
      </c>
      <c r="L1721" t="s">
        <v>71</v>
      </c>
      <c r="M1721">
        <v>2</v>
      </c>
    </row>
    <row r="1722" spans="1:13" hidden="1">
      <c r="A1722" t="s">
        <v>179</v>
      </c>
      <c r="B1722" t="s">
        <v>180</v>
      </c>
      <c r="C1722" t="s">
        <v>181</v>
      </c>
      <c r="D1722" t="s">
        <v>182</v>
      </c>
      <c r="E1722">
        <v>2</v>
      </c>
      <c r="F1722" t="s">
        <v>31</v>
      </c>
      <c r="G1722" t="s">
        <v>125</v>
      </c>
      <c r="H1722" t="s">
        <v>301</v>
      </c>
      <c r="I1722">
        <v>1</v>
      </c>
      <c r="J1722">
        <v>15</v>
      </c>
      <c r="K1722">
        <v>1</v>
      </c>
      <c r="L1722" t="s">
        <v>103</v>
      </c>
      <c r="M1722">
        <v>1</v>
      </c>
    </row>
    <row r="1723" spans="1:13" hidden="1">
      <c r="A1723" t="s">
        <v>179</v>
      </c>
      <c r="B1723" t="s">
        <v>180</v>
      </c>
      <c r="C1723" t="s">
        <v>181</v>
      </c>
      <c r="D1723" t="s">
        <v>182</v>
      </c>
      <c r="E1723">
        <v>2</v>
      </c>
      <c r="F1723" t="s">
        <v>31</v>
      </c>
      <c r="G1723" t="s">
        <v>125</v>
      </c>
      <c r="H1723" t="s">
        <v>301</v>
      </c>
      <c r="I1723">
        <v>1</v>
      </c>
      <c r="J1723">
        <v>15</v>
      </c>
      <c r="K1723">
        <v>1</v>
      </c>
      <c r="L1723" t="s">
        <v>19</v>
      </c>
      <c r="M1723">
        <v>1</v>
      </c>
    </row>
    <row r="1724" spans="1:13" hidden="1">
      <c r="A1724" t="s">
        <v>179</v>
      </c>
      <c r="B1724" t="s">
        <v>180</v>
      </c>
      <c r="C1724" t="s">
        <v>181</v>
      </c>
      <c r="D1724" t="s">
        <v>182</v>
      </c>
      <c r="E1724">
        <v>2</v>
      </c>
      <c r="F1724" t="s">
        <v>31</v>
      </c>
      <c r="G1724" t="s">
        <v>125</v>
      </c>
      <c r="H1724" t="s">
        <v>301</v>
      </c>
      <c r="I1724">
        <v>1</v>
      </c>
      <c r="J1724">
        <v>15</v>
      </c>
      <c r="K1724">
        <v>1</v>
      </c>
      <c r="L1724" t="s">
        <v>288</v>
      </c>
      <c r="M1724">
        <v>3</v>
      </c>
    </row>
    <row r="1725" spans="1:13" hidden="1">
      <c r="A1725" t="s">
        <v>179</v>
      </c>
      <c r="B1725" t="s">
        <v>180</v>
      </c>
      <c r="C1725" t="s">
        <v>181</v>
      </c>
      <c r="D1725" t="s">
        <v>182</v>
      </c>
      <c r="E1725">
        <v>2</v>
      </c>
      <c r="F1725" t="s">
        <v>31</v>
      </c>
      <c r="G1725" t="s">
        <v>125</v>
      </c>
      <c r="H1725" t="s">
        <v>301</v>
      </c>
      <c r="I1725">
        <v>1</v>
      </c>
      <c r="J1725">
        <v>15</v>
      </c>
      <c r="K1725">
        <v>1</v>
      </c>
      <c r="L1725" t="s">
        <v>83</v>
      </c>
      <c r="M1725">
        <v>1</v>
      </c>
    </row>
    <row r="1726" spans="1:13" hidden="1">
      <c r="A1726" t="s">
        <v>179</v>
      </c>
      <c r="B1726" t="s">
        <v>180</v>
      </c>
      <c r="C1726" t="s">
        <v>181</v>
      </c>
      <c r="D1726" t="s">
        <v>182</v>
      </c>
      <c r="E1726">
        <v>2</v>
      </c>
      <c r="F1726" t="s">
        <v>31</v>
      </c>
      <c r="G1726" t="s">
        <v>125</v>
      </c>
      <c r="H1726" t="s">
        <v>301</v>
      </c>
      <c r="I1726">
        <v>1</v>
      </c>
      <c r="J1726">
        <v>15</v>
      </c>
      <c r="K1726">
        <v>1</v>
      </c>
      <c r="L1726" t="s">
        <v>23</v>
      </c>
      <c r="M1726">
        <v>3</v>
      </c>
    </row>
    <row r="1727" spans="1:13" hidden="1">
      <c r="A1727" t="s">
        <v>179</v>
      </c>
      <c r="B1727" t="s">
        <v>180</v>
      </c>
      <c r="C1727" t="s">
        <v>181</v>
      </c>
      <c r="D1727" t="s">
        <v>182</v>
      </c>
      <c r="E1727">
        <v>2</v>
      </c>
      <c r="F1727" t="s">
        <v>31</v>
      </c>
      <c r="G1727" t="s">
        <v>125</v>
      </c>
      <c r="H1727" t="s">
        <v>301</v>
      </c>
      <c r="I1727">
        <v>1</v>
      </c>
      <c r="J1727">
        <v>15</v>
      </c>
      <c r="K1727">
        <v>1</v>
      </c>
      <c r="L1727" t="s">
        <v>48</v>
      </c>
      <c r="M1727">
        <v>1</v>
      </c>
    </row>
    <row r="1728" spans="1:13" hidden="1">
      <c r="A1728" t="s">
        <v>179</v>
      </c>
      <c r="B1728" t="s">
        <v>180</v>
      </c>
      <c r="C1728" t="s">
        <v>181</v>
      </c>
      <c r="D1728" t="s">
        <v>182</v>
      </c>
      <c r="E1728">
        <v>2</v>
      </c>
      <c r="F1728" t="s">
        <v>31</v>
      </c>
      <c r="G1728" t="s">
        <v>125</v>
      </c>
      <c r="H1728" t="s">
        <v>301</v>
      </c>
      <c r="I1728">
        <v>1</v>
      </c>
      <c r="J1728">
        <v>15</v>
      </c>
      <c r="K1728">
        <v>1</v>
      </c>
      <c r="L1728" t="s">
        <v>10</v>
      </c>
      <c r="M1728">
        <v>2</v>
      </c>
    </row>
    <row r="1729" spans="1:13" hidden="1">
      <c r="A1729" t="s">
        <v>179</v>
      </c>
      <c r="B1729" t="s">
        <v>180</v>
      </c>
      <c r="C1729" t="s">
        <v>181</v>
      </c>
      <c r="D1729" t="s">
        <v>182</v>
      </c>
      <c r="E1729">
        <v>2</v>
      </c>
      <c r="F1729" t="s">
        <v>31</v>
      </c>
      <c r="G1729" t="s">
        <v>125</v>
      </c>
      <c r="H1729" t="s">
        <v>301</v>
      </c>
      <c r="I1729">
        <v>1</v>
      </c>
      <c r="J1729">
        <v>15</v>
      </c>
      <c r="K1729">
        <v>1</v>
      </c>
      <c r="L1729" t="s">
        <v>185</v>
      </c>
      <c r="M1729">
        <v>1</v>
      </c>
    </row>
    <row r="1730" spans="1:13" hidden="1">
      <c r="A1730" t="s">
        <v>179</v>
      </c>
      <c r="B1730" t="s">
        <v>180</v>
      </c>
      <c r="C1730" t="s">
        <v>181</v>
      </c>
      <c r="D1730" t="s">
        <v>182</v>
      </c>
      <c r="E1730">
        <v>2</v>
      </c>
      <c r="F1730" t="s">
        <v>31</v>
      </c>
      <c r="G1730" t="s">
        <v>125</v>
      </c>
      <c r="H1730" t="s">
        <v>301</v>
      </c>
      <c r="I1730">
        <v>1</v>
      </c>
      <c r="J1730">
        <v>15</v>
      </c>
      <c r="K1730">
        <v>1</v>
      </c>
      <c r="L1730" t="s">
        <v>294</v>
      </c>
      <c r="M1730">
        <v>3</v>
      </c>
    </row>
    <row r="1731" spans="1:13" hidden="1">
      <c r="A1731" t="s">
        <v>179</v>
      </c>
      <c r="B1731" t="s">
        <v>180</v>
      </c>
      <c r="C1731" t="s">
        <v>181</v>
      </c>
      <c r="D1731" t="s">
        <v>182</v>
      </c>
      <c r="E1731">
        <v>2</v>
      </c>
      <c r="F1731" t="s">
        <v>31</v>
      </c>
      <c r="G1731" t="s">
        <v>125</v>
      </c>
      <c r="H1731" t="s">
        <v>301</v>
      </c>
      <c r="I1731">
        <v>2</v>
      </c>
      <c r="J1731">
        <v>15</v>
      </c>
      <c r="K1731">
        <v>0</v>
      </c>
      <c r="L1731" t="s">
        <v>19</v>
      </c>
      <c r="M1731">
        <v>4</v>
      </c>
    </row>
    <row r="1732" spans="1:13" hidden="1">
      <c r="A1732" t="s">
        <v>179</v>
      </c>
      <c r="B1732" t="s">
        <v>180</v>
      </c>
      <c r="C1732" t="s">
        <v>181</v>
      </c>
      <c r="D1732" t="s">
        <v>182</v>
      </c>
      <c r="E1732">
        <v>2</v>
      </c>
      <c r="F1732" t="s">
        <v>31</v>
      </c>
      <c r="G1732" t="s">
        <v>125</v>
      </c>
      <c r="H1732" t="s">
        <v>301</v>
      </c>
      <c r="I1732">
        <v>2</v>
      </c>
      <c r="J1732">
        <v>15</v>
      </c>
      <c r="K1732">
        <v>0</v>
      </c>
      <c r="L1732" t="s">
        <v>86</v>
      </c>
      <c r="M1732">
        <v>2</v>
      </c>
    </row>
    <row r="1733" spans="1:13" hidden="1">
      <c r="A1733" t="s">
        <v>179</v>
      </c>
      <c r="B1733" t="s">
        <v>180</v>
      </c>
      <c r="C1733" t="s">
        <v>181</v>
      </c>
      <c r="D1733" t="s">
        <v>182</v>
      </c>
      <c r="E1733">
        <v>2</v>
      </c>
      <c r="F1733" t="s">
        <v>31</v>
      </c>
      <c r="G1733" t="s">
        <v>125</v>
      </c>
      <c r="H1733" t="s">
        <v>301</v>
      </c>
      <c r="I1733">
        <v>2</v>
      </c>
      <c r="J1733">
        <v>15</v>
      </c>
      <c r="K1733">
        <v>0</v>
      </c>
      <c r="L1733" t="s">
        <v>71</v>
      </c>
      <c r="M1733">
        <v>4</v>
      </c>
    </row>
    <row r="1734" spans="1:13" hidden="1">
      <c r="A1734" t="s">
        <v>179</v>
      </c>
      <c r="B1734" t="s">
        <v>180</v>
      </c>
      <c r="C1734" t="s">
        <v>181</v>
      </c>
      <c r="D1734" t="s">
        <v>182</v>
      </c>
      <c r="E1734">
        <v>2</v>
      </c>
      <c r="F1734" t="s">
        <v>31</v>
      </c>
      <c r="G1734" t="s">
        <v>125</v>
      </c>
      <c r="H1734" t="s">
        <v>301</v>
      </c>
      <c r="I1734">
        <v>2</v>
      </c>
      <c r="J1734">
        <v>15</v>
      </c>
      <c r="K1734">
        <v>0</v>
      </c>
      <c r="L1734" t="s">
        <v>82</v>
      </c>
      <c r="M1734">
        <v>4</v>
      </c>
    </row>
    <row r="1735" spans="1:13" hidden="1">
      <c r="A1735" t="s">
        <v>179</v>
      </c>
      <c r="B1735" t="s">
        <v>180</v>
      </c>
      <c r="C1735" t="s">
        <v>181</v>
      </c>
      <c r="D1735" t="s">
        <v>182</v>
      </c>
      <c r="E1735">
        <v>2</v>
      </c>
      <c r="F1735" t="s">
        <v>31</v>
      </c>
      <c r="G1735" t="s">
        <v>125</v>
      </c>
      <c r="H1735" t="s">
        <v>301</v>
      </c>
      <c r="I1735">
        <v>2</v>
      </c>
      <c r="J1735">
        <v>15</v>
      </c>
      <c r="K1735">
        <v>0</v>
      </c>
      <c r="L1735" t="s">
        <v>74</v>
      </c>
      <c r="M1735">
        <v>1</v>
      </c>
    </row>
    <row r="1736" spans="1:13" hidden="1">
      <c r="A1736" t="s">
        <v>179</v>
      </c>
      <c r="B1736" t="s">
        <v>180</v>
      </c>
      <c r="C1736" t="s">
        <v>181</v>
      </c>
      <c r="D1736" t="s">
        <v>182</v>
      </c>
      <c r="E1736">
        <v>2</v>
      </c>
      <c r="F1736" t="s">
        <v>31</v>
      </c>
      <c r="G1736" t="s">
        <v>125</v>
      </c>
      <c r="H1736" t="s">
        <v>301</v>
      </c>
      <c r="I1736">
        <v>2</v>
      </c>
      <c r="J1736">
        <v>15</v>
      </c>
      <c r="K1736">
        <v>0</v>
      </c>
      <c r="L1736" t="s">
        <v>288</v>
      </c>
      <c r="M1736">
        <v>4</v>
      </c>
    </row>
    <row r="1737" spans="1:13" hidden="1">
      <c r="A1737" t="s">
        <v>179</v>
      </c>
      <c r="B1737" t="s">
        <v>180</v>
      </c>
      <c r="C1737" t="s">
        <v>181</v>
      </c>
      <c r="D1737" t="s">
        <v>182</v>
      </c>
      <c r="E1737">
        <v>2</v>
      </c>
      <c r="F1737" t="s">
        <v>31</v>
      </c>
      <c r="G1737" t="s">
        <v>125</v>
      </c>
      <c r="H1737" t="s">
        <v>301</v>
      </c>
      <c r="I1737">
        <v>2</v>
      </c>
      <c r="J1737">
        <v>15</v>
      </c>
      <c r="K1737">
        <v>0</v>
      </c>
      <c r="L1737" t="s">
        <v>66</v>
      </c>
      <c r="M1737">
        <v>2</v>
      </c>
    </row>
    <row r="1738" spans="1:13" hidden="1">
      <c r="A1738" t="s">
        <v>179</v>
      </c>
      <c r="B1738" t="s">
        <v>180</v>
      </c>
      <c r="C1738" t="s">
        <v>181</v>
      </c>
      <c r="D1738" t="s">
        <v>182</v>
      </c>
      <c r="E1738">
        <v>2</v>
      </c>
      <c r="F1738" t="s">
        <v>31</v>
      </c>
      <c r="G1738" t="s">
        <v>125</v>
      </c>
      <c r="H1738" t="s">
        <v>301</v>
      </c>
      <c r="I1738">
        <v>2</v>
      </c>
      <c r="J1738">
        <v>15</v>
      </c>
      <c r="K1738">
        <v>0</v>
      </c>
      <c r="L1738" t="s">
        <v>20</v>
      </c>
      <c r="M1738">
        <v>3</v>
      </c>
    </row>
    <row r="1739" spans="1:13" hidden="1">
      <c r="A1739" t="s">
        <v>179</v>
      </c>
      <c r="B1739" t="s">
        <v>180</v>
      </c>
      <c r="C1739" t="s">
        <v>181</v>
      </c>
      <c r="D1739" t="s">
        <v>182</v>
      </c>
      <c r="E1739">
        <v>2</v>
      </c>
      <c r="F1739" t="s">
        <v>31</v>
      </c>
      <c r="G1739" t="s">
        <v>125</v>
      </c>
      <c r="H1739" t="s">
        <v>301</v>
      </c>
      <c r="I1739">
        <v>2</v>
      </c>
      <c r="J1739">
        <v>15</v>
      </c>
      <c r="K1739">
        <v>0</v>
      </c>
      <c r="L1739" t="s">
        <v>41</v>
      </c>
      <c r="M1739">
        <v>2</v>
      </c>
    </row>
    <row r="1740" spans="1:13" hidden="1">
      <c r="A1740" t="s">
        <v>179</v>
      </c>
      <c r="B1740" t="s">
        <v>180</v>
      </c>
      <c r="C1740" t="s">
        <v>181</v>
      </c>
      <c r="D1740" t="s">
        <v>182</v>
      </c>
      <c r="E1740">
        <v>2</v>
      </c>
      <c r="F1740" t="s">
        <v>31</v>
      </c>
      <c r="G1740" t="s">
        <v>125</v>
      </c>
      <c r="H1740" t="s">
        <v>301</v>
      </c>
      <c r="I1740">
        <v>2</v>
      </c>
      <c r="J1740">
        <v>15</v>
      </c>
      <c r="K1740">
        <v>0</v>
      </c>
      <c r="L1740" t="s">
        <v>23</v>
      </c>
      <c r="M1740">
        <v>2</v>
      </c>
    </row>
    <row r="1741" spans="1:13" hidden="1">
      <c r="A1741" t="s">
        <v>179</v>
      </c>
      <c r="B1741" t="s">
        <v>180</v>
      </c>
      <c r="C1741" t="s">
        <v>181</v>
      </c>
      <c r="D1741" t="s">
        <v>182</v>
      </c>
      <c r="E1741">
        <v>2</v>
      </c>
      <c r="F1741" t="s">
        <v>31</v>
      </c>
      <c r="G1741" t="s">
        <v>125</v>
      </c>
      <c r="H1741" t="s">
        <v>301</v>
      </c>
      <c r="I1741">
        <v>2</v>
      </c>
      <c r="J1741">
        <v>15</v>
      </c>
      <c r="K1741">
        <v>0</v>
      </c>
      <c r="L1741" t="s">
        <v>40</v>
      </c>
      <c r="M1741">
        <v>1</v>
      </c>
    </row>
    <row r="1742" spans="1:13" hidden="1">
      <c r="A1742" t="s">
        <v>179</v>
      </c>
      <c r="B1742" t="s">
        <v>180</v>
      </c>
      <c r="C1742" t="s">
        <v>181</v>
      </c>
      <c r="D1742" t="s">
        <v>182</v>
      </c>
      <c r="E1742">
        <v>2</v>
      </c>
      <c r="F1742" t="s">
        <v>31</v>
      </c>
      <c r="G1742" t="s">
        <v>125</v>
      </c>
      <c r="H1742" t="s">
        <v>301</v>
      </c>
      <c r="I1742">
        <v>2</v>
      </c>
      <c r="J1742">
        <v>15</v>
      </c>
      <c r="K1742">
        <v>0</v>
      </c>
      <c r="L1742" t="s">
        <v>294</v>
      </c>
      <c r="M1742">
        <v>1</v>
      </c>
    </row>
    <row r="1743" spans="1:13" hidden="1">
      <c r="A1743" t="s">
        <v>179</v>
      </c>
      <c r="B1743" t="s">
        <v>180</v>
      </c>
      <c r="C1743" t="s">
        <v>181</v>
      </c>
      <c r="D1743" t="s">
        <v>182</v>
      </c>
      <c r="E1743">
        <v>2</v>
      </c>
      <c r="F1743" t="s">
        <v>31</v>
      </c>
      <c r="G1743" t="s">
        <v>125</v>
      </c>
      <c r="H1743" t="s">
        <v>301</v>
      </c>
      <c r="I1743">
        <v>3</v>
      </c>
      <c r="J1743">
        <v>15</v>
      </c>
      <c r="K1743">
        <v>0</v>
      </c>
      <c r="L1743" t="s">
        <v>82</v>
      </c>
      <c r="M1743">
        <v>4</v>
      </c>
    </row>
    <row r="1744" spans="1:13" hidden="1">
      <c r="A1744" t="s">
        <v>179</v>
      </c>
      <c r="B1744" t="s">
        <v>180</v>
      </c>
      <c r="C1744" t="s">
        <v>181</v>
      </c>
      <c r="D1744" t="s">
        <v>182</v>
      </c>
      <c r="E1744">
        <v>2</v>
      </c>
      <c r="F1744" t="s">
        <v>31</v>
      </c>
      <c r="G1744" t="s">
        <v>125</v>
      </c>
      <c r="H1744" t="s">
        <v>301</v>
      </c>
      <c r="I1744">
        <v>3</v>
      </c>
      <c r="J1744">
        <v>15</v>
      </c>
      <c r="K1744">
        <v>0</v>
      </c>
      <c r="L1744" t="s">
        <v>86</v>
      </c>
      <c r="M1744">
        <v>1</v>
      </c>
    </row>
    <row r="1745" spans="1:13" hidden="1">
      <c r="A1745" t="s">
        <v>179</v>
      </c>
      <c r="B1745" t="s">
        <v>180</v>
      </c>
      <c r="C1745" t="s">
        <v>181</v>
      </c>
      <c r="D1745" t="s">
        <v>182</v>
      </c>
      <c r="E1745">
        <v>2</v>
      </c>
      <c r="F1745" t="s">
        <v>31</v>
      </c>
      <c r="G1745" t="s">
        <v>125</v>
      </c>
      <c r="H1745" t="s">
        <v>301</v>
      </c>
      <c r="I1745">
        <v>3</v>
      </c>
      <c r="J1745">
        <v>15</v>
      </c>
      <c r="K1745">
        <v>0</v>
      </c>
      <c r="L1745" t="s">
        <v>19</v>
      </c>
      <c r="M1745">
        <v>3</v>
      </c>
    </row>
    <row r="1746" spans="1:13" hidden="1">
      <c r="A1746" t="s">
        <v>179</v>
      </c>
      <c r="B1746" t="s">
        <v>180</v>
      </c>
      <c r="C1746" t="s">
        <v>181</v>
      </c>
      <c r="D1746" t="s">
        <v>182</v>
      </c>
      <c r="E1746">
        <v>2</v>
      </c>
      <c r="F1746" t="s">
        <v>31</v>
      </c>
      <c r="G1746" t="s">
        <v>125</v>
      </c>
      <c r="H1746" t="s">
        <v>301</v>
      </c>
      <c r="I1746">
        <v>3</v>
      </c>
      <c r="J1746">
        <v>15</v>
      </c>
      <c r="K1746">
        <v>0</v>
      </c>
      <c r="L1746" t="s">
        <v>185</v>
      </c>
      <c r="M1746">
        <v>1</v>
      </c>
    </row>
    <row r="1747" spans="1:13" hidden="1">
      <c r="A1747" t="s">
        <v>179</v>
      </c>
      <c r="B1747" t="s">
        <v>180</v>
      </c>
      <c r="C1747" t="s">
        <v>181</v>
      </c>
      <c r="D1747" t="s">
        <v>182</v>
      </c>
      <c r="E1747">
        <v>2</v>
      </c>
      <c r="F1747" t="s">
        <v>31</v>
      </c>
      <c r="G1747" t="s">
        <v>125</v>
      </c>
      <c r="H1747" t="s">
        <v>301</v>
      </c>
      <c r="I1747">
        <v>3</v>
      </c>
      <c r="J1747">
        <v>15</v>
      </c>
      <c r="K1747">
        <v>0</v>
      </c>
      <c r="L1747" t="s">
        <v>288</v>
      </c>
      <c r="M1747">
        <v>3</v>
      </c>
    </row>
    <row r="1748" spans="1:13" hidden="1">
      <c r="A1748" t="s">
        <v>179</v>
      </c>
      <c r="B1748" t="s">
        <v>180</v>
      </c>
      <c r="C1748" t="s">
        <v>181</v>
      </c>
      <c r="D1748" t="s">
        <v>182</v>
      </c>
      <c r="E1748">
        <v>2</v>
      </c>
      <c r="F1748" t="s">
        <v>31</v>
      </c>
      <c r="G1748" t="s">
        <v>125</v>
      </c>
      <c r="H1748" t="s">
        <v>301</v>
      </c>
      <c r="I1748">
        <v>3</v>
      </c>
      <c r="J1748">
        <v>15</v>
      </c>
      <c r="K1748">
        <v>0</v>
      </c>
      <c r="L1748" t="s">
        <v>103</v>
      </c>
      <c r="M1748">
        <v>1</v>
      </c>
    </row>
    <row r="1749" spans="1:13" hidden="1">
      <c r="A1749" t="s">
        <v>179</v>
      </c>
      <c r="B1749" t="s">
        <v>180</v>
      </c>
      <c r="C1749" t="s">
        <v>181</v>
      </c>
      <c r="D1749" t="s">
        <v>182</v>
      </c>
      <c r="E1749">
        <v>2</v>
      </c>
      <c r="F1749" t="s">
        <v>31</v>
      </c>
      <c r="G1749" t="s">
        <v>125</v>
      </c>
      <c r="H1749" t="s">
        <v>301</v>
      </c>
      <c r="I1749">
        <v>3</v>
      </c>
      <c r="J1749">
        <v>15</v>
      </c>
      <c r="K1749">
        <v>0</v>
      </c>
      <c r="L1749" t="s">
        <v>68</v>
      </c>
      <c r="M1749">
        <v>1</v>
      </c>
    </row>
    <row r="1750" spans="1:13" hidden="1">
      <c r="A1750" t="s">
        <v>179</v>
      </c>
      <c r="B1750" t="s">
        <v>180</v>
      </c>
      <c r="C1750" t="s">
        <v>181</v>
      </c>
      <c r="D1750" t="s">
        <v>182</v>
      </c>
      <c r="E1750">
        <v>2</v>
      </c>
      <c r="F1750" t="s">
        <v>31</v>
      </c>
      <c r="G1750" t="s">
        <v>125</v>
      </c>
      <c r="H1750" t="s">
        <v>301</v>
      </c>
      <c r="I1750">
        <v>3</v>
      </c>
      <c r="J1750">
        <v>15</v>
      </c>
      <c r="K1750">
        <v>0</v>
      </c>
      <c r="L1750" t="s">
        <v>20</v>
      </c>
      <c r="M1750">
        <v>1</v>
      </c>
    </row>
    <row r="1751" spans="1:13" hidden="1">
      <c r="A1751" t="s">
        <v>179</v>
      </c>
      <c r="B1751" t="s">
        <v>180</v>
      </c>
      <c r="C1751" t="s">
        <v>181</v>
      </c>
      <c r="D1751" t="s">
        <v>182</v>
      </c>
      <c r="E1751">
        <v>2</v>
      </c>
      <c r="F1751" t="s">
        <v>31</v>
      </c>
      <c r="G1751" t="s">
        <v>125</v>
      </c>
      <c r="H1751" t="s">
        <v>301</v>
      </c>
      <c r="I1751">
        <v>3</v>
      </c>
      <c r="J1751">
        <v>15</v>
      </c>
      <c r="K1751">
        <v>0</v>
      </c>
      <c r="L1751" t="s">
        <v>66</v>
      </c>
      <c r="M1751">
        <v>1</v>
      </c>
    </row>
    <row r="1752" spans="1:13" hidden="1">
      <c r="A1752" t="s">
        <v>179</v>
      </c>
      <c r="B1752" t="s">
        <v>180</v>
      </c>
      <c r="C1752" t="s">
        <v>181</v>
      </c>
      <c r="D1752" t="s">
        <v>182</v>
      </c>
      <c r="E1752">
        <v>2</v>
      </c>
      <c r="F1752" t="s">
        <v>31</v>
      </c>
      <c r="G1752" t="s">
        <v>125</v>
      </c>
      <c r="H1752" t="s">
        <v>301</v>
      </c>
      <c r="I1752">
        <v>3</v>
      </c>
      <c r="J1752">
        <v>15</v>
      </c>
      <c r="K1752">
        <v>0</v>
      </c>
      <c r="L1752" t="s">
        <v>23</v>
      </c>
      <c r="M1752">
        <v>3</v>
      </c>
    </row>
    <row r="1753" spans="1:13" hidden="1">
      <c r="A1753" t="s">
        <v>179</v>
      </c>
      <c r="B1753" t="s">
        <v>180</v>
      </c>
      <c r="C1753" t="s">
        <v>181</v>
      </c>
      <c r="D1753" t="s">
        <v>182</v>
      </c>
      <c r="E1753">
        <v>2</v>
      </c>
      <c r="F1753" t="s">
        <v>31</v>
      </c>
      <c r="G1753" t="s">
        <v>125</v>
      </c>
      <c r="H1753" t="s">
        <v>301</v>
      </c>
      <c r="I1753">
        <v>3</v>
      </c>
      <c r="J1753">
        <v>15</v>
      </c>
      <c r="K1753">
        <v>0</v>
      </c>
      <c r="L1753" t="s">
        <v>184</v>
      </c>
      <c r="M1753">
        <v>1</v>
      </c>
    </row>
    <row r="1754" spans="1:13" hidden="1">
      <c r="A1754" t="s">
        <v>179</v>
      </c>
      <c r="B1754" t="s">
        <v>180</v>
      </c>
      <c r="C1754" t="s">
        <v>181</v>
      </c>
      <c r="D1754" t="s">
        <v>182</v>
      </c>
      <c r="E1754">
        <v>2</v>
      </c>
      <c r="F1754" t="s">
        <v>31</v>
      </c>
      <c r="G1754" t="s">
        <v>125</v>
      </c>
      <c r="H1754" t="s">
        <v>301</v>
      </c>
      <c r="I1754">
        <v>3</v>
      </c>
      <c r="J1754">
        <v>15</v>
      </c>
      <c r="K1754">
        <v>0</v>
      </c>
      <c r="L1754" t="s">
        <v>48</v>
      </c>
      <c r="M1754">
        <v>2</v>
      </c>
    </row>
    <row r="1755" spans="1:13" hidden="1">
      <c r="A1755" t="s">
        <v>179</v>
      </c>
      <c r="B1755" t="s">
        <v>180</v>
      </c>
      <c r="C1755" t="s">
        <v>181</v>
      </c>
      <c r="D1755" t="s">
        <v>182</v>
      </c>
      <c r="E1755">
        <v>2</v>
      </c>
      <c r="F1755" t="s">
        <v>31</v>
      </c>
      <c r="G1755" t="s">
        <v>125</v>
      </c>
      <c r="H1755" t="s">
        <v>301</v>
      </c>
      <c r="I1755">
        <v>4</v>
      </c>
      <c r="J1755">
        <v>10</v>
      </c>
      <c r="K1755">
        <v>0</v>
      </c>
      <c r="L1755" t="s">
        <v>71</v>
      </c>
      <c r="M1755">
        <v>3</v>
      </c>
    </row>
    <row r="1756" spans="1:13" hidden="1">
      <c r="A1756" t="s">
        <v>179</v>
      </c>
      <c r="B1756" t="s">
        <v>180</v>
      </c>
      <c r="C1756" t="s">
        <v>181</v>
      </c>
      <c r="D1756" t="s">
        <v>182</v>
      </c>
      <c r="E1756">
        <v>2</v>
      </c>
      <c r="F1756" t="s">
        <v>31</v>
      </c>
      <c r="G1756" t="s">
        <v>125</v>
      </c>
      <c r="H1756" t="s">
        <v>301</v>
      </c>
      <c r="I1756">
        <v>4</v>
      </c>
      <c r="J1756">
        <v>10</v>
      </c>
      <c r="K1756">
        <v>0</v>
      </c>
      <c r="L1756" t="s">
        <v>82</v>
      </c>
      <c r="M1756">
        <v>4</v>
      </c>
    </row>
    <row r="1757" spans="1:13" hidden="1">
      <c r="A1757" t="s">
        <v>179</v>
      </c>
      <c r="B1757" t="s">
        <v>180</v>
      </c>
      <c r="C1757" t="s">
        <v>181</v>
      </c>
      <c r="D1757" t="s">
        <v>182</v>
      </c>
      <c r="E1757">
        <v>2</v>
      </c>
      <c r="F1757" t="s">
        <v>31</v>
      </c>
      <c r="G1757" t="s">
        <v>125</v>
      </c>
      <c r="H1757" t="s">
        <v>301</v>
      </c>
      <c r="I1757">
        <v>4</v>
      </c>
      <c r="J1757">
        <v>10</v>
      </c>
      <c r="K1757">
        <v>0</v>
      </c>
      <c r="L1757" t="s">
        <v>48</v>
      </c>
      <c r="M1757">
        <v>1</v>
      </c>
    </row>
    <row r="1758" spans="1:13" hidden="1">
      <c r="A1758" t="s">
        <v>179</v>
      </c>
      <c r="B1758" t="s">
        <v>180</v>
      </c>
      <c r="C1758" t="s">
        <v>181</v>
      </c>
      <c r="D1758" t="s">
        <v>182</v>
      </c>
      <c r="E1758">
        <v>2</v>
      </c>
      <c r="F1758" t="s">
        <v>31</v>
      </c>
      <c r="G1758" t="s">
        <v>125</v>
      </c>
      <c r="H1758" t="s">
        <v>301</v>
      </c>
      <c r="I1758">
        <v>4</v>
      </c>
      <c r="J1758">
        <v>10</v>
      </c>
      <c r="K1758">
        <v>0</v>
      </c>
      <c r="L1758" t="s">
        <v>73</v>
      </c>
      <c r="M1758">
        <v>2</v>
      </c>
    </row>
    <row r="1759" spans="1:13" hidden="1">
      <c r="A1759" t="s">
        <v>179</v>
      </c>
      <c r="B1759" t="s">
        <v>180</v>
      </c>
      <c r="C1759" t="s">
        <v>181</v>
      </c>
      <c r="D1759" t="s">
        <v>182</v>
      </c>
      <c r="E1759">
        <v>2</v>
      </c>
      <c r="F1759" t="s">
        <v>31</v>
      </c>
      <c r="G1759" t="s">
        <v>125</v>
      </c>
      <c r="H1759" t="s">
        <v>301</v>
      </c>
      <c r="I1759">
        <v>4</v>
      </c>
      <c r="J1759">
        <v>10</v>
      </c>
      <c r="K1759">
        <v>0</v>
      </c>
      <c r="L1759" t="s">
        <v>68</v>
      </c>
      <c r="M1759">
        <v>3</v>
      </c>
    </row>
    <row r="1760" spans="1:13" hidden="1">
      <c r="A1760" t="s">
        <v>179</v>
      </c>
      <c r="B1760" t="s">
        <v>180</v>
      </c>
      <c r="C1760" t="s">
        <v>181</v>
      </c>
      <c r="D1760" t="s">
        <v>182</v>
      </c>
      <c r="E1760">
        <v>2</v>
      </c>
      <c r="F1760" t="s">
        <v>31</v>
      </c>
      <c r="G1760" t="s">
        <v>125</v>
      </c>
      <c r="H1760" t="s">
        <v>301</v>
      </c>
      <c r="I1760">
        <v>4</v>
      </c>
      <c r="J1760">
        <v>10</v>
      </c>
      <c r="K1760">
        <v>0</v>
      </c>
      <c r="L1760" t="s">
        <v>288</v>
      </c>
      <c r="M1760">
        <v>4</v>
      </c>
    </row>
    <row r="1761" spans="1:13" hidden="1">
      <c r="A1761" t="s">
        <v>179</v>
      </c>
      <c r="B1761" t="s">
        <v>180</v>
      </c>
      <c r="C1761" t="s">
        <v>181</v>
      </c>
      <c r="D1761" t="s">
        <v>182</v>
      </c>
      <c r="E1761">
        <v>2</v>
      </c>
      <c r="F1761" t="s">
        <v>31</v>
      </c>
      <c r="G1761" t="s">
        <v>125</v>
      </c>
      <c r="H1761" t="s">
        <v>301</v>
      </c>
      <c r="I1761">
        <v>4</v>
      </c>
      <c r="J1761">
        <v>10</v>
      </c>
      <c r="K1761">
        <v>0</v>
      </c>
      <c r="L1761" t="s">
        <v>132</v>
      </c>
      <c r="M1761">
        <v>1</v>
      </c>
    </row>
    <row r="1762" spans="1:13" hidden="1">
      <c r="A1762" t="s">
        <v>179</v>
      </c>
      <c r="B1762" t="s">
        <v>180</v>
      </c>
      <c r="C1762" t="s">
        <v>181</v>
      </c>
      <c r="D1762" t="s">
        <v>182</v>
      </c>
      <c r="E1762">
        <v>2</v>
      </c>
      <c r="F1762" t="s">
        <v>31</v>
      </c>
      <c r="G1762" t="s">
        <v>125</v>
      </c>
      <c r="H1762" t="s">
        <v>301</v>
      </c>
      <c r="I1762">
        <v>4</v>
      </c>
      <c r="J1762">
        <v>10</v>
      </c>
      <c r="K1762">
        <v>0</v>
      </c>
      <c r="L1762" t="s">
        <v>41</v>
      </c>
      <c r="M1762">
        <v>2</v>
      </c>
    </row>
    <row r="1763" spans="1:13" hidden="1">
      <c r="A1763" t="s">
        <v>179</v>
      </c>
      <c r="B1763" t="s">
        <v>180</v>
      </c>
      <c r="C1763" t="s">
        <v>181</v>
      </c>
      <c r="D1763" t="s">
        <v>182</v>
      </c>
      <c r="E1763">
        <v>2</v>
      </c>
      <c r="F1763" t="s">
        <v>31</v>
      </c>
      <c r="G1763" t="s">
        <v>125</v>
      </c>
      <c r="H1763" t="s">
        <v>301</v>
      </c>
      <c r="I1763">
        <v>4</v>
      </c>
      <c r="J1763">
        <v>10</v>
      </c>
      <c r="K1763">
        <v>0</v>
      </c>
      <c r="L1763" t="s">
        <v>70</v>
      </c>
      <c r="M1763">
        <v>1</v>
      </c>
    </row>
    <row r="1764" spans="1:13" hidden="1">
      <c r="A1764" t="s">
        <v>179</v>
      </c>
      <c r="B1764" t="s">
        <v>180</v>
      </c>
      <c r="C1764" t="s">
        <v>181</v>
      </c>
      <c r="D1764" t="s">
        <v>182</v>
      </c>
      <c r="E1764">
        <v>2</v>
      </c>
      <c r="F1764" t="s">
        <v>31</v>
      </c>
      <c r="G1764" t="s">
        <v>125</v>
      </c>
      <c r="H1764" t="s">
        <v>301</v>
      </c>
      <c r="I1764">
        <v>4</v>
      </c>
      <c r="J1764">
        <v>10</v>
      </c>
      <c r="K1764">
        <v>0</v>
      </c>
      <c r="L1764" t="s">
        <v>294</v>
      </c>
      <c r="M1764">
        <v>2</v>
      </c>
    </row>
    <row r="1765" spans="1:13" hidden="1">
      <c r="A1765" t="s">
        <v>179</v>
      </c>
      <c r="B1765" t="s">
        <v>180</v>
      </c>
      <c r="C1765" t="s">
        <v>181</v>
      </c>
      <c r="D1765" t="s">
        <v>182</v>
      </c>
      <c r="E1765">
        <v>2</v>
      </c>
      <c r="F1765" t="s">
        <v>31</v>
      </c>
      <c r="G1765" t="s">
        <v>125</v>
      </c>
      <c r="H1765" t="s">
        <v>301</v>
      </c>
      <c r="I1765">
        <v>4</v>
      </c>
      <c r="J1765">
        <v>10</v>
      </c>
      <c r="K1765">
        <v>0</v>
      </c>
      <c r="L1765" t="s">
        <v>40</v>
      </c>
      <c r="M1765">
        <v>1</v>
      </c>
    </row>
    <row r="1766" spans="1:13" hidden="1">
      <c r="A1766" t="s">
        <v>179</v>
      </c>
      <c r="B1766" t="s">
        <v>180</v>
      </c>
      <c r="C1766" t="s">
        <v>181</v>
      </c>
      <c r="D1766" t="s">
        <v>182</v>
      </c>
      <c r="E1766">
        <v>2</v>
      </c>
      <c r="F1766" t="s">
        <v>31</v>
      </c>
      <c r="G1766" t="s">
        <v>125</v>
      </c>
      <c r="H1766" t="s">
        <v>301</v>
      </c>
      <c r="I1766">
        <v>4</v>
      </c>
      <c r="J1766">
        <v>10</v>
      </c>
      <c r="K1766">
        <v>0</v>
      </c>
      <c r="L1766" t="s">
        <v>23</v>
      </c>
      <c r="M1766">
        <v>3</v>
      </c>
    </row>
    <row r="1767" spans="1:13" hidden="1">
      <c r="A1767" t="s">
        <v>179</v>
      </c>
      <c r="B1767" t="s">
        <v>180</v>
      </c>
      <c r="C1767" t="s">
        <v>181</v>
      </c>
      <c r="D1767" t="s">
        <v>182</v>
      </c>
      <c r="E1767">
        <v>2</v>
      </c>
      <c r="F1767" t="s">
        <v>31</v>
      </c>
      <c r="G1767" t="s">
        <v>125</v>
      </c>
      <c r="H1767" t="s">
        <v>301</v>
      </c>
      <c r="I1767">
        <v>4</v>
      </c>
      <c r="J1767">
        <v>10</v>
      </c>
      <c r="K1767">
        <v>0</v>
      </c>
      <c r="L1767" t="s">
        <v>66</v>
      </c>
      <c r="M1767">
        <v>1</v>
      </c>
    </row>
    <row r="1768" spans="1:13" hidden="1">
      <c r="A1768" t="s">
        <v>179</v>
      </c>
      <c r="B1768" t="s">
        <v>180</v>
      </c>
      <c r="C1768" t="s">
        <v>181</v>
      </c>
      <c r="D1768" t="s">
        <v>182</v>
      </c>
      <c r="E1768">
        <v>2</v>
      </c>
      <c r="F1768" t="s">
        <v>31</v>
      </c>
      <c r="G1768" t="s">
        <v>125</v>
      </c>
      <c r="H1768" t="s">
        <v>301</v>
      </c>
      <c r="I1768">
        <v>4</v>
      </c>
      <c r="J1768">
        <v>10</v>
      </c>
      <c r="K1768">
        <v>0</v>
      </c>
      <c r="L1768" t="s">
        <v>103</v>
      </c>
      <c r="M1768">
        <v>1</v>
      </c>
    </row>
    <row r="1769" spans="1:13" hidden="1">
      <c r="A1769" t="s">
        <v>179</v>
      </c>
      <c r="B1769" t="s">
        <v>180</v>
      </c>
      <c r="C1769" t="s">
        <v>181</v>
      </c>
      <c r="D1769" t="s">
        <v>182</v>
      </c>
      <c r="E1769">
        <v>2</v>
      </c>
      <c r="F1769" t="s">
        <v>31</v>
      </c>
      <c r="G1769" t="s">
        <v>125</v>
      </c>
      <c r="H1769" t="s">
        <v>301</v>
      </c>
      <c r="I1769">
        <v>4</v>
      </c>
      <c r="J1769">
        <v>10</v>
      </c>
      <c r="K1769">
        <v>0</v>
      </c>
      <c r="L1769" t="s">
        <v>20</v>
      </c>
      <c r="M1769">
        <v>1</v>
      </c>
    </row>
    <row r="1770" spans="1:13" hidden="1">
      <c r="A1770" t="s">
        <v>179</v>
      </c>
      <c r="B1770" t="s">
        <v>180</v>
      </c>
      <c r="C1770" t="s">
        <v>181</v>
      </c>
      <c r="D1770" t="s">
        <v>182</v>
      </c>
      <c r="E1770">
        <v>2</v>
      </c>
      <c r="F1770" t="s">
        <v>31</v>
      </c>
      <c r="G1770" t="s">
        <v>125</v>
      </c>
      <c r="H1770" t="s">
        <v>301</v>
      </c>
      <c r="I1770">
        <v>4</v>
      </c>
      <c r="J1770">
        <v>10</v>
      </c>
      <c r="K1770">
        <v>0</v>
      </c>
      <c r="L1770" t="s">
        <v>126</v>
      </c>
      <c r="M1770">
        <v>1</v>
      </c>
    </row>
    <row r="1771" spans="1:13" hidden="1">
      <c r="A1771" t="s">
        <v>179</v>
      </c>
      <c r="B1771" t="s">
        <v>180</v>
      </c>
      <c r="C1771" t="s">
        <v>181</v>
      </c>
      <c r="D1771" t="s">
        <v>182</v>
      </c>
      <c r="E1771">
        <v>2</v>
      </c>
      <c r="F1771" t="s">
        <v>31</v>
      </c>
      <c r="G1771" t="s">
        <v>125</v>
      </c>
      <c r="H1771" t="s">
        <v>10</v>
      </c>
      <c r="I1771">
        <v>1</v>
      </c>
      <c r="J1771">
        <v>50</v>
      </c>
      <c r="K1771">
        <v>2</v>
      </c>
      <c r="L1771" t="s">
        <v>10</v>
      </c>
      <c r="M1771">
        <v>4</v>
      </c>
    </row>
    <row r="1772" spans="1:13" hidden="1">
      <c r="A1772" t="s">
        <v>179</v>
      </c>
      <c r="B1772" t="s">
        <v>180</v>
      </c>
      <c r="C1772" t="s">
        <v>181</v>
      </c>
      <c r="D1772" t="s">
        <v>182</v>
      </c>
      <c r="E1772">
        <v>2</v>
      </c>
      <c r="F1772" t="s">
        <v>31</v>
      </c>
      <c r="G1772" t="s">
        <v>125</v>
      </c>
      <c r="H1772" t="s">
        <v>10</v>
      </c>
      <c r="I1772">
        <v>1</v>
      </c>
      <c r="J1772">
        <v>50</v>
      </c>
      <c r="K1772">
        <v>2</v>
      </c>
      <c r="L1772" t="s">
        <v>50</v>
      </c>
      <c r="M1772">
        <v>1</v>
      </c>
    </row>
    <row r="1773" spans="1:13" hidden="1">
      <c r="A1773" t="s">
        <v>179</v>
      </c>
      <c r="B1773" t="s">
        <v>180</v>
      </c>
      <c r="C1773" t="s">
        <v>181</v>
      </c>
      <c r="D1773" t="s">
        <v>182</v>
      </c>
      <c r="E1773">
        <v>2</v>
      </c>
      <c r="F1773" t="s">
        <v>31</v>
      </c>
      <c r="G1773" t="s">
        <v>125</v>
      </c>
      <c r="H1773" t="s">
        <v>10</v>
      </c>
      <c r="I1773">
        <v>1</v>
      </c>
      <c r="J1773">
        <v>50</v>
      </c>
      <c r="K1773">
        <v>2</v>
      </c>
      <c r="L1773" t="s">
        <v>82</v>
      </c>
      <c r="M1773">
        <v>3</v>
      </c>
    </row>
    <row r="1774" spans="1:13" hidden="1">
      <c r="A1774" t="s">
        <v>179</v>
      </c>
      <c r="B1774" t="s">
        <v>180</v>
      </c>
      <c r="C1774" t="s">
        <v>181</v>
      </c>
      <c r="D1774" t="s">
        <v>182</v>
      </c>
      <c r="E1774">
        <v>2</v>
      </c>
      <c r="F1774" t="s">
        <v>31</v>
      </c>
      <c r="G1774" t="s">
        <v>125</v>
      </c>
      <c r="H1774" t="s">
        <v>10</v>
      </c>
      <c r="I1774">
        <v>1</v>
      </c>
      <c r="J1774">
        <v>50</v>
      </c>
      <c r="K1774">
        <v>2</v>
      </c>
      <c r="L1774" t="s">
        <v>25</v>
      </c>
      <c r="M1774">
        <v>3</v>
      </c>
    </row>
    <row r="1775" spans="1:13" hidden="1">
      <c r="A1775" t="s">
        <v>179</v>
      </c>
      <c r="B1775" t="s">
        <v>180</v>
      </c>
      <c r="C1775" t="s">
        <v>181</v>
      </c>
      <c r="D1775" t="s">
        <v>182</v>
      </c>
      <c r="E1775">
        <v>2</v>
      </c>
      <c r="F1775" t="s">
        <v>31</v>
      </c>
      <c r="G1775" t="s">
        <v>125</v>
      </c>
      <c r="H1775" t="s">
        <v>10</v>
      </c>
      <c r="I1775">
        <v>1</v>
      </c>
      <c r="J1775">
        <v>50</v>
      </c>
      <c r="K1775">
        <v>2</v>
      </c>
      <c r="L1775" t="s">
        <v>185</v>
      </c>
      <c r="M1775">
        <v>2</v>
      </c>
    </row>
    <row r="1776" spans="1:13" hidden="1">
      <c r="A1776" t="s">
        <v>179</v>
      </c>
      <c r="B1776" t="s">
        <v>180</v>
      </c>
      <c r="C1776" t="s">
        <v>181</v>
      </c>
      <c r="D1776" t="s">
        <v>182</v>
      </c>
      <c r="E1776">
        <v>2</v>
      </c>
      <c r="F1776" t="s">
        <v>31</v>
      </c>
      <c r="G1776" t="s">
        <v>125</v>
      </c>
      <c r="H1776" t="s">
        <v>10</v>
      </c>
      <c r="I1776">
        <v>1</v>
      </c>
      <c r="J1776">
        <v>50</v>
      </c>
      <c r="K1776">
        <v>2</v>
      </c>
      <c r="L1776" t="s">
        <v>101</v>
      </c>
      <c r="M1776">
        <v>1</v>
      </c>
    </row>
    <row r="1777" spans="1:13" hidden="1">
      <c r="A1777" t="s">
        <v>179</v>
      </c>
      <c r="B1777" t="s">
        <v>180</v>
      </c>
      <c r="C1777" t="s">
        <v>181</v>
      </c>
      <c r="D1777" t="s">
        <v>182</v>
      </c>
      <c r="E1777">
        <v>2</v>
      </c>
      <c r="F1777" t="s">
        <v>31</v>
      </c>
      <c r="G1777" t="s">
        <v>125</v>
      </c>
      <c r="H1777" t="s">
        <v>10</v>
      </c>
      <c r="I1777">
        <v>1</v>
      </c>
      <c r="J1777">
        <v>50</v>
      </c>
      <c r="K1777">
        <v>2</v>
      </c>
      <c r="L1777" t="s">
        <v>17</v>
      </c>
      <c r="M1777">
        <v>2</v>
      </c>
    </row>
    <row r="1778" spans="1:13" hidden="1">
      <c r="A1778" t="s">
        <v>179</v>
      </c>
      <c r="B1778" t="s">
        <v>180</v>
      </c>
      <c r="C1778" t="s">
        <v>181</v>
      </c>
      <c r="D1778" t="s">
        <v>182</v>
      </c>
      <c r="E1778">
        <v>2</v>
      </c>
      <c r="F1778" t="s">
        <v>31</v>
      </c>
      <c r="G1778" t="s">
        <v>125</v>
      </c>
      <c r="H1778" t="s">
        <v>10</v>
      </c>
      <c r="I1778">
        <v>1</v>
      </c>
      <c r="J1778">
        <v>50</v>
      </c>
      <c r="K1778">
        <v>2</v>
      </c>
      <c r="L1778" t="s">
        <v>288</v>
      </c>
      <c r="M1778">
        <v>1</v>
      </c>
    </row>
    <row r="1779" spans="1:13" hidden="1">
      <c r="A1779" t="s">
        <v>179</v>
      </c>
      <c r="B1779" t="s">
        <v>180</v>
      </c>
      <c r="C1779" t="s">
        <v>181</v>
      </c>
      <c r="D1779" t="s">
        <v>182</v>
      </c>
      <c r="E1779">
        <v>2</v>
      </c>
      <c r="F1779" t="s">
        <v>31</v>
      </c>
      <c r="G1779" t="s">
        <v>125</v>
      </c>
      <c r="H1779" t="s">
        <v>10</v>
      </c>
      <c r="I1779">
        <v>1</v>
      </c>
      <c r="J1779">
        <v>50</v>
      </c>
      <c r="K1779">
        <v>2</v>
      </c>
      <c r="L1779" t="s">
        <v>40</v>
      </c>
      <c r="M1779">
        <v>3</v>
      </c>
    </row>
    <row r="1780" spans="1:13" hidden="1">
      <c r="A1780" t="s">
        <v>179</v>
      </c>
      <c r="B1780" t="s">
        <v>180</v>
      </c>
      <c r="C1780" t="s">
        <v>181</v>
      </c>
      <c r="D1780" t="s">
        <v>182</v>
      </c>
      <c r="E1780">
        <v>2</v>
      </c>
      <c r="F1780" t="s">
        <v>31</v>
      </c>
      <c r="G1780" t="s">
        <v>125</v>
      </c>
      <c r="H1780" t="s">
        <v>10</v>
      </c>
      <c r="I1780">
        <v>1</v>
      </c>
      <c r="J1780">
        <v>50</v>
      </c>
      <c r="K1780">
        <v>2</v>
      </c>
      <c r="L1780" t="s">
        <v>118</v>
      </c>
      <c r="M1780">
        <v>1</v>
      </c>
    </row>
    <row r="1781" spans="1:13" hidden="1">
      <c r="A1781" t="s">
        <v>179</v>
      </c>
      <c r="B1781" t="s">
        <v>180</v>
      </c>
      <c r="C1781" t="s">
        <v>181</v>
      </c>
      <c r="D1781" t="s">
        <v>182</v>
      </c>
      <c r="E1781">
        <v>2</v>
      </c>
      <c r="F1781" t="s">
        <v>31</v>
      </c>
      <c r="G1781" t="s">
        <v>125</v>
      </c>
      <c r="H1781" t="s">
        <v>10</v>
      </c>
      <c r="I1781">
        <v>2</v>
      </c>
      <c r="J1781">
        <v>40</v>
      </c>
      <c r="K1781">
        <v>2</v>
      </c>
      <c r="L1781" t="s">
        <v>10</v>
      </c>
      <c r="M1781">
        <v>4</v>
      </c>
    </row>
    <row r="1782" spans="1:13" hidden="1">
      <c r="A1782" t="s">
        <v>179</v>
      </c>
      <c r="B1782" t="s">
        <v>180</v>
      </c>
      <c r="C1782" t="s">
        <v>181</v>
      </c>
      <c r="D1782" t="s">
        <v>182</v>
      </c>
      <c r="E1782">
        <v>2</v>
      </c>
      <c r="F1782" t="s">
        <v>31</v>
      </c>
      <c r="G1782" t="s">
        <v>125</v>
      </c>
      <c r="H1782" t="s">
        <v>10</v>
      </c>
      <c r="I1782">
        <v>2</v>
      </c>
      <c r="J1782">
        <v>40</v>
      </c>
      <c r="K1782">
        <v>2</v>
      </c>
      <c r="L1782" t="s">
        <v>82</v>
      </c>
      <c r="M1782">
        <v>2</v>
      </c>
    </row>
    <row r="1783" spans="1:13" hidden="1">
      <c r="A1783" t="s">
        <v>179</v>
      </c>
      <c r="B1783" t="s">
        <v>180</v>
      </c>
      <c r="C1783" t="s">
        <v>181</v>
      </c>
      <c r="D1783" t="s">
        <v>182</v>
      </c>
      <c r="E1783">
        <v>2</v>
      </c>
      <c r="F1783" t="s">
        <v>31</v>
      </c>
      <c r="G1783" t="s">
        <v>125</v>
      </c>
      <c r="H1783" t="s">
        <v>10</v>
      </c>
      <c r="I1783">
        <v>2</v>
      </c>
      <c r="J1783">
        <v>40</v>
      </c>
      <c r="K1783">
        <v>2</v>
      </c>
      <c r="L1783" t="s">
        <v>40</v>
      </c>
      <c r="M1783">
        <v>4</v>
      </c>
    </row>
    <row r="1784" spans="1:13" hidden="1">
      <c r="A1784" t="s">
        <v>179</v>
      </c>
      <c r="B1784" t="s">
        <v>180</v>
      </c>
      <c r="C1784" t="s">
        <v>181</v>
      </c>
      <c r="D1784" t="s">
        <v>182</v>
      </c>
      <c r="E1784">
        <v>2</v>
      </c>
      <c r="F1784" t="s">
        <v>31</v>
      </c>
      <c r="G1784" t="s">
        <v>125</v>
      </c>
      <c r="H1784" t="s">
        <v>10</v>
      </c>
      <c r="I1784">
        <v>2</v>
      </c>
      <c r="J1784">
        <v>40</v>
      </c>
      <c r="K1784">
        <v>2</v>
      </c>
      <c r="L1784" t="s">
        <v>71</v>
      </c>
      <c r="M1784">
        <v>2</v>
      </c>
    </row>
    <row r="1785" spans="1:13" hidden="1">
      <c r="A1785" t="s">
        <v>179</v>
      </c>
      <c r="B1785" t="s">
        <v>180</v>
      </c>
      <c r="C1785" t="s">
        <v>181</v>
      </c>
      <c r="D1785" t="s">
        <v>182</v>
      </c>
      <c r="E1785">
        <v>2</v>
      </c>
      <c r="F1785" t="s">
        <v>31</v>
      </c>
      <c r="G1785" t="s">
        <v>125</v>
      </c>
      <c r="H1785" t="s">
        <v>10</v>
      </c>
      <c r="I1785">
        <v>2</v>
      </c>
      <c r="J1785">
        <v>40</v>
      </c>
      <c r="K1785">
        <v>2</v>
      </c>
      <c r="L1785" t="s">
        <v>118</v>
      </c>
      <c r="M1785">
        <v>2</v>
      </c>
    </row>
    <row r="1786" spans="1:13" hidden="1">
      <c r="A1786" t="s">
        <v>179</v>
      </c>
      <c r="B1786" t="s">
        <v>180</v>
      </c>
      <c r="C1786" t="s">
        <v>181</v>
      </c>
      <c r="D1786" t="s">
        <v>182</v>
      </c>
      <c r="E1786">
        <v>2</v>
      </c>
      <c r="F1786" t="s">
        <v>31</v>
      </c>
      <c r="G1786" t="s">
        <v>125</v>
      </c>
      <c r="H1786" t="s">
        <v>10</v>
      </c>
      <c r="I1786">
        <v>2</v>
      </c>
      <c r="J1786">
        <v>40</v>
      </c>
      <c r="K1786">
        <v>2</v>
      </c>
      <c r="L1786" t="s">
        <v>25</v>
      </c>
      <c r="M1786">
        <v>1</v>
      </c>
    </row>
    <row r="1787" spans="1:13" hidden="1">
      <c r="A1787" t="s">
        <v>179</v>
      </c>
      <c r="B1787" t="s">
        <v>180</v>
      </c>
      <c r="C1787" t="s">
        <v>181</v>
      </c>
      <c r="D1787" t="s">
        <v>182</v>
      </c>
      <c r="E1787">
        <v>2</v>
      </c>
      <c r="F1787" t="s">
        <v>31</v>
      </c>
      <c r="G1787" t="s">
        <v>125</v>
      </c>
      <c r="H1787" t="s">
        <v>10</v>
      </c>
      <c r="I1787">
        <v>2</v>
      </c>
      <c r="J1787">
        <v>40</v>
      </c>
      <c r="K1787">
        <v>2</v>
      </c>
      <c r="L1787" t="s">
        <v>68</v>
      </c>
      <c r="M1787">
        <v>1</v>
      </c>
    </row>
    <row r="1788" spans="1:13" hidden="1">
      <c r="A1788" t="s">
        <v>179</v>
      </c>
      <c r="B1788" t="s">
        <v>180</v>
      </c>
      <c r="C1788" t="s">
        <v>181</v>
      </c>
      <c r="D1788" t="s">
        <v>182</v>
      </c>
      <c r="E1788">
        <v>2</v>
      </c>
      <c r="F1788" t="s">
        <v>31</v>
      </c>
      <c r="G1788" t="s">
        <v>125</v>
      </c>
      <c r="H1788" t="s">
        <v>10</v>
      </c>
      <c r="I1788">
        <v>2</v>
      </c>
      <c r="J1788">
        <v>40</v>
      </c>
      <c r="K1788">
        <v>2</v>
      </c>
      <c r="L1788" t="s">
        <v>288</v>
      </c>
      <c r="M1788">
        <v>1</v>
      </c>
    </row>
    <row r="1789" spans="1:13" hidden="1">
      <c r="A1789" t="s">
        <v>179</v>
      </c>
      <c r="B1789" t="s">
        <v>180</v>
      </c>
      <c r="C1789" t="s">
        <v>181</v>
      </c>
      <c r="D1789" t="s">
        <v>182</v>
      </c>
      <c r="E1789">
        <v>2</v>
      </c>
      <c r="F1789" t="s">
        <v>31</v>
      </c>
      <c r="G1789" t="s">
        <v>125</v>
      </c>
      <c r="H1789" t="s">
        <v>10</v>
      </c>
      <c r="I1789">
        <v>2</v>
      </c>
      <c r="J1789">
        <v>40</v>
      </c>
      <c r="K1789">
        <v>2</v>
      </c>
      <c r="L1789" t="s">
        <v>101</v>
      </c>
      <c r="M1789">
        <v>3</v>
      </c>
    </row>
    <row r="1790" spans="1:13" hidden="1">
      <c r="A1790" t="s">
        <v>179</v>
      </c>
      <c r="B1790" t="s">
        <v>180</v>
      </c>
      <c r="C1790" t="s">
        <v>181</v>
      </c>
      <c r="D1790" t="s">
        <v>182</v>
      </c>
      <c r="E1790">
        <v>2</v>
      </c>
      <c r="F1790" t="s">
        <v>31</v>
      </c>
      <c r="G1790" t="s">
        <v>125</v>
      </c>
      <c r="H1790" t="s">
        <v>10</v>
      </c>
      <c r="I1790">
        <v>3</v>
      </c>
      <c r="J1790">
        <v>60</v>
      </c>
      <c r="K1790">
        <v>2</v>
      </c>
      <c r="L1790" t="s">
        <v>10</v>
      </c>
      <c r="M1790">
        <v>4</v>
      </c>
    </row>
    <row r="1791" spans="1:13" hidden="1">
      <c r="A1791" t="s">
        <v>179</v>
      </c>
      <c r="B1791" t="s">
        <v>180</v>
      </c>
      <c r="C1791" t="s">
        <v>181</v>
      </c>
      <c r="D1791" t="s">
        <v>182</v>
      </c>
      <c r="E1791">
        <v>2</v>
      </c>
      <c r="F1791" t="s">
        <v>31</v>
      </c>
      <c r="G1791" t="s">
        <v>125</v>
      </c>
      <c r="H1791" t="s">
        <v>10</v>
      </c>
      <c r="I1791">
        <v>3</v>
      </c>
      <c r="J1791">
        <v>60</v>
      </c>
      <c r="K1791">
        <v>2</v>
      </c>
      <c r="L1791" t="s">
        <v>40</v>
      </c>
      <c r="M1791">
        <v>3</v>
      </c>
    </row>
    <row r="1792" spans="1:13" hidden="1">
      <c r="A1792" t="s">
        <v>179</v>
      </c>
      <c r="B1792" t="s">
        <v>180</v>
      </c>
      <c r="C1792" t="s">
        <v>181</v>
      </c>
      <c r="D1792" t="s">
        <v>182</v>
      </c>
      <c r="E1792">
        <v>2</v>
      </c>
      <c r="F1792" t="s">
        <v>31</v>
      </c>
      <c r="G1792" t="s">
        <v>125</v>
      </c>
      <c r="H1792" t="s">
        <v>10</v>
      </c>
      <c r="I1792">
        <v>3</v>
      </c>
      <c r="J1792">
        <v>60</v>
      </c>
      <c r="K1792">
        <v>2</v>
      </c>
      <c r="L1792" t="s">
        <v>39</v>
      </c>
      <c r="M1792">
        <v>2</v>
      </c>
    </row>
    <row r="1793" spans="1:13" hidden="1">
      <c r="A1793" t="s">
        <v>179</v>
      </c>
      <c r="B1793" t="s">
        <v>180</v>
      </c>
      <c r="C1793" t="s">
        <v>181</v>
      </c>
      <c r="D1793" t="s">
        <v>182</v>
      </c>
      <c r="E1793">
        <v>2</v>
      </c>
      <c r="F1793" t="s">
        <v>31</v>
      </c>
      <c r="G1793" t="s">
        <v>125</v>
      </c>
      <c r="H1793" t="s">
        <v>10</v>
      </c>
      <c r="I1793">
        <v>3</v>
      </c>
      <c r="J1793">
        <v>60</v>
      </c>
      <c r="K1793">
        <v>2</v>
      </c>
      <c r="L1793" t="s">
        <v>185</v>
      </c>
      <c r="M1793">
        <v>2</v>
      </c>
    </row>
    <row r="1794" spans="1:13" hidden="1">
      <c r="A1794" t="s">
        <v>179</v>
      </c>
      <c r="B1794" t="s">
        <v>180</v>
      </c>
      <c r="C1794" t="s">
        <v>181</v>
      </c>
      <c r="D1794" t="s">
        <v>182</v>
      </c>
      <c r="E1794">
        <v>2</v>
      </c>
      <c r="F1794" t="s">
        <v>31</v>
      </c>
      <c r="G1794" t="s">
        <v>125</v>
      </c>
      <c r="H1794" t="s">
        <v>10</v>
      </c>
      <c r="I1794">
        <v>3</v>
      </c>
      <c r="J1794">
        <v>60</v>
      </c>
      <c r="K1794">
        <v>2</v>
      </c>
      <c r="L1794" t="s">
        <v>186</v>
      </c>
      <c r="M1794">
        <v>1</v>
      </c>
    </row>
    <row r="1795" spans="1:13" hidden="1">
      <c r="A1795" t="s">
        <v>179</v>
      </c>
      <c r="B1795" t="s">
        <v>180</v>
      </c>
      <c r="C1795" t="s">
        <v>181</v>
      </c>
      <c r="D1795" t="s">
        <v>182</v>
      </c>
      <c r="E1795">
        <v>2</v>
      </c>
      <c r="F1795" t="s">
        <v>31</v>
      </c>
      <c r="G1795" t="s">
        <v>125</v>
      </c>
      <c r="H1795" t="s">
        <v>10</v>
      </c>
      <c r="I1795">
        <v>3</v>
      </c>
      <c r="J1795">
        <v>60</v>
      </c>
      <c r="K1795">
        <v>2</v>
      </c>
      <c r="L1795" t="s">
        <v>288</v>
      </c>
      <c r="M1795">
        <v>1</v>
      </c>
    </row>
    <row r="1796" spans="1:13" hidden="1">
      <c r="A1796" t="s">
        <v>179</v>
      </c>
      <c r="B1796" t="s">
        <v>180</v>
      </c>
      <c r="C1796" t="s">
        <v>181</v>
      </c>
      <c r="D1796" t="s">
        <v>182</v>
      </c>
      <c r="E1796">
        <v>2</v>
      </c>
      <c r="F1796" t="s">
        <v>31</v>
      </c>
      <c r="G1796" t="s">
        <v>125</v>
      </c>
      <c r="H1796" t="s">
        <v>10</v>
      </c>
      <c r="I1796">
        <v>3</v>
      </c>
      <c r="J1796">
        <v>60</v>
      </c>
      <c r="K1796">
        <v>2</v>
      </c>
      <c r="L1796" t="s">
        <v>50</v>
      </c>
      <c r="M1796">
        <v>3</v>
      </c>
    </row>
    <row r="1797" spans="1:13" hidden="1">
      <c r="A1797" t="s">
        <v>179</v>
      </c>
      <c r="B1797" t="s">
        <v>180</v>
      </c>
      <c r="C1797" t="s">
        <v>181</v>
      </c>
      <c r="D1797" t="s">
        <v>182</v>
      </c>
      <c r="E1797">
        <v>2</v>
      </c>
      <c r="F1797" t="s">
        <v>31</v>
      </c>
      <c r="G1797" t="s">
        <v>125</v>
      </c>
      <c r="H1797" t="s">
        <v>10</v>
      </c>
      <c r="I1797">
        <v>3</v>
      </c>
      <c r="J1797">
        <v>60</v>
      </c>
      <c r="K1797">
        <v>2</v>
      </c>
      <c r="L1797" t="s">
        <v>82</v>
      </c>
      <c r="M1797">
        <v>2</v>
      </c>
    </row>
    <row r="1798" spans="1:13" hidden="1">
      <c r="A1798" t="s">
        <v>179</v>
      </c>
      <c r="B1798" t="s">
        <v>180</v>
      </c>
      <c r="C1798" t="s">
        <v>181</v>
      </c>
      <c r="D1798" t="s">
        <v>182</v>
      </c>
      <c r="E1798">
        <v>2</v>
      </c>
      <c r="F1798" t="s">
        <v>31</v>
      </c>
      <c r="G1798" t="s">
        <v>125</v>
      </c>
      <c r="H1798" t="s">
        <v>10</v>
      </c>
      <c r="I1798">
        <v>3</v>
      </c>
      <c r="J1798">
        <v>60</v>
      </c>
      <c r="K1798">
        <v>2</v>
      </c>
      <c r="L1798" t="s">
        <v>23</v>
      </c>
      <c r="M1798">
        <v>1</v>
      </c>
    </row>
    <row r="1799" spans="1:13" hidden="1">
      <c r="A1799" t="s">
        <v>179</v>
      </c>
      <c r="B1799" t="s">
        <v>180</v>
      </c>
      <c r="C1799" t="s">
        <v>181</v>
      </c>
      <c r="D1799" t="s">
        <v>182</v>
      </c>
      <c r="E1799">
        <v>2</v>
      </c>
      <c r="F1799" t="s">
        <v>31</v>
      </c>
      <c r="G1799" t="s">
        <v>125</v>
      </c>
      <c r="H1799" t="s">
        <v>10</v>
      </c>
      <c r="I1799">
        <v>3</v>
      </c>
      <c r="J1799">
        <v>60</v>
      </c>
      <c r="K1799">
        <v>2</v>
      </c>
      <c r="L1799" t="s">
        <v>202</v>
      </c>
      <c r="M1799">
        <v>1</v>
      </c>
    </row>
    <row r="1800" spans="1:13" hidden="1">
      <c r="A1800" t="s">
        <v>179</v>
      </c>
      <c r="B1800" t="s">
        <v>180</v>
      </c>
      <c r="C1800" t="s">
        <v>181</v>
      </c>
      <c r="D1800" t="s">
        <v>182</v>
      </c>
      <c r="E1800">
        <v>2</v>
      </c>
      <c r="F1800" t="s">
        <v>31</v>
      </c>
      <c r="G1800" t="s">
        <v>125</v>
      </c>
      <c r="H1800" t="s">
        <v>10</v>
      </c>
      <c r="I1800">
        <v>3</v>
      </c>
      <c r="J1800">
        <v>60</v>
      </c>
      <c r="K1800">
        <v>2</v>
      </c>
      <c r="L1800" t="s">
        <v>187</v>
      </c>
      <c r="M1800">
        <v>2</v>
      </c>
    </row>
    <row r="1801" spans="1:13" hidden="1">
      <c r="A1801" t="s">
        <v>179</v>
      </c>
      <c r="B1801" t="s">
        <v>180</v>
      </c>
      <c r="C1801" t="s">
        <v>181</v>
      </c>
      <c r="D1801" t="s">
        <v>182</v>
      </c>
      <c r="E1801">
        <v>2</v>
      </c>
      <c r="F1801" t="s">
        <v>31</v>
      </c>
      <c r="G1801" t="s">
        <v>125</v>
      </c>
      <c r="H1801" t="s">
        <v>10</v>
      </c>
      <c r="I1801">
        <v>4</v>
      </c>
      <c r="J1801">
        <v>65</v>
      </c>
      <c r="K1801">
        <v>0</v>
      </c>
      <c r="L1801" t="s">
        <v>10</v>
      </c>
      <c r="M1801">
        <v>4</v>
      </c>
    </row>
    <row r="1802" spans="1:13" hidden="1">
      <c r="A1802" t="s">
        <v>179</v>
      </c>
      <c r="B1802" t="s">
        <v>180</v>
      </c>
      <c r="C1802" t="s">
        <v>181</v>
      </c>
      <c r="D1802" t="s">
        <v>182</v>
      </c>
      <c r="E1802">
        <v>2</v>
      </c>
      <c r="F1802" t="s">
        <v>31</v>
      </c>
      <c r="G1802" t="s">
        <v>125</v>
      </c>
      <c r="H1802" t="s">
        <v>10</v>
      </c>
      <c r="I1802">
        <v>4</v>
      </c>
      <c r="J1802">
        <v>65</v>
      </c>
      <c r="K1802">
        <v>0</v>
      </c>
      <c r="L1802" t="s">
        <v>188</v>
      </c>
      <c r="M1802">
        <v>2</v>
      </c>
    </row>
    <row r="1803" spans="1:13" hidden="1">
      <c r="A1803" t="s">
        <v>179</v>
      </c>
      <c r="B1803" t="s">
        <v>180</v>
      </c>
      <c r="C1803" t="s">
        <v>181</v>
      </c>
      <c r="D1803" t="s">
        <v>182</v>
      </c>
      <c r="E1803">
        <v>2</v>
      </c>
      <c r="F1803" t="s">
        <v>31</v>
      </c>
      <c r="G1803" t="s">
        <v>125</v>
      </c>
      <c r="H1803" t="s">
        <v>10</v>
      </c>
      <c r="I1803">
        <v>4</v>
      </c>
      <c r="J1803">
        <v>65</v>
      </c>
      <c r="K1803">
        <v>0</v>
      </c>
      <c r="L1803" t="s">
        <v>185</v>
      </c>
      <c r="M1803">
        <v>2</v>
      </c>
    </row>
    <row r="1804" spans="1:13" hidden="1">
      <c r="A1804" t="s">
        <v>179</v>
      </c>
      <c r="B1804" t="s">
        <v>180</v>
      </c>
      <c r="C1804" t="s">
        <v>181</v>
      </c>
      <c r="D1804" t="s">
        <v>182</v>
      </c>
      <c r="E1804">
        <v>2</v>
      </c>
      <c r="F1804" t="s">
        <v>31</v>
      </c>
      <c r="G1804" t="s">
        <v>125</v>
      </c>
      <c r="H1804" t="s">
        <v>10</v>
      </c>
      <c r="I1804">
        <v>4</v>
      </c>
      <c r="J1804">
        <v>65</v>
      </c>
      <c r="K1804">
        <v>0</v>
      </c>
      <c r="L1804" t="s">
        <v>83</v>
      </c>
      <c r="M1804">
        <v>1</v>
      </c>
    </row>
    <row r="1805" spans="1:13" hidden="1">
      <c r="A1805" t="s">
        <v>179</v>
      </c>
      <c r="B1805" t="s">
        <v>180</v>
      </c>
      <c r="C1805" t="s">
        <v>181</v>
      </c>
      <c r="D1805" t="s">
        <v>182</v>
      </c>
      <c r="E1805">
        <v>2</v>
      </c>
      <c r="F1805" t="s">
        <v>31</v>
      </c>
      <c r="G1805" t="s">
        <v>125</v>
      </c>
      <c r="H1805" t="s">
        <v>10</v>
      </c>
      <c r="I1805">
        <v>4</v>
      </c>
      <c r="J1805">
        <v>65</v>
      </c>
      <c r="K1805">
        <v>0</v>
      </c>
      <c r="L1805" t="s">
        <v>40</v>
      </c>
      <c r="M1805">
        <v>2</v>
      </c>
    </row>
    <row r="1806" spans="1:13" hidden="1">
      <c r="A1806" t="s">
        <v>179</v>
      </c>
      <c r="B1806" t="s">
        <v>180</v>
      </c>
      <c r="C1806" t="s">
        <v>181</v>
      </c>
      <c r="D1806" t="s">
        <v>182</v>
      </c>
      <c r="E1806">
        <v>2</v>
      </c>
      <c r="F1806" t="s">
        <v>31</v>
      </c>
      <c r="G1806" t="s">
        <v>125</v>
      </c>
      <c r="H1806" t="s">
        <v>10</v>
      </c>
      <c r="I1806">
        <v>4</v>
      </c>
      <c r="J1806">
        <v>65</v>
      </c>
      <c r="K1806">
        <v>0</v>
      </c>
      <c r="L1806" t="s">
        <v>178</v>
      </c>
      <c r="M1806">
        <v>2</v>
      </c>
    </row>
    <row r="1807" spans="1:13" hidden="1">
      <c r="A1807" t="s">
        <v>179</v>
      </c>
      <c r="B1807" t="s">
        <v>180</v>
      </c>
      <c r="C1807" t="s">
        <v>181</v>
      </c>
      <c r="D1807" t="s">
        <v>182</v>
      </c>
      <c r="E1807">
        <v>2</v>
      </c>
      <c r="F1807" t="s">
        <v>31</v>
      </c>
      <c r="G1807" t="s">
        <v>125</v>
      </c>
      <c r="H1807" t="s">
        <v>10</v>
      </c>
      <c r="I1807">
        <v>4</v>
      </c>
      <c r="J1807">
        <v>65</v>
      </c>
      <c r="K1807">
        <v>0</v>
      </c>
      <c r="L1807" t="s">
        <v>39</v>
      </c>
      <c r="M1807">
        <v>2</v>
      </c>
    </row>
    <row r="1808" spans="1:13" hidden="1">
      <c r="A1808" t="s">
        <v>179</v>
      </c>
      <c r="B1808" t="s">
        <v>180</v>
      </c>
      <c r="C1808" t="s">
        <v>181</v>
      </c>
      <c r="D1808" t="s">
        <v>182</v>
      </c>
      <c r="E1808">
        <v>2</v>
      </c>
      <c r="F1808" t="s">
        <v>31</v>
      </c>
      <c r="G1808" t="s">
        <v>125</v>
      </c>
      <c r="H1808" t="s">
        <v>10</v>
      </c>
      <c r="I1808">
        <v>4</v>
      </c>
      <c r="J1808">
        <v>65</v>
      </c>
      <c r="K1808">
        <v>0</v>
      </c>
      <c r="L1808" t="s">
        <v>82</v>
      </c>
      <c r="M1808">
        <v>1</v>
      </c>
    </row>
    <row r="1809" spans="1:13" hidden="1">
      <c r="A1809" t="s">
        <v>179</v>
      </c>
      <c r="B1809" t="s">
        <v>180</v>
      </c>
      <c r="C1809" t="s">
        <v>181</v>
      </c>
      <c r="D1809" t="s">
        <v>182</v>
      </c>
      <c r="E1809">
        <v>2</v>
      </c>
      <c r="F1809" t="s">
        <v>31</v>
      </c>
      <c r="G1809" t="s">
        <v>125</v>
      </c>
      <c r="H1809" t="s">
        <v>10</v>
      </c>
      <c r="I1809">
        <v>4</v>
      </c>
      <c r="J1809">
        <v>65</v>
      </c>
      <c r="K1809">
        <v>0</v>
      </c>
      <c r="L1809" t="s">
        <v>118</v>
      </c>
      <c r="M1809">
        <v>3</v>
      </c>
    </row>
    <row r="1810" spans="1:13" hidden="1">
      <c r="A1810" t="s">
        <v>179</v>
      </c>
      <c r="B1810" t="s">
        <v>180</v>
      </c>
      <c r="C1810" t="s">
        <v>181</v>
      </c>
      <c r="D1810" t="s">
        <v>182</v>
      </c>
      <c r="E1810">
        <v>2</v>
      </c>
      <c r="F1810" t="s">
        <v>31</v>
      </c>
      <c r="G1810" t="s">
        <v>125</v>
      </c>
      <c r="H1810" t="s">
        <v>10</v>
      </c>
      <c r="I1810">
        <v>4</v>
      </c>
      <c r="J1810">
        <v>65</v>
      </c>
      <c r="K1810">
        <v>0</v>
      </c>
      <c r="L1810" t="s">
        <v>288</v>
      </c>
      <c r="M1810">
        <v>2</v>
      </c>
    </row>
    <row r="1811" spans="1:13" hidden="1">
      <c r="A1811" t="s">
        <v>179</v>
      </c>
      <c r="B1811" t="s">
        <v>180</v>
      </c>
      <c r="C1811" t="s">
        <v>181</v>
      </c>
      <c r="D1811" t="s">
        <v>182</v>
      </c>
      <c r="E1811">
        <v>2</v>
      </c>
      <c r="F1811" t="s">
        <v>31</v>
      </c>
      <c r="G1811" t="s">
        <v>125</v>
      </c>
      <c r="H1811" t="s">
        <v>10</v>
      </c>
      <c r="I1811">
        <v>4</v>
      </c>
      <c r="J1811">
        <v>65</v>
      </c>
      <c r="K1811">
        <v>0</v>
      </c>
      <c r="L1811" t="s">
        <v>20</v>
      </c>
      <c r="M1811">
        <v>1</v>
      </c>
    </row>
    <row r="1812" spans="1:13" hidden="1">
      <c r="A1812" t="s">
        <v>189</v>
      </c>
      <c r="B1812" t="s">
        <v>190</v>
      </c>
      <c r="C1812" t="s">
        <v>191</v>
      </c>
      <c r="D1812" t="s">
        <v>192</v>
      </c>
      <c r="E1812">
        <v>1</v>
      </c>
      <c r="F1812" t="s">
        <v>31</v>
      </c>
      <c r="G1812" t="s">
        <v>45</v>
      </c>
      <c r="H1812" t="s">
        <v>301</v>
      </c>
      <c r="I1812">
        <v>1</v>
      </c>
      <c r="J1812">
        <v>2.5</v>
      </c>
      <c r="K1812">
        <v>0</v>
      </c>
      <c r="L1812" t="s">
        <v>40</v>
      </c>
      <c r="M1812">
        <v>4</v>
      </c>
    </row>
    <row r="1813" spans="1:13" hidden="1">
      <c r="A1813" t="s">
        <v>189</v>
      </c>
      <c r="B1813" t="s">
        <v>190</v>
      </c>
      <c r="C1813" t="s">
        <v>191</v>
      </c>
      <c r="D1813" t="s">
        <v>192</v>
      </c>
      <c r="E1813">
        <v>1</v>
      </c>
      <c r="F1813" t="s">
        <v>31</v>
      </c>
      <c r="G1813" t="s">
        <v>45</v>
      </c>
      <c r="H1813" t="s">
        <v>301</v>
      </c>
      <c r="I1813">
        <v>1</v>
      </c>
      <c r="J1813">
        <v>2.5</v>
      </c>
      <c r="K1813">
        <v>0</v>
      </c>
      <c r="L1813" t="s">
        <v>19</v>
      </c>
      <c r="M1813">
        <v>4</v>
      </c>
    </row>
    <row r="1814" spans="1:13" hidden="1">
      <c r="A1814" t="s">
        <v>189</v>
      </c>
      <c r="B1814" t="s">
        <v>190</v>
      </c>
      <c r="C1814" t="s">
        <v>191</v>
      </c>
      <c r="D1814" t="s">
        <v>192</v>
      </c>
      <c r="E1814">
        <v>1</v>
      </c>
      <c r="F1814" t="s">
        <v>31</v>
      </c>
      <c r="G1814" t="s">
        <v>45</v>
      </c>
      <c r="H1814" t="s">
        <v>301</v>
      </c>
      <c r="I1814">
        <v>1</v>
      </c>
      <c r="J1814">
        <v>2.5</v>
      </c>
      <c r="K1814">
        <v>0</v>
      </c>
      <c r="L1814" t="s">
        <v>178</v>
      </c>
      <c r="M1814">
        <v>4</v>
      </c>
    </row>
    <row r="1815" spans="1:13" hidden="1">
      <c r="A1815" t="s">
        <v>189</v>
      </c>
      <c r="B1815" t="s">
        <v>190</v>
      </c>
      <c r="C1815" t="s">
        <v>191</v>
      </c>
      <c r="D1815" t="s">
        <v>192</v>
      </c>
      <c r="E1815">
        <v>1</v>
      </c>
      <c r="F1815" t="s">
        <v>31</v>
      </c>
      <c r="G1815" t="s">
        <v>45</v>
      </c>
      <c r="H1815" t="s">
        <v>301</v>
      </c>
      <c r="I1815">
        <v>1</v>
      </c>
      <c r="J1815">
        <v>2.5</v>
      </c>
      <c r="K1815">
        <v>0</v>
      </c>
      <c r="L1815" t="s">
        <v>71</v>
      </c>
      <c r="M1815">
        <v>1</v>
      </c>
    </row>
    <row r="1816" spans="1:13" hidden="1">
      <c r="A1816" t="s">
        <v>189</v>
      </c>
      <c r="B1816" t="s">
        <v>190</v>
      </c>
      <c r="C1816" t="s">
        <v>191</v>
      </c>
      <c r="D1816" t="s">
        <v>192</v>
      </c>
      <c r="E1816">
        <v>1</v>
      </c>
      <c r="F1816" t="s">
        <v>31</v>
      </c>
      <c r="G1816" t="s">
        <v>45</v>
      </c>
      <c r="H1816" t="s">
        <v>301</v>
      </c>
      <c r="I1816">
        <v>1</v>
      </c>
      <c r="J1816">
        <v>2.5</v>
      </c>
      <c r="K1816">
        <v>0</v>
      </c>
      <c r="L1816" t="s">
        <v>140</v>
      </c>
      <c r="M1816">
        <v>1</v>
      </c>
    </row>
    <row r="1817" spans="1:13" hidden="1">
      <c r="A1817" t="s">
        <v>189</v>
      </c>
      <c r="B1817" t="s">
        <v>190</v>
      </c>
      <c r="C1817" t="s">
        <v>191</v>
      </c>
      <c r="D1817" t="s">
        <v>192</v>
      </c>
      <c r="E1817">
        <v>1</v>
      </c>
      <c r="F1817" t="s">
        <v>31</v>
      </c>
      <c r="G1817" t="s">
        <v>45</v>
      </c>
      <c r="H1817" t="s">
        <v>301</v>
      </c>
      <c r="I1817">
        <v>1</v>
      </c>
      <c r="J1817">
        <v>2.5</v>
      </c>
      <c r="K1817">
        <v>0</v>
      </c>
      <c r="L1817" t="s">
        <v>39</v>
      </c>
      <c r="M1817">
        <v>4</v>
      </c>
    </row>
    <row r="1818" spans="1:13" hidden="1">
      <c r="A1818" t="s">
        <v>189</v>
      </c>
      <c r="B1818" t="s">
        <v>190</v>
      </c>
      <c r="C1818" t="s">
        <v>191</v>
      </c>
      <c r="D1818" t="s">
        <v>192</v>
      </c>
      <c r="E1818">
        <v>1</v>
      </c>
      <c r="F1818" t="s">
        <v>31</v>
      </c>
      <c r="G1818" t="s">
        <v>45</v>
      </c>
      <c r="H1818" t="s">
        <v>301</v>
      </c>
      <c r="I1818">
        <v>1</v>
      </c>
      <c r="J1818">
        <v>2.5</v>
      </c>
      <c r="K1818">
        <v>0</v>
      </c>
      <c r="L1818" t="s">
        <v>202</v>
      </c>
      <c r="M1818">
        <v>4</v>
      </c>
    </row>
    <row r="1819" spans="1:13" hidden="1">
      <c r="A1819" t="s">
        <v>189</v>
      </c>
      <c r="B1819" t="s">
        <v>190</v>
      </c>
      <c r="C1819" t="s">
        <v>191</v>
      </c>
      <c r="D1819" t="s">
        <v>192</v>
      </c>
      <c r="E1819">
        <v>1</v>
      </c>
      <c r="F1819" t="s">
        <v>31</v>
      </c>
      <c r="G1819" t="s">
        <v>45</v>
      </c>
      <c r="H1819" t="s">
        <v>301</v>
      </c>
      <c r="I1819">
        <v>1</v>
      </c>
      <c r="J1819">
        <v>2.5</v>
      </c>
      <c r="K1819">
        <v>0</v>
      </c>
      <c r="L1819" t="s">
        <v>172</v>
      </c>
      <c r="M1819">
        <v>1</v>
      </c>
    </row>
    <row r="1820" spans="1:13" hidden="1">
      <c r="A1820" t="s">
        <v>189</v>
      </c>
      <c r="B1820" t="s">
        <v>190</v>
      </c>
      <c r="C1820" t="s">
        <v>191</v>
      </c>
      <c r="D1820" t="s">
        <v>192</v>
      </c>
      <c r="E1820">
        <v>1</v>
      </c>
      <c r="F1820" t="s">
        <v>31</v>
      </c>
      <c r="G1820" t="s">
        <v>45</v>
      </c>
      <c r="H1820" t="s">
        <v>301</v>
      </c>
      <c r="I1820">
        <v>1</v>
      </c>
      <c r="J1820">
        <v>2.5</v>
      </c>
      <c r="K1820">
        <v>0</v>
      </c>
      <c r="L1820" t="s">
        <v>126</v>
      </c>
      <c r="M1820">
        <v>2</v>
      </c>
    </row>
    <row r="1821" spans="1:13" hidden="1">
      <c r="A1821" t="s">
        <v>189</v>
      </c>
      <c r="B1821" t="s">
        <v>190</v>
      </c>
      <c r="C1821" t="s">
        <v>191</v>
      </c>
      <c r="D1821" t="s">
        <v>192</v>
      </c>
      <c r="E1821">
        <v>1</v>
      </c>
      <c r="F1821" t="s">
        <v>31</v>
      </c>
      <c r="G1821" t="s">
        <v>45</v>
      </c>
      <c r="H1821" t="s">
        <v>301</v>
      </c>
      <c r="I1821">
        <v>2</v>
      </c>
      <c r="J1821">
        <v>0</v>
      </c>
      <c r="K1821">
        <v>0</v>
      </c>
      <c r="L1821" t="s">
        <v>178</v>
      </c>
      <c r="M1821">
        <v>4</v>
      </c>
    </row>
    <row r="1822" spans="1:13" hidden="1">
      <c r="A1822" t="s">
        <v>189</v>
      </c>
      <c r="B1822" t="s">
        <v>190</v>
      </c>
      <c r="C1822" t="s">
        <v>191</v>
      </c>
      <c r="D1822" t="s">
        <v>192</v>
      </c>
      <c r="E1822">
        <v>1</v>
      </c>
      <c r="F1822" t="s">
        <v>31</v>
      </c>
      <c r="G1822" t="s">
        <v>45</v>
      </c>
      <c r="H1822" t="s">
        <v>301</v>
      </c>
      <c r="I1822">
        <v>2</v>
      </c>
      <c r="J1822">
        <v>0</v>
      </c>
      <c r="K1822">
        <v>0</v>
      </c>
      <c r="L1822" t="s">
        <v>40</v>
      </c>
      <c r="M1822">
        <v>4</v>
      </c>
    </row>
    <row r="1823" spans="1:13" hidden="1">
      <c r="A1823" t="s">
        <v>189</v>
      </c>
      <c r="B1823" t="s">
        <v>190</v>
      </c>
      <c r="C1823" t="s">
        <v>191</v>
      </c>
      <c r="D1823" t="s">
        <v>192</v>
      </c>
      <c r="E1823">
        <v>1</v>
      </c>
      <c r="F1823" t="s">
        <v>31</v>
      </c>
      <c r="G1823" t="s">
        <v>45</v>
      </c>
      <c r="H1823" t="s">
        <v>301</v>
      </c>
      <c r="I1823">
        <v>2</v>
      </c>
      <c r="J1823">
        <v>0</v>
      </c>
      <c r="K1823">
        <v>0</v>
      </c>
      <c r="L1823" t="s">
        <v>19</v>
      </c>
      <c r="M1823">
        <v>4</v>
      </c>
    </row>
    <row r="1824" spans="1:13" hidden="1">
      <c r="A1824" t="s">
        <v>189</v>
      </c>
      <c r="B1824" t="s">
        <v>190</v>
      </c>
      <c r="C1824" t="s">
        <v>191</v>
      </c>
      <c r="D1824" t="s">
        <v>192</v>
      </c>
      <c r="E1824">
        <v>1</v>
      </c>
      <c r="F1824" t="s">
        <v>31</v>
      </c>
      <c r="G1824" t="s">
        <v>45</v>
      </c>
      <c r="H1824" t="s">
        <v>301</v>
      </c>
      <c r="I1824">
        <v>2</v>
      </c>
      <c r="J1824">
        <v>0</v>
      </c>
      <c r="K1824">
        <v>0</v>
      </c>
      <c r="L1824" t="s">
        <v>39</v>
      </c>
      <c r="M1824">
        <v>2</v>
      </c>
    </row>
    <row r="1825" spans="1:13" hidden="1">
      <c r="A1825" t="s">
        <v>189</v>
      </c>
      <c r="B1825" t="s">
        <v>190</v>
      </c>
      <c r="C1825" t="s">
        <v>191</v>
      </c>
      <c r="D1825" t="s">
        <v>192</v>
      </c>
      <c r="E1825">
        <v>1</v>
      </c>
      <c r="F1825" t="s">
        <v>31</v>
      </c>
      <c r="G1825" t="s">
        <v>45</v>
      </c>
      <c r="H1825" t="s">
        <v>301</v>
      </c>
      <c r="I1825">
        <v>2</v>
      </c>
      <c r="J1825">
        <v>0</v>
      </c>
      <c r="K1825">
        <v>0</v>
      </c>
      <c r="L1825" t="s">
        <v>202</v>
      </c>
      <c r="M1825">
        <v>4</v>
      </c>
    </row>
    <row r="1826" spans="1:13" hidden="1">
      <c r="A1826" t="s">
        <v>189</v>
      </c>
      <c r="B1826" t="s">
        <v>190</v>
      </c>
      <c r="C1826" t="s">
        <v>191</v>
      </c>
      <c r="D1826" t="s">
        <v>192</v>
      </c>
      <c r="E1826">
        <v>1</v>
      </c>
      <c r="F1826" t="s">
        <v>31</v>
      </c>
      <c r="G1826" t="s">
        <v>45</v>
      </c>
      <c r="H1826" t="s">
        <v>301</v>
      </c>
      <c r="I1826">
        <v>2</v>
      </c>
      <c r="J1826">
        <v>0</v>
      </c>
      <c r="K1826">
        <v>0</v>
      </c>
      <c r="L1826" t="s">
        <v>193</v>
      </c>
      <c r="M1826">
        <v>1</v>
      </c>
    </row>
    <row r="1827" spans="1:13" hidden="1">
      <c r="A1827" t="s">
        <v>189</v>
      </c>
      <c r="B1827" t="s">
        <v>190</v>
      </c>
      <c r="C1827" t="s">
        <v>191</v>
      </c>
      <c r="D1827" t="s">
        <v>192</v>
      </c>
      <c r="E1827">
        <v>1</v>
      </c>
      <c r="F1827" t="s">
        <v>31</v>
      </c>
      <c r="G1827" t="s">
        <v>45</v>
      </c>
      <c r="H1827" t="s">
        <v>301</v>
      </c>
      <c r="I1827">
        <v>2</v>
      </c>
      <c r="J1827">
        <v>0</v>
      </c>
      <c r="K1827">
        <v>0</v>
      </c>
      <c r="L1827" t="s">
        <v>126</v>
      </c>
      <c r="M1827">
        <v>1</v>
      </c>
    </row>
    <row r="1828" spans="1:13" hidden="1">
      <c r="A1828" t="s">
        <v>189</v>
      </c>
      <c r="B1828" t="s">
        <v>190</v>
      </c>
      <c r="C1828" t="s">
        <v>191</v>
      </c>
      <c r="D1828" t="s">
        <v>192</v>
      </c>
      <c r="E1828">
        <v>1</v>
      </c>
      <c r="F1828" t="s">
        <v>31</v>
      </c>
      <c r="G1828" t="s">
        <v>45</v>
      </c>
      <c r="H1828" t="s">
        <v>301</v>
      </c>
      <c r="I1828">
        <v>2</v>
      </c>
      <c r="J1828">
        <v>0</v>
      </c>
      <c r="K1828">
        <v>0</v>
      </c>
      <c r="L1828" t="s">
        <v>68</v>
      </c>
      <c r="M1828">
        <v>1</v>
      </c>
    </row>
    <row r="1829" spans="1:13" hidden="1">
      <c r="A1829" t="s">
        <v>189</v>
      </c>
      <c r="B1829" t="s">
        <v>190</v>
      </c>
      <c r="C1829" t="s">
        <v>191</v>
      </c>
      <c r="D1829" t="s">
        <v>192</v>
      </c>
      <c r="E1829">
        <v>1</v>
      </c>
      <c r="F1829" t="s">
        <v>31</v>
      </c>
      <c r="G1829" t="s">
        <v>45</v>
      </c>
      <c r="H1829" t="s">
        <v>301</v>
      </c>
      <c r="I1829">
        <v>2</v>
      </c>
      <c r="J1829">
        <v>0</v>
      </c>
      <c r="K1829">
        <v>0</v>
      </c>
      <c r="L1829" t="s">
        <v>111</v>
      </c>
      <c r="M1829">
        <v>3</v>
      </c>
    </row>
    <row r="1830" spans="1:13" hidden="1">
      <c r="A1830" t="s">
        <v>189</v>
      </c>
      <c r="B1830" t="s">
        <v>190</v>
      </c>
      <c r="C1830" t="s">
        <v>191</v>
      </c>
      <c r="D1830" t="s">
        <v>192</v>
      </c>
      <c r="E1830">
        <v>1</v>
      </c>
      <c r="F1830" t="s">
        <v>31</v>
      </c>
      <c r="G1830" t="s">
        <v>45</v>
      </c>
      <c r="H1830" t="s">
        <v>301</v>
      </c>
      <c r="I1830">
        <v>2</v>
      </c>
      <c r="J1830">
        <v>0</v>
      </c>
      <c r="K1830">
        <v>0</v>
      </c>
      <c r="L1830" t="s">
        <v>172</v>
      </c>
      <c r="M1830">
        <v>2</v>
      </c>
    </row>
    <row r="1831" spans="1:13" hidden="1">
      <c r="A1831" t="s">
        <v>189</v>
      </c>
      <c r="B1831" t="s">
        <v>190</v>
      </c>
      <c r="C1831" t="s">
        <v>191</v>
      </c>
      <c r="D1831" t="s">
        <v>192</v>
      </c>
      <c r="E1831">
        <v>1</v>
      </c>
      <c r="F1831" t="s">
        <v>31</v>
      </c>
      <c r="G1831" t="s">
        <v>45</v>
      </c>
      <c r="H1831" t="s">
        <v>301</v>
      </c>
      <c r="I1831">
        <v>3</v>
      </c>
      <c r="J1831">
        <v>2.5</v>
      </c>
      <c r="K1831">
        <v>0</v>
      </c>
      <c r="L1831" t="s">
        <v>40</v>
      </c>
      <c r="M1831">
        <v>4</v>
      </c>
    </row>
    <row r="1832" spans="1:13" hidden="1">
      <c r="A1832" t="s">
        <v>189</v>
      </c>
      <c r="B1832" t="s">
        <v>190</v>
      </c>
      <c r="C1832" t="s">
        <v>191</v>
      </c>
      <c r="D1832" t="s">
        <v>192</v>
      </c>
      <c r="E1832">
        <v>1</v>
      </c>
      <c r="F1832" t="s">
        <v>31</v>
      </c>
      <c r="G1832" t="s">
        <v>45</v>
      </c>
      <c r="H1832" t="s">
        <v>301</v>
      </c>
      <c r="I1832">
        <v>3</v>
      </c>
      <c r="J1832">
        <v>2.5</v>
      </c>
      <c r="K1832">
        <v>0</v>
      </c>
      <c r="L1832" t="s">
        <v>19</v>
      </c>
      <c r="M1832">
        <v>3</v>
      </c>
    </row>
    <row r="1833" spans="1:13" hidden="1">
      <c r="A1833" t="s">
        <v>189</v>
      </c>
      <c r="B1833" t="s">
        <v>190</v>
      </c>
      <c r="C1833" t="s">
        <v>191</v>
      </c>
      <c r="D1833" t="s">
        <v>192</v>
      </c>
      <c r="E1833">
        <v>1</v>
      </c>
      <c r="F1833" t="s">
        <v>31</v>
      </c>
      <c r="G1833" t="s">
        <v>45</v>
      </c>
      <c r="H1833" t="s">
        <v>301</v>
      </c>
      <c r="I1833">
        <v>3</v>
      </c>
      <c r="J1833">
        <v>2.5</v>
      </c>
      <c r="K1833">
        <v>0</v>
      </c>
      <c r="L1833" t="s">
        <v>71</v>
      </c>
      <c r="M1833">
        <v>1</v>
      </c>
    </row>
    <row r="1834" spans="1:13" hidden="1">
      <c r="A1834" t="s">
        <v>189</v>
      </c>
      <c r="B1834" t="s">
        <v>190</v>
      </c>
      <c r="C1834" t="s">
        <v>191</v>
      </c>
      <c r="D1834" t="s">
        <v>192</v>
      </c>
      <c r="E1834">
        <v>1</v>
      </c>
      <c r="F1834" t="s">
        <v>31</v>
      </c>
      <c r="G1834" t="s">
        <v>45</v>
      </c>
      <c r="H1834" t="s">
        <v>301</v>
      </c>
      <c r="I1834">
        <v>3</v>
      </c>
      <c r="J1834">
        <v>2.5</v>
      </c>
      <c r="K1834">
        <v>0</v>
      </c>
      <c r="L1834" t="s">
        <v>172</v>
      </c>
      <c r="M1834">
        <v>2</v>
      </c>
    </row>
    <row r="1835" spans="1:13" hidden="1">
      <c r="A1835" t="s">
        <v>189</v>
      </c>
      <c r="B1835" t="s">
        <v>190</v>
      </c>
      <c r="C1835" t="s">
        <v>191</v>
      </c>
      <c r="D1835" t="s">
        <v>192</v>
      </c>
      <c r="E1835">
        <v>1</v>
      </c>
      <c r="F1835" t="s">
        <v>31</v>
      </c>
      <c r="G1835" t="s">
        <v>45</v>
      </c>
      <c r="H1835" t="s">
        <v>301</v>
      </c>
      <c r="I1835">
        <v>3</v>
      </c>
      <c r="J1835">
        <v>2.5</v>
      </c>
      <c r="K1835">
        <v>0</v>
      </c>
      <c r="L1835" t="s">
        <v>202</v>
      </c>
      <c r="M1835">
        <v>2</v>
      </c>
    </row>
    <row r="1836" spans="1:13" hidden="1">
      <c r="A1836" t="s">
        <v>189</v>
      </c>
      <c r="B1836" t="s">
        <v>190</v>
      </c>
      <c r="C1836" t="s">
        <v>191</v>
      </c>
      <c r="D1836" t="s">
        <v>192</v>
      </c>
      <c r="E1836">
        <v>1</v>
      </c>
      <c r="F1836" t="s">
        <v>31</v>
      </c>
      <c r="G1836" t="s">
        <v>45</v>
      </c>
      <c r="H1836" t="s">
        <v>301</v>
      </c>
      <c r="I1836">
        <v>3</v>
      </c>
      <c r="J1836">
        <v>2.5</v>
      </c>
      <c r="K1836">
        <v>0</v>
      </c>
      <c r="L1836" t="s">
        <v>178</v>
      </c>
      <c r="M1836">
        <v>4</v>
      </c>
    </row>
    <row r="1837" spans="1:13" hidden="1">
      <c r="A1837" t="s">
        <v>189</v>
      </c>
      <c r="B1837" t="s">
        <v>190</v>
      </c>
      <c r="C1837" t="s">
        <v>191</v>
      </c>
      <c r="D1837" t="s">
        <v>192</v>
      </c>
      <c r="E1837">
        <v>1</v>
      </c>
      <c r="F1837" t="s">
        <v>31</v>
      </c>
      <c r="G1837" t="s">
        <v>45</v>
      </c>
      <c r="H1837" t="s">
        <v>301</v>
      </c>
      <c r="I1837">
        <v>3</v>
      </c>
      <c r="J1837">
        <v>2.5</v>
      </c>
      <c r="K1837">
        <v>0</v>
      </c>
      <c r="L1837" t="s">
        <v>16</v>
      </c>
      <c r="M1837">
        <v>1</v>
      </c>
    </row>
    <row r="1838" spans="1:13" hidden="1">
      <c r="A1838" t="s">
        <v>189</v>
      </c>
      <c r="B1838" t="s">
        <v>190</v>
      </c>
      <c r="C1838" t="s">
        <v>191</v>
      </c>
      <c r="D1838" t="s">
        <v>192</v>
      </c>
      <c r="E1838">
        <v>1</v>
      </c>
      <c r="F1838" t="s">
        <v>31</v>
      </c>
      <c r="G1838" t="s">
        <v>45</v>
      </c>
      <c r="H1838" t="s">
        <v>301</v>
      </c>
      <c r="I1838">
        <v>3</v>
      </c>
      <c r="J1838">
        <v>2.5</v>
      </c>
      <c r="K1838">
        <v>0</v>
      </c>
      <c r="L1838" t="s">
        <v>39</v>
      </c>
      <c r="M1838">
        <v>3</v>
      </c>
    </row>
    <row r="1839" spans="1:13" hidden="1">
      <c r="A1839" t="s">
        <v>189</v>
      </c>
      <c r="B1839" t="s">
        <v>190</v>
      </c>
      <c r="C1839" t="s">
        <v>191</v>
      </c>
      <c r="D1839" t="s">
        <v>192</v>
      </c>
      <c r="E1839">
        <v>1</v>
      </c>
      <c r="F1839" t="s">
        <v>31</v>
      </c>
      <c r="G1839" t="s">
        <v>45</v>
      </c>
      <c r="H1839" t="s">
        <v>301</v>
      </c>
      <c r="I1839">
        <v>3</v>
      </c>
      <c r="J1839">
        <v>2.5</v>
      </c>
      <c r="K1839">
        <v>0</v>
      </c>
      <c r="L1839" t="s">
        <v>126</v>
      </c>
      <c r="M1839">
        <v>1</v>
      </c>
    </row>
    <row r="1840" spans="1:13" hidden="1">
      <c r="A1840" t="s">
        <v>189</v>
      </c>
      <c r="B1840" t="s">
        <v>190</v>
      </c>
      <c r="C1840" t="s">
        <v>191</v>
      </c>
      <c r="D1840" t="s">
        <v>192</v>
      </c>
      <c r="E1840">
        <v>1</v>
      </c>
      <c r="F1840" t="s">
        <v>31</v>
      </c>
      <c r="G1840" t="s">
        <v>45</v>
      </c>
      <c r="H1840" t="s">
        <v>301</v>
      </c>
      <c r="I1840">
        <v>4</v>
      </c>
      <c r="J1840">
        <v>2.5</v>
      </c>
      <c r="K1840">
        <v>0</v>
      </c>
      <c r="L1840" t="s">
        <v>202</v>
      </c>
      <c r="M1840">
        <v>4</v>
      </c>
    </row>
    <row r="1841" spans="1:13" hidden="1">
      <c r="A1841" t="s">
        <v>189</v>
      </c>
      <c r="B1841" t="s">
        <v>190</v>
      </c>
      <c r="C1841" t="s">
        <v>191</v>
      </c>
      <c r="D1841" t="s">
        <v>192</v>
      </c>
      <c r="E1841">
        <v>1</v>
      </c>
      <c r="F1841" t="s">
        <v>31</v>
      </c>
      <c r="G1841" t="s">
        <v>45</v>
      </c>
      <c r="H1841" t="s">
        <v>301</v>
      </c>
      <c r="I1841">
        <v>4</v>
      </c>
      <c r="J1841">
        <v>2.5</v>
      </c>
      <c r="K1841">
        <v>0</v>
      </c>
      <c r="L1841" t="s">
        <v>19</v>
      </c>
      <c r="M1841">
        <v>4</v>
      </c>
    </row>
    <row r="1842" spans="1:13" hidden="1">
      <c r="A1842" t="s">
        <v>189</v>
      </c>
      <c r="B1842" t="s">
        <v>190</v>
      </c>
      <c r="C1842" t="s">
        <v>191</v>
      </c>
      <c r="D1842" t="s">
        <v>192</v>
      </c>
      <c r="E1842">
        <v>1</v>
      </c>
      <c r="F1842" t="s">
        <v>31</v>
      </c>
      <c r="G1842" t="s">
        <v>45</v>
      </c>
      <c r="H1842" t="s">
        <v>301</v>
      </c>
      <c r="I1842">
        <v>4</v>
      </c>
      <c r="J1842">
        <v>2.5</v>
      </c>
      <c r="K1842">
        <v>0</v>
      </c>
      <c r="L1842" t="s">
        <v>40</v>
      </c>
      <c r="M1842">
        <v>4</v>
      </c>
    </row>
    <row r="1843" spans="1:13" hidden="1">
      <c r="A1843" t="s">
        <v>189</v>
      </c>
      <c r="B1843" t="s">
        <v>190</v>
      </c>
      <c r="C1843" t="s">
        <v>191</v>
      </c>
      <c r="D1843" t="s">
        <v>192</v>
      </c>
      <c r="E1843">
        <v>1</v>
      </c>
      <c r="F1843" t="s">
        <v>31</v>
      </c>
      <c r="G1843" t="s">
        <v>45</v>
      </c>
      <c r="H1843" t="s">
        <v>301</v>
      </c>
      <c r="I1843">
        <v>4</v>
      </c>
      <c r="J1843">
        <v>2.5</v>
      </c>
      <c r="K1843">
        <v>0</v>
      </c>
      <c r="L1843" t="s">
        <v>25</v>
      </c>
      <c r="M1843">
        <v>1</v>
      </c>
    </row>
    <row r="1844" spans="1:13" hidden="1">
      <c r="A1844" t="s">
        <v>189</v>
      </c>
      <c r="B1844" t="s">
        <v>190</v>
      </c>
      <c r="C1844" t="s">
        <v>191</v>
      </c>
      <c r="D1844" t="s">
        <v>192</v>
      </c>
      <c r="E1844">
        <v>1</v>
      </c>
      <c r="F1844" t="s">
        <v>31</v>
      </c>
      <c r="G1844" t="s">
        <v>45</v>
      </c>
      <c r="H1844" t="s">
        <v>301</v>
      </c>
      <c r="I1844">
        <v>4</v>
      </c>
      <c r="J1844">
        <v>2.5</v>
      </c>
      <c r="K1844">
        <v>0</v>
      </c>
      <c r="L1844" t="s">
        <v>10</v>
      </c>
      <c r="M1844">
        <v>2</v>
      </c>
    </row>
    <row r="1845" spans="1:13" hidden="1">
      <c r="A1845" t="s">
        <v>189</v>
      </c>
      <c r="B1845" t="s">
        <v>190</v>
      </c>
      <c r="C1845" t="s">
        <v>191</v>
      </c>
      <c r="D1845" t="s">
        <v>192</v>
      </c>
      <c r="E1845">
        <v>1</v>
      </c>
      <c r="F1845" t="s">
        <v>31</v>
      </c>
      <c r="G1845" t="s">
        <v>45</v>
      </c>
      <c r="H1845" t="s">
        <v>301</v>
      </c>
      <c r="I1845">
        <v>4</v>
      </c>
      <c r="J1845">
        <v>2.5</v>
      </c>
      <c r="K1845">
        <v>0</v>
      </c>
      <c r="L1845" t="s">
        <v>178</v>
      </c>
      <c r="M1845">
        <v>4</v>
      </c>
    </row>
    <row r="1846" spans="1:13" hidden="1">
      <c r="A1846" t="s">
        <v>189</v>
      </c>
      <c r="B1846" t="s">
        <v>190</v>
      </c>
      <c r="C1846" t="s">
        <v>191</v>
      </c>
      <c r="D1846" t="s">
        <v>192</v>
      </c>
      <c r="E1846">
        <v>1</v>
      </c>
      <c r="F1846" t="s">
        <v>31</v>
      </c>
      <c r="G1846" t="s">
        <v>45</v>
      </c>
      <c r="H1846" t="s">
        <v>301</v>
      </c>
      <c r="I1846">
        <v>4</v>
      </c>
      <c r="J1846">
        <v>2.5</v>
      </c>
      <c r="K1846">
        <v>0</v>
      </c>
      <c r="L1846" t="s">
        <v>86</v>
      </c>
      <c r="M1846">
        <v>1</v>
      </c>
    </row>
    <row r="1847" spans="1:13" hidden="1">
      <c r="A1847" t="s">
        <v>189</v>
      </c>
      <c r="B1847" t="s">
        <v>190</v>
      </c>
      <c r="C1847" t="s">
        <v>191</v>
      </c>
      <c r="D1847" t="s">
        <v>192</v>
      </c>
      <c r="E1847">
        <v>1</v>
      </c>
      <c r="F1847" t="s">
        <v>31</v>
      </c>
      <c r="G1847" t="s">
        <v>45</v>
      </c>
      <c r="H1847" t="s">
        <v>301</v>
      </c>
      <c r="I1847">
        <v>4</v>
      </c>
      <c r="J1847">
        <v>2.5</v>
      </c>
      <c r="K1847">
        <v>0</v>
      </c>
      <c r="L1847" t="s">
        <v>23</v>
      </c>
      <c r="M1847">
        <v>3</v>
      </c>
    </row>
    <row r="1848" spans="1:13" hidden="1">
      <c r="A1848" t="s">
        <v>189</v>
      </c>
      <c r="B1848" t="s">
        <v>190</v>
      </c>
      <c r="C1848" t="s">
        <v>191</v>
      </c>
      <c r="D1848" t="s">
        <v>192</v>
      </c>
      <c r="E1848">
        <v>1</v>
      </c>
      <c r="F1848" t="s">
        <v>31</v>
      </c>
      <c r="G1848" t="s">
        <v>45</v>
      </c>
      <c r="H1848" t="s">
        <v>301</v>
      </c>
      <c r="I1848">
        <v>4</v>
      </c>
      <c r="J1848">
        <v>2.5</v>
      </c>
      <c r="K1848">
        <v>0</v>
      </c>
      <c r="L1848" t="s">
        <v>71</v>
      </c>
      <c r="M1848">
        <v>2</v>
      </c>
    </row>
    <row r="1849" spans="1:13" hidden="1">
      <c r="A1849" t="s">
        <v>189</v>
      </c>
      <c r="B1849" t="s">
        <v>190</v>
      </c>
      <c r="C1849" t="s">
        <v>191</v>
      </c>
      <c r="D1849" t="s">
        <v>192</v>
      </c>
      <c r="E1849">
        <v>1</v>
      </c>
      <c r="F1849" t="s">
        <v>31</v>
      </c>
      <c r="G1849" t="s">
        <v>45</v>
      </c>
      <c r="H1849" t="s">
        <v>301</v>
      </c>
      <c r="I1849">
        <v>4</v>
      </c>
      <c r="J1849">
        <v>2.5</v>
      </c>
      <c r="K1849">
        <v>0</v>
      </c>
      <c r="L1849" t="s">
        <v>20</v>
      </c>
      <c r="M1849">
        <v>1</v>
      </c>
    </row>
    <row r="1850" spans="1:13" hidden="1">
      <c r="A1850" t="s">
        <v>189</v>
      </c>
      <c r="B1850" t="s">
        <v>190</v>
      </c>
      <c r="C1850" t="s">
        <v>191</v>
      </c>
      <c r="D1850" t="s">
        <v>192</v>
      </c>
      <c r="E1850">
        <v>1</v>
      </c>
      <c r="F1850" t="s">
        <v>31</v>
      </c>
      <c r="G1850" t="s">
        <v>45</v>
      </c>
      <c r="H1850" t="s">
        <v>301</v>
      </c>
      <c r="I1850">
        <v>4</v>
      </c>
      <c r="J1850">
        <v>2.5</v>
      </c>
      <c r="K1850">
        <v>0</v>
      </c>
      <c r="L1850" t="s">
        <v>288</v>
      </c>
      <c r="M1850">
        <v>2</v>
      </c>
    </row>
    <row r="1851" spans="1:13" hidden="1">
      <c r="A1851" t="s">
        <v>189</v>
      </c>
      <c r="B1851" t="s">
        <v>190</v>
      </c>
      <c r="C1851" t="s">
        <v>191</v>
      </c>
      <c r="D1851" t="s">
        <v>192</v>
      </c>
      <c r="E1851">
        <v>1</v>
      </c>
      <c r="F1851" t="s">
        <v>31</v>
      </c>
      <c r="G1851" t="s">
        <v>45</v>
      </c>
      <c r="H1851" t="s">
        <v>301</v>
      </c>
      <c r="I1851">
        <v>4</v>
      </c>
      <c r="J1851">
        <v>2.5</v>
      </c>
      <c r="K1851">
        <v>0</v>
      </c>
      <c r="L1851" t="s">
        <v>39</v>
      </c>
      <c r="M1851">
        <v>4</v>
      </c>
    </row>
    <row r="1852" spans="1:13" hidden="1">
      <c r="A1852" t="s">
        <v>189</v>
      </c>
      <c r="B1852" t="s">
        <v>190</v>
      </c>
      <c r="C1852" t="s">
        <v>191</v>
      </c>
      <c r="D1852" t="s">
        <v>192</v>
      </c>
      <c r="E1852">
        <v>1</v>
      </c>
      <c r="F1852" t="s">
        <v>31</v>
      </c>
      <c r="G1852" t="s">
        <v>45</v>
      </c>
      <c r="H1852" t="s">
        <v>301</v>
      </c>
      <c r="I1852">
        <v>4</v>
      </c>
      <c r="J1852">
        <v>2.5</v>
      </c>
      <c r="K1852">
        <v>0</v>
      </c>
      <c r="L1852" t="s">
        <v>133</v>
      </c>
      <c r="M1852">
        <v>1</v>
      </c>
    </row>
    <row r="1853" spans="1:13" hidden="1">
      <c r="A1853" t="s">
        <v>189</v>
      </c>
      <c r="B1853" t="s">
        <v>190</v>
      </c>
      <c r="C1853" t="s">
        <v>191</v>
      </c>
      <c r="D1853" t="s">
        <v>192</v>
      </c>
      <c r="E1853">
        <v>1</v>
      </c>
      <c r="F1853" t="s">
        <v>31</v>
      </c>
      <c r="G1853" t="s">
        <v>45</v>
      </c>
      <c r="H1853" t="s">
        <v>10</v>
      </c>
      <c r="I1853">
        <v>1</v>
      </c>
      <c r="J1853">
        <v>70</v>
      </c>
      <c r="K1853">
        <v>0</v>
      </c>
      <c r="L1853" t="s">
        <v>10</v>
      </c>
      <c r="M1853">
        <v>4</v>
      </c>
    </row>
    <row r="1854" spans="1:13" hidden="1">
      <c r="A1854" t="s">
        <v>189</v>
      </c>
      <c r="B1854" t="s">
        <v>190</v>
      </c>
      <c r="C1854" t="s">
        <v>191</v>
      </c>
      <c r="D1854" t="s">
        <v>192</v>
      </c>
      <c r="E1854">
        <v>1</v>
      </c>
      <c r="F1854" t="s">
        <v>31</v>
      </c>
      <c r="G1854" t="s">
        <v>45</v>
      </c>
      <c r="H1854" t="s">
        <v>10</v>
      </c>
      <c r="I1854">
        <v>1</v>
      </c>
      <c r="J1854">
        <v>70</v>
      </c>
      <c r="K1854">
        <v>0</v>
      </c>
      <c r="L1854" t="s">
        <v>19</v>
      </c>
      <c r="M1854">
        <v>3</v>
      </c>
    </row>
    <row r="1855" spans="1:13" hidden="1">
      <c r="A1855" t="s">
        <v>189</v>
      </c>
      <c r="B1855" t="s">
        <v>190</v>
      </c>
      <c r="C1855" t="s">
        <v>191</v>
      </c>
      <c r="D1855" t="s">
        <v>192</v>
      </c>
      <c r="E1855">
        <v>1</v>
      </c>
      <c r="F1855" t="s">
        <v>31</v>
      </c>
      <c r="G1855" t="s">
        <v>45</v>
      </c>
      <c r="H1855" t="s">
        <v>10</v>
      </c>
      <c r="I1855">
        <v>1</v>
      </c>
      <c r="J1855">
        <v>70</v>
      </c>
      <c r="K1855">
        <v>0</v>
      </c>
      <c r="L1855" t="s">
        <v>86</v>
      </c>
      <c r="M1855">
        <v>1</v>
      </c>
    </row>
    <row r="1856" spans="1:13" hidden="1">
      <c r="A1856" t="s">
        <v>189</v>
      </c>
      <c r="B1856" t="s">
        <v>190</v>
      </c>
      <c r="C1856" t="s">
        <v>191</v>
      </c>
      <c r="D1856" t="s">
        <v>192</v>
      </c>
      <c r="E1856">
        <v>1</v>
      </c>
      <c r="F1856" t="s">
        <v>31</v>
      </c>
      <c r="G1856" t="s">
        <v>45</v>
      </c>
      <c r="H1856" t="s">
        <v>10</v>
      </c>
      <c r="I1856">
        <v>1</v>
      </c>
      <c r="J1856">
        <v>70</v>
      </c>
      <c r="K1856">
        <v>0</v>
      </c>
      <c r="L1856" t="s">
        <v>25</v>
      </c>
      <c r="M1856">
        <v>2</v>
      </c>
    </row>
    <row r="1857" spans="1:13" hidden="1">
      <c r="A1857" t="s">
        <v>189</v>
      </c>
      <c r="B1857" t="s">
        <v>190</v>
      </c>
      <c r="C1857" t="s">
        <v>191</v>
      </c>
      <c r="D1857" t="s">
        <v>192</v>
      </c>
      <c r="E1857">
        <v>1</v>
      </c>
      <c r="F1857" t="s">
        <v>31</v>
      </c>
      <c r="G1857" t="s">
        <v>45</v>
      </c>
      <c r="H1857" t="s">
        <v>10</v>
      </c>
      <c r="I1857">
        <v>1</v>
      </c>
      <c r="J1857">
        <v>70</v>
      </c>
      <c r="K1857">
        <v>0</v>
      </c>
      <c r="L1857" t="s">
        <v>20</v>
      </c>
      <c r="M1857">
        <v>1</v>
      </c>
    </row>
    <row r="1858" spans="1:13" hidden="1">
      <c r="A1858" t="s">
        <v>189</v>
      </c>
      <c r="B1858" t="s">
        <v>190</v>
      </c>
      <c r="C1858" t="s">
        <v>191</v>
      </c>
      <c r="D1858" t="s">
        <v>192</v>
      </c>
      <c r="E1858">
        <v>1</v>
      </c>
      <c r="F1858" t="s">
        <v>31</v>
      </c>
      <c r="G1858" t="s">
        <v>45</v>
      </c>
      <c r="H1858" t="s">
        <v>10</v>
      </c>
      <c r="I1858">
        <v>1</v>
      </c>
      <c r="J1858">
        <v>70</v>
      </c>
      <c r="K1858">
        <v>0</v>
      </c>
      <c r="L1858" t="s">
        <v>202</v>
      </c>
      <c r="M1858">
        <v>3</v>
      </c>
    </row>
    <row r="1859" spans="1:13" hidden="1">
      <c r="A1859" t="s">
        <v>189</v>
      </c>
      <c r="B1859" t="s">
        <v>190</v>
      </c>
      <c r="C1859" t="s">
        <v>191</v>
      </c>
      <c r="D1859" t="s">
        <v>192</v>
      </c>
      <c r="E1859">
        <v>1</v>
      </c>
      <c r="F1859" t="s">
        <v>31</v>
      </c>
      <c r="G1859" t="s">
        <v>45</v>
      </c>
      <c r="H1859" t="s">
        <v>10</v>
      </c>
      <c r="I1859">
        <v>1</v>
      </c>
      <c r="J1859">
        <v>70</v>
      </c>
      <c r="K1859">
        <v>0</v>
      </c>
      <c r="L1859" t="s">
        <v>16</v>
      </c>
      <c r="M1859">
        <v>1</v>
      </c>
    </row>
    <row r="1860" spans="1:13" hidden="1">
      <c r="A1860" t="s">
        <v>189</v>
      </c>
      <c r="B1860" t="s">
        <v>190</v>
      </c>
      <c r="C1860" t="s">
        <v>191</v>
      </c>
      <c r="D1860" t="s">
        <v>192</v>
      </c>
      <c r="E1860">
        <v>1</v>
      </c>
      <c r="F1860" t="s">
        <v>31</v>
      </c>
      <c r="G1860" t="s">
        <v>45</v>
      </c>
      <c r="H1860" t="s">
        <v>10</v>
      </c>
      <c r="I1860">
        <v>2</v>
      </c>
      <c r="J1860">
        <v>55</v>
      </c>
      <c r="K1860">
        <v>1</v>
      </c>
      <c r="L1860" t="s">
        <v>10</v>
      </c>
      <c r="M1860">
        <v>4</v>
      </c>
    </row>
    <row r="1861" spans="1:13" hidden="1">
      <c r="A1861" t="s">
        <v>189</v>
      </c>
      <c r="B1861" t="s">
        <v>190</v>
      </c>
      <c r="C1861" t="s">
        <v>191</v>
      </c>
      <c r="D1861" t="s">
        <v>192</v>
      </c>
      <c r="E1861">
        <v>1</v>
      </c>
      <c r="F1861" t="s">
        <v>31</v>
      </c>
      <c r="G1861" t="s">
        <v>45</v>
      </c>
      <c r="H1861" t="s">
        <v>10</v>
      </c>
      <c r="I1861">
        <v>2</v>
      </c>
      <c r="J1861">
        <v>55</v>
      </c>
      <c r="K1861">
        <v>1</v>
      </c>
      <c r="L1861" t="s">
        <v>86</v>
      </c>
      <c r="M1861">
        <v>1</v>
      </c>
    </row>
    <row r="1862" spans="1:13" hidden="1">
      <c r="A1862" t="s">
        <v>189</v>
      </c>
      <c r="B1862" t="s">
        <v>190</v>
      </c>
      <c r="C1862" t="s">
        <v>191</v>
      </c>
      <c r="D1862" t="s">
        <v>192</v>
      </c>
      <c r="E1862">
        <v>1</v>
      </c>
      <c r="F1862" t="s">
        <v>31</v>
      </c>
      <c r="G1862" t="s">
        <v>45</v>
      </c>
      <c r="H1862" t="s">
        <v>10</v>
      </c>
      <c r="I1862">
        <v>2</v>
      </c>
      <c r="J1862">
        <v>55</v>
      </c>
      <c r="K1862">
        <v>1</v>
      </c>
      <c r="L1862" t="s">
        <v>133</v>
      </c>
      <c r="M1862">
        <v>2</v>
      </c>
    </row>
    <row r="1863" spans="1:13" hidden="1">
      <c r="A1863" t="s">
        <v>189</v>
      </c>
      <c r="B1863" t="s">
        <v>190</v>
      </c>
      <c r="C1863" t="s">
        <v>191</v>
      </c>
      <c r="D1863" t="s">
        <v>192</v>
      </c>
      <c r="E1863">
        <v>1</v>
      </c>
      <c r="F1863" t="s">
        <v>31</v>
      </c>
      <c r="G1863" t="s">
        <v>45</v>
      </c>
      <c r="H1863" t="s">
        <v>10</v>
      </c>
      <c r="I1863">
        <v>2</v>
      </c>
      <c r="J1863">
        <v>55</v>
      </c>
      <c r="K1863">
        <v>1</v>
      </c>
      <c r="L1863" t="s">
        <v>20</v>
      </c>
      <c r="M1863">
        <v>2</v>
      </c>
    </row>
    <row r="1864" spans="1:13" hidden="1">
      <c r="A1864" t="s">
        <v>189</v>
      </c>
      <c r="B1864" t="s">
        <v>190</v>
      </c>
      <c r="C1864" t="s">
        <v>191</v>
      </c>
      <c r="D1864" t="s">
        <v>192</v>
      </c>
      <c r="E1864">
        <v>1</v>
      </c>
      <c r="F1864" t="s">
        <v>31</v>
      </c>
      <c r="G1864" t="s">
        <v>45</v>
      </c>
      <c r="H1864" t="s">
        <v>10</v>
      </c>
      <c r="I1864">
        <v>2</v>
      </c>
      <c r="J1864">
        <v>55</v>
      </c>
      <c r="K1864">
        <v>1</v>
      </c>
      <c r="L1864" t="s">
        <v>16</v>
      </c>
      <c r="M1864">
        <v>2</v>
      </c>
    </row>
    <row r="1865" spans="1:13" hidden="1">
      <c r="A1865" t="s">
        <v>189</v>
      </c>
      <c r="B1865" t="s">
        <v>190</v>
      </c>
      <c r="C1865" t="s">
        <v>191</v>
      </c>
      <c r="D1865" t="s">
        <v>192</v>
      </c>
      <c r="E1865">
        <v>1</v>
      </c>
      <c r="F1865" t="s">
        <v>31</v>
      </c>
      <c r="G1865" t="s">
        <v>45</v>
      </c>
      <c r="H1865" t="s">
        <v>10</v>
      </c>
      <c r="I1865">
        <v>2</v>
      </c>
      <c r="J1865">
        <v>55</v>
      </c>
      <c r="K1865">
        <v>1</v>
      </c>
      <c r="L1865" t="s">
        <v>25</v>
      </c>
      <c r="M1865">
        <v>1</v>
      </c>
    </row>
    <row r="1866" spans="1:13" hidden="1">
      <c r="A1866" t="s">
        <v>189</v>
      </c>
      <c r="B1866" t="s">
        <v>190</v>
      </c>
      <c r="C1866" t="s">
        <v>191</v>
      </c>
      <c r="D1866" t="s">
        <v>192</v>
      </c>
      <c r="E1866">
        <v>1</v>
      </c>
      <c r="F1866" t="s">
        <v>31</v>
      </c>
      <c r="G1866" t="s">
        <v>45</v>
      </c>
      <c r="H1866" t="s">
        <v>10</v>
      </c>
      <c r="I1866">
        <v>2</v>
      </c>
      <c r="J1866">
        <v>55</v>
      </c>
      <c r="K1866">
        <v>1</v>
      </c>
      <c r="L1866" t="s">
        <v>65</v>
      </c>
      <c r="M1866">
        <v>2</v>
      </c>
    </row>
    <row r="1867" spans="1:13" hidden="1">
      <c r="A1867" t="s">
        <v>189</v>
      </c>
      <c r="B1867" t="s">
        <v>190</v>
      </c>
      <c r="C1867" t="s">
        <v>191</v>
      </c>
      <c r="D1867" t="s">
        <v>192</v>
      </c>
      <c r="E1867">
        <v>1</v>
      </c>
      <c r="F1867" t="s">
        <v>31</v>
      </c>
      <c r="G1867" t="s">
        <v>45</v>
      </c>
      <c r="H1867" t="s">
        <v>10</v>
      </c>
      <c r="I1867">
        <v>3</v>
      </c>
      <c r="J1867">
        <v>75</v>
      </c>
      <c r="K1867">
        <v>1</v>
      </c>
      <c r="L1867" t="s">
        <v>10</v>
      </c>
      <c r="M1867">
        <v>4</v>
      </c>
    </row>
    <row r="1868" spans="1:13" hidden="1">
      <c r="A1868" t="s">
        <v>189</v>
      </c>
      <c r="B1868" t="s">
        <v>190</v>
      </c>
      <c r="C1868" t="s">
        <v>191</v>
      </c>
      <c r="D1868" t="s">
        <v>192</v>
      </c>
      <c r="E1868">
        <v>1</v>
      </c>
      <c r="F1868" t="s">
        <v>31</v>
      </c>
      <c r="G1868" t="s">
        <v>45</v>
      </c>
      <c r="H1868" t="s">
        <v>10</v>
      </c>
      <c r="I1868">
        <v>3</v>
      </c>
      <c r="J1868">
        <v>75</v>
      </c>
      <c r="K1868">
        <v>1</v>
      </c>
      <c r="L1868" t="s">
        <v>202</v>
      </c>
      <c r="M1868">
        <v>1</v>
      </c>
    </row>
    <row r="1869" spans="1:13" hidden="1">
      <c r="A1869" t="s">
        <v>189</v>
      </c>
      <c r="B1869" t="s">
        <v>190</v>
      </c>
      <c r="C1869" t="s">
        <v>191</v>
      </c>
      <c r="D1869" t="s">
        <v>192</v>
      </c>
      <c r="E1869">
        <v>1</v>
      </c>
      <c r="F1869" t="s">
        <v>31</v>
      </c>
      <c r="G1869" t="s">
        <v>45</v>
      </c>
      <c r="H1869" t="s">
        <v>10</v>
      </c>
      <c r="I1869">
        <v>3</v>
      </c>
      <c r="J1869">
        <v>75</v>
      </c>
      <c r="K1869">
        <v>1</v>
      </c>
      <c r="L1869" t="s">
        <v>40</v>
      </c>
      <c r="M1869">
        <v>4</v>
      </c>
    </row>
    <row r="1870" spans="1:13" hidden="1">
      <c r="A1870" t="s">
        <v>189</v>
      </c>
      <c r="B1870" t="s">
        <v>190</v>
      </c>
      <c r="C1870" t="s">
        <v>191</v>
      </c>
      <c r="D1870" t="s">
        <v>192</v>
      </c>
      <c r="E1870">
        <v>1</v>
      </c>
      <c r="F1870" t="s">
        <v>31</v>
      </c>
      <c r="G1870" t="s">
        <v>45</v>
      </c>
      <c r="H1870" t="s">
        <v>10</v>
      </c>
      <c r="I1870">
        <v>3</v>
      </c>
      <c r="J1870">
        <v>75</v>
      </c>
      <c r="K1870">
        <v>1</v>
      </c>
      <c r="L1870" t="s">
        <v>178</v>
      </c>
      <c r="M1870">
        <v>1</v>
      </c>
    </row>
    <row r="1871" spans="1:13" hidden="1">
      <c r="A1871" t="s">
        <v>189</v>
      </c>
      <c r="B1871" t="s">
        <v>190</v>
      </c>
      <c r="C1871" t="s">
        <v>191</v>
      </c>
      <c r="D1871" t="s">
        <v>192</v>
      </c>
      <c r="E1871">
        <v>1</v>
      </c>
      <c r="F1871" t="s">
        <v>31</v>
      </c>
      <c r="G1871" t="s">
        <v>45</v>
      </c>
      <c r="H1871" t="s">
        <v>10</v>
      </c>
      <c r="I1871">
        <v>3</v>
      </c>
      <c r="J1871">
        <v>75</v>
      </c>
      <c r="K1871">
        <v>1</v>
      </c>
      <c r="L1871" t="s">
        <v>19</v>
      </c>
      <c r="M1871">
        <v>1</v>
      </c>
    </row>
    <row r="1872" spans="1:13" hidden="1">
      <c r="A1872" t="s">
        <v>189</v>
      </c>
      <c r="B1872" t="s">
        <v>190</v>
      </c>
      <c r="C1872" t="s">
        <v>191</v>
      </c>
      <c r="D1872" t="s">
        <v>192</v>
      </c>
      <c r="E1872">
        <v>1</v>
      </c>
      <c r="F1872" t="s">
        <v>31</v>
      </c>
      <c r="G1872" t="s">
        <v>45</v>
      </c>
      <c r="H1872" t="s">
        <v>10</v>
      </c>
      <c r="I1872">
        <v>4</v>
      </c>
      <c r="J1872">
        <v>70</v>
      </c>
      <c r="K1872">
        <v>0</v>
      </c>
      <c r="L1872" t="s">
        <v>10</v>
      </c>
      <c r="M1872">
        <v>4</v>
      </c>
    </row>
    <row r="1873" spans="1:13" hidden="1">
      <c r="A1873" t="s">
        <v>189</v>
      </c>
      <c r="B1873" t="s">
        <v>190</v>
      </c>
      <c r="C1873" t="s">
        <v>191</v>
      </c>
      <c r="D1873" t="s">
        <v>192</v>
      </c>
      <c r="E1873">
        <v>1</v>
      </c>
      <c r="F1873" t="s">
        <v>31</v>
      </c>
      <c r="G1873" t="s">
        <v>45</v>
      </c>
      <c r="H1873" t="s">
        <v>10</v>
      </c>
      <c r="I1873">
        <v>4</v>
      </c>
      <c r="J1873">
        <v>70</v>
      </c>
      <c r="K1873">
        <v>0</v>
      </c>
      <c r="L1873" t="s">
        <v>21</v>
      </c>
      <c r="M1873">
        <v>2</v>
      </c>
    </row>
    <row r="1874" spans="1:13" hidden="1">
      <c r="A1874" t="s">
        <v>189</v>
      </c>
      <c r="B1874" t="s">
        <v>190</v>
      </c>
      <c r="C1874" t="s">
        <v>191</v>
      </c>
      <c r="D1874" t="s">
        <v>192</v>
      </c>
      <c r="E1874">
        <v>1</v>
      </c>
      <c r="F1874" t="s">
        <v>31</v>
      </c>
      <c r="G1874" t="s">
        <v>45</v>
      </c>
      <c r="H1874" t="s">
        <v>10</v>
      </c>
      <c r="I1874">
        <v>4</v>
      </c>
      <c r="J1874">
        <v>70</v>
      </c>
      <c r="K1874">
        <v>0</v>
      </c>
      <c r="L1874" t="s">
        <v>202</v>
      </c>
      <c r="M1874">
        <v>1</v>
      </c>
    </row>
    <row r="1875" spans="1:13" hidden="1">
      <c r="A1875" t="s">
        <v>189</v>
      </c>
      <c r="B1875" t="s">
        <v>190</v>
      </c>
      <c r="C1875" t="s">
        <v>191</v>
      </c>
      <c r="D1875" t="s">
        <v>192</v>
      </c>
      <c r="E1875">
        <v>1</v>
      </c>
      <c r="F1875" t="s">
        <v>31</v>
      </c>
      <c r="G1875" t="s">
        <v>45</v>
      </c>
      <c r="H1875" t="s">
        <v>10</v>
      </c>
      <c r="I1875">
        <v>4</v>
      </c>
      <c r="J1875">
        <v>70</v>
      </c>
      <c r="K1875">
        <v>0</v>
      </c>
      <c r="L1875" t="s">
        <v>133</v>
      </c>
      <c r="M1875">
        <v>1</v>
      </c>
    </row>
    <row r="1876" spans="1:13" hidden="1">
      <c r="A1876" t="s">
        <v>189</v>
      </c>
      <c r="B1876" t="s">
        <v>190</v>
      </c>
      <c r="C1876" t="s">
        <v>191</v>
      </c>
      <c r="D1876" t="s">
        <v>192</v>
      </c>
      <c r="E1876">
        <v>1</v>
      </c>
      <c r="F1876" t="s">
        <v>31</v>
      </c>
      <c r="G1876" t="s">
        <v>45</v>
      </c>
      <c r="H1876" t="s">
        <v>10</v>
      </c>
      <c r="I1876">
        <v>4</v>
      </c>
      <c r="J1876">
        <v>70</v>
      </c>
      <c r="K1876">
        <v>0</v>
      </c>
      <c r="L1876" t="s">
        <v>20</v>
      </c>
      <c r="M1876">
        <v>3</v>
      </c>
    </row>
    <row r="1877" spans="1:13" hidden="1">
      <c r="A1877" t="s">
        <v>189</v>
      </c>
      <c r="B1877" t="s">
        <v>190</v>
      </c>
      <c r="C1877" t="s">
        <v>191</v>
      </c>
      <c r="D1877" t="s">
        <v>192</v>
      </c>
      <c r="E1877">
        <v>2</v>
      </c>
      <c r="F1877" t="s">
        <v>31</v>
      </c>
      <c r="G1877" t="s">
        <v>125</v>
      </c>
      <c r="H1877" t="s">
        <v>301</v>
      </c>
      <c r="I1877">
        <v>1</v>
      </c>
      <c r="J1877">
        <v>20</v>
      </c>
      <c r="K1877">
        <v>2</v>
      </c>
      <c r="L1877" t="s">
        <v>25</v>
      </c>
      <c r="M1877">
        <v>4</v>
      </c>
    </row>
    <row r="1878" spans="1:13" hidden="1">
      <c r="A1878" t="s">
        <v>189</v>
      </c>
      <c r="B1878" t="s">
        <v>190</v>
      </c>
      <c r="C1878" t="s">
        <v>191</v>
      </c>
      <c r="D1878" t="s">
        <v>192</v>
      </c>
      <c r="E1878">
        <v>2</v>
      </c>
      <c r="F1878" t="s">
        <v>31</v>
      </c>
      <c r="G1878" t="s">
        <v>125</v>
      </c>
      <c r="H1878" t="s">
        <v>301</v>
      </c>
      <c r="I1878">
        <v>1</v>
      </c>
      <c r="J1878">
        <v>20</v>
      </c>
      <c r="K1878">
        <v>2</v>
      </c>
      <c r="L1878" t="s">
        <v>16</v>
      </c>
      <c r="M1878">
        <v>3</v>
      </c>
    </row>
    <row r="1879" spans="1:13" hidden="1">
      <c r="A1879" t="s">
        <v>189</v>
      </c>
      <c r="B1879" t="s">
        <v>190</v>
      </c>
      <c r="C1879" t="s">
        <v>191</v>
      </c>
      <c r="D1879" t="s">
        <v>192</v>
      </c>
      <c r="E1879">
        <v>2</v>
      </c>
      <c r="F1879" t="s">
        <v>31</v>
      </c>
      <c r="G1879" t="s">
        <v>125</v>
      </c>
      <c r="H1879" t="s">
        <v>301</v>
      </c>
      <c r="I1879">
        <v>1</v>
      </c>
      <c r="J1879">
        <v>20</v>
      </c>
      <c r="K1879">
        <v>2</v>
      </c>
      <c r="L1879" t="s">
        <v>101</v>
      </c>
      <c r="M1879">
        <v>3</v>
      </c>
    </row>
    <row r="1880" spans="1:13" hidden="1">
      <c r="A1880" t="s">
        <v>189</v>
      </c>
      <c r="B1880" t="s">
        <v>190</v>
      </c>
      <c r="C1880" t="s">
        <v>191</v>
      </c>
      <c r="D1880" t="s">
        <v>192</v>
      </c>
      <c r="E1880">
        <v>2</v>
      </c>
      <c r="F1880" t="s">
        <v>31</v>
      </c>
      <c r="G1880" t="s">
        <v>125</v>
      </c>
      <c r="H1880" t="s">
        <v>301</v>
      </c>
      <c r="I1880">
        <v>1</v>
      </c>
      <c r="J1880">
        <v>20</v>
      </c>
      <c r="K1880">
        <v>2</v>
      </c>
      <c r="L1880" t="s">
        <v>178</v>
      </c>
      <c r="M1880">
        <v>4</v>
      </c>
    </row>
    <row r="1881" spans="1:13" hidden="1">
      <c r="A1881" t="s">
        <v>189</v>
      </c>
      <c r="B1881" t="s">
        <v>190</v>
      </c>
      <c r="C1881" t="s">
        <v>191</v>
      </c>
      <c r="D1881" t="s">
        <v>192</v>
      </c>
      <c r="E1881">
        <v>2</v>
      </c>
      <c r="F1881" t="s">
        <v>31</v>
      </c>
      <c r="G1881" t="s">
        <v>125</v>
      </c>
      <c r="H1881" t="s">
        <v>301</v>
      </c>
      <c r="I1881">
        <v>1</v>
      </c>
      <c r="J1881">
        <v>20</v>
      </c>
      <c r="K1881">
        <v>2</v>
      </c>
      <c r="L1881" t="s">
        <v>126</v>
      </c>
      <c r="M1881">
        <v>4</v>
      </c>
    </row>
    <row r="1882" spans="1:13" hidden="1">
      <c r="A1882" t="s">
        <v>189</v>
      </c>
      <c r="B1882" t="s">
        <v>190</v>
      </c>
      <c r="C1882" t="s">
        <v>191</v>
      </c>
      <c r="D1882" t="s">
        <v>192</v>
      </c>
      <c r="E1882">
        <v>2</v>
      </c>
      <c r="F1882" t="s">
        <v>31</v>
      </c>
      <c r="G1882" t="s">
        <v>125</v>
      </c>
      <c r="H1882" t="s">
        <v>301</v>
      </c>
      <c r="I1882">
        <v>1</v>
      </c>
      <c r="J1882">
        <v>20</v>
      </c>
      <c r="K1882">
        <v>2</v>
      </c>
      <c r="L1882" t="s">
        <v>86</v>
      </c>
      <c r="M1882">
        <v>4</v>
      </c>
    </row>
    <row r="1883" spans="1:13" hidden="1">
      <c r="A1883" t="s">
        <v>189</v>
      </c>
      <c r="B1883" t="s">
        <v>190</v>
      </c>
      <c r="C1883" t="s">
        <v>191</v>
      </c>
      <c r="D1883" t="s">
        <v>192</v>
      </c>
      <c r="E1883">
        <v>2</v>
      </c>
      <c r="F1883" t="s">
        <v>31</v>
      </c>
      <c r="G1883" t="s">
        <v>125</v>
      </c>
      <c r="H1883" t="s">
        <v>301</v>
      </c>
      <c r="I1883">
        <v>1</v>
      </c>
      <c r="J1883">
        <v>20</v>
      </c>
      <c r="K1883">
        <v>2</v>
      </c>
      <c r="L1883" t="s">
        <v>202</v>
      </c>
      <c r="M1883">
        <v>4</v>
      </c>
    </row>
    <row r="1884" spans="1:13" hidden="1">
      <c r="A1884" t="s">
        <v>189</v>
      </c>
      <c r="B1884" t="s">
        <v>190</v>
      </c>
      <c r="C1884" t="s">
        <v>191</v>
      </c>
      <c r="D1884" t="s">
        <v>192</v>
      </c>
      <c r="E1884">
        <v>2</v>
      </c>
      <c r="F1884" t="s">
        <v>31</v>
      </c>
      <c r="G1884" t="s">
        <v>125</v>
      </c>
      <c r="H1884" t="s">
        <v>301</v>
      </c>
      <c r="I1884">
        <v>1</v>
      </c>
      <c r="J1884">
        <v>20</v>
      </c>
      <c r="K1884">
        <v>2</v>
      </c>
      <c r="L1884" t="s">
        <v>133</v>
      </c>
      <c r="M1884">
        <v>2</v>
      </c>
    </row>
    <row r="1885" spans="1:13" hidden="1">
      <c r="A1885" t="s">
        <v>189</v>
      </c>
      <c r="B1885" t="s">
        <v>190</v>
      </c>
      <c r="C1885" t="s">
        <v>191</v>
      </c>
      <c r="D1885" t="s">
        <v>192</v>
      </c>
      <c r="E1885">
        <v>2</v>
      </c>
      <c r="F1885" t="s">
        <v>31</v>
      </c>
      <c r="G1885" t="s">
        <v>125</v>
      </c>
      <c r="H1885" t="s">
        <v>301</v>
      </c>
      <c r="I1885">
        <v>1</v>
      </c>
      <c r="J1885">
        <v>20</v>
      </c>
      <c r="K1885">
        <v>2</v>
      </c>
      <c r="L1885" t="s">
        <v>39</v>
      </c>
      <c r="M1885">
        <v>4</v>
      </c>
    </row>
    <row r="1886" spans="1:13" hidden="1">
      <c r="A1886" t="s">
        <v>189</v>
      </c>
      <c r="B1886" t="s">
        <v>190</v>
      </c>
      <c r="C1886" t="s">
        <v>191</v>
      </c>
      <c r="D1886" t="s">
        <v>192</v>
      </c>
      <c r="E1886">
        <v>2</v>
      </c>
      <c r="F1886" t="s">
        <v>31</v>
      </c>
      <c r="G1886" t="s">
        <v>125</v>
      </c>
      <c r="H1886" t="s">
        <v>301</v>
      </c>
      <c r="I1886">
        <v>1</v>
      </c>
      <c r="J1886">
        <v>20</v>
      </c>
      <c r="K1886">
        <v>2</v>
      </c>
      <c r="L1886" t="s">
        <v>78</v>
      </c>
      <c r="M1886">
        <v>1</v>
      </c>
    </row>
    <row r="1887" spans="1:13" hidden="1">
      <c r="A1887" t="s">
        <v>189</v>
      </c>
      <c r="B1887" t="s">
        <v>190</v>
      </c>
      <c r="C1887" t="s">
        <v>191</v>
      </c>
      <c r="D1887" t="s">
        <v>192</v>
      </c>
      <c r="E1887">
        <v>2</v>
      </c>
      <c r="F1887" t="s">
        <v>31</v>
      </c>
      <c r="G1887" t="s">
        <v>125</v>
      </c>
      <c r="H1887" t="s">
        <v>301</v>
      </c>
      <c r="I1887">
        <v>1</v>
      </c>
      <c r="J1887">
        <v>20</v>
      </c>
      <c r="K1887">
        <v>2</v>
      </c>
      <c r="L1887" t="s">
        <v>40</v>
      </c>
      <c r="M1887">
        <v>1</v>
      </c>
    </row>
    <row r="1888" spans="1:13" hidden="1">
      <c r="A1888" t="s">
        <v>189</v>
      </c>
      <c r="B1888" t="s">
        <v>190</v>
      </c>
      <c r="C1888" t="s">
        <v>191</v>
      </c>
      <c r="D1888" t="s">
        <v>192</v>
      </c>
      <c r="E1888">
        <v>2</v>
      </c>
      <c r="F1888" t="s">
        <v>31</v>
      </c>
      <c r="G1888" t="s">
        <v>125</v>
      </c>
      <c r="H1888" t="s">
        <v>301</v>
      </c>
      <c r="I1888">
        <v>1</v>
      </c>
      <c r="J1888">
        <v>20</v>
      </c>
      <c r="K1888">
        <v>2</v>
      </c>
      <c r="L1888" t="s">
        <v>103</v>
      </c>
      <c r="M1888">
        <v>1</v>
      </c>
    </row>
    <row r="1889" spans="1:13" hidden="1">
      <c r="A1889" t="s">
        <v>189</v>
      </c>
      <c r="B1889" t="s">
        <v>190</v>
      </c>
      <c r="C1889" t="s">
        <v>191</v>
      </c>
      <c r="D1889" t="s">
        <v>192</v>
      </c>
      <c r="E1889">
        <v>2</v>
      </c>
      <c r="F1889" t="s">
        <v>31</v>
      </c>
      <c r="G1889" t="s">
        <v>125</v>
      </c>
      <c r="H1889" t="s">
        <v>301</v>
      </c>
      <c r="I1889">
        <v>1</v>
      </c>
      <c r="J1889">
        <v>20</v>
      </c>
      <c r="K1889">
        <v>2</v>
      </c>
      <c r="L1889" t="s">
        <v>19</v>
      </c>
      <c r="M1889">
        <v>1</v>
      </c>
    </row>
    <row r="1890" spans="1:13" hidden="1">
      <c r="A1890" t="s">
        <v>189</v>
      </c>
      <c r="B1890" t="s">
        <v>190</v>
      </c>
      <c r="C1890" t="s">
        <v>191</v>
      </c>
      <c r="D1890" t="s">
        <v>192</v>
      </c>
      <c r="E1890">
        <v>2</v>
      </c>
      <c r="F1890" t="s">
        <v>31</v>
      </c>
      <c r="G1890" t="s">
        <v>125</v>
      </c>
      <c r="H1890" t="s">
        <v>301</v>
      </c>
      <c r="I1890">
        <v>1</v>
      </c>
      <c r="J1890">
        <v>20</v>
      </c>
      <c r="K1890">
        <v>2</v>
      </c>
      <c r="L1890" t="s">
        <v>67</v>
      </c>
      <c r="M1890">
        <v>1</v>
      </c>
    </row>
    <row r="1891" spans="1:13" hidden="1">
      <c r="A1891" t="s">
        <v>189</v>
      </c>
      <c r="B1891" t="s">
        <v>190</v>
      </c>
      <c r="C1891" t="s">
        <v>191</v>
      </c>
      <c r="D1891" t="s">
        <v>192</v>
      </c>
      <c r="E1891">
        <v>2</v>
      </c>
      <c r="F1891" t="s">
        <v>31</v>
      </c>
      <c r="G1891" t="s">
        <v>125</v>
      </c>
      <c r="H1891" t="s">
        <v>301</v>
      </c>
      <c r="I1891">
        <v>2</v>
      </c>
      <c r="J1891">
        <v>10</v>
      </c>
      <c r="K1891">
        <v>1</v>
      </c>
      <c r="L1891" t="s">
        <v>78</v>
      </c>
      <c r="M1891">
        <v>3</v>
      </c>
    </row>
    <row r="1892" spans="1:13" hidden="1">
      <c r="A1892" t="s">
        <v>189</v>
      </c>
      <c r="B1892" t="s">
        <v>190</v>
      </c>
      <c r="C1892" t="s">
        <v>191</v>
      </c>
      <c r="D1892" t="s">
        <v>192</v>
      </c>
      <c r="E1892">
        <v>2</v>
      </c>
      <c r="F1892" t="s">
        <v>31</v>
      </c>
      <c r="G1892" t="s">
        <v>125</v>
      </c>
      <c r="H1892" t="s">
        <v>301</v>
      </c>
      <c r="I1892">
        <v>2</v>
      </c>
      <c r="J1892">
        <v>10</v>
      </c>
      <c r="K1892">
        <v>1</v>
      </c>
      <c r="L1892" t="s">
        <v>202</v>
      </c>
      <c r="M1892">
        <v>4</v>
      </c>
    </row>
    <row r="1893" spans="1:13" hidden="1">
      <c r="A1893" t="s">
        <v>189</v>
      </c>
      <c r="B1893" t="s">
        <v>190</v>
      </c>
      <c r="C1893" t="s">
        <v>191</v>
      </c>
      <c r="D1893" t="s">
        <v>192</v>
      </c>
      <c r="E1893">
        <v>2</v>
      </c>
      <c r="F1893" t="s">
        <v>31</v>
      </c>
      <c r="G1893" t="s">
        <v>125</v>
      </c>
      <c r="H1893" t="s">
        <v>301</v>
      </c>
      <c r="I1893">
        <v>2</v>
      </c>
      <c r="J1893">
        <v>10</v>
      </c>
      <c r="K1893">
        <v>1</v>
      </c>
      <c r="L1893" t="s">
        <v>21</v>
      </c>
      <c r="M1893">
        <v>1</v>
      </c>
    </row>
    <row r="1894" spans="1:13" hidden="1">
      <c r="A1894" t="s">
        <v>189</v>
      </c>
      <c r="B1894" t="s">
        <v>190</v>
      </c>
      <c r="C1894" t="s">
        <v>191</v>
      </c>
      <c r="D1894" t="s">
        <v>192</v>
      </c>
      <c r="E1894">
        <v>2</v>
      </c>
      <c r="F1894" t="s">
        <v>31</v>
      </c>
      <c r="G1894" t="s">
        <v>125</v>
      </c>
      <c r="H1894" t="s">
        <v>301</v>
      </c>
      <c r="I1894">
        <v>2</v>
      </c>
      <c r="J1894">
        <v>10</v>
      </c>
      <c r="K1894">
        <v>1</v>
      </c>
      <c r="L1894" t="s">
        <v>20</v>
      </c>
      <c r="M1894">
        <v>1</v>
      </c>
    </row>
    <row r="1895" spans="1:13" hidden="1">
      <c r="A1895" t="s">
        <v>189</v>
      </c>
      <c r="B1895" t="s">
        <v>190</v>
      </c>
      <c r="C1895" t="s">
        <v>191</v>
      </c>
      <c r="D1895" t="s">
        <v>192</v>
      </c>
      <c r="E1895">
        <v>2</v>
      </c>
      <c r="F1895" t="s">
        <v>31</v>
      </c>
      <c r="G1895" t="s">
        <v>125</v>
      </c>
      <c r="H1895" t="s">
        <v>301</v>
      </c>
      <c r="I1895">
        <v>2</v>
      </c>
      <c r="J1895">
        <v>10</v>
      </c>
      <c r="K1895">
        <v>1</v>
      </c>
      <c r="L1895" t="s">
        <v>193</v>
      </c>
      <c r="M1895">
        <v>1</v>
      </c>
    </row>
    <row r="1896" spans="1:13" hidden="1">
      <c r="A1896" t="s">
        <v>189</v>
      </c>
      <c r="B1896" t="s">
        <v>190</v>
      </c>
      <c r="C1896" t="s">
        <v>191</v>
      </c>
      <c r="D1896" t="s">
        <v>192</v>
      </c>
      <c r="E1896">
        <v>2</v>
      </c>
      <c r="F1896" t="s">
        <v>31</v>
      </c>
      <c r="G1896" t="s">
        <v>125</v>
      </c>
      <c r="H1896" t="s">
        <v>301</v>
      </c>
      <c r="I1896">
        <v>2</v>
      </c>
      <c r="J1896">
        <v>10</v>
      </c>
      <c r="K1896">
        <v>1</v>
      </c>
      <c r="L1896" t="s">
        <v>178</v>
      </c>
      <c r="M1896">
        <v>4</v>
      </c>
    </row>
    <row r="1897" spans="1:13" hidden="1">
      <c r="A1897" t="s">
        <v>189</v>
      </c>
      <c r="B1897" t="s">
        <v>190</v>
      </c>
      <c r="C1897" t="s">
        <v>191</v>
      </c>
      <c r="D1897" t="s">
        <v>192</v>
      </c>
      <c r="E1897">
        <v>2</v>
      </c>
      <c r="F1897" t="s">
        <v>31</v>
      </c>
      <c r="G1897" t="s">
        <v>125</v>
      </c>
      <c r="H1897" t="s">
        <v>301</v>
      </c>
      <c r="I1897">
        <v>2</v>
      </c>
      <c r="J1897">
        <v>10</v>
      </c>
      <c r="K1897">
        <v>1</v>
      </c>
      <c r="L1897" t="s">
        <v>40</v>
      </c>
      <c r="M1897">
        <v>2</v>
      </c>
    </row>
    <row r="1898" spans="1:13" hidden="1">
      <c r="A1898" t="s">
        <v>189</v>
      </c>
      <c r="B1898" t="s">
        <v>190</v>
      </c>
      <c r="C1898" t="s">
        <v>191</v>
      </c>
      <c r="D1898" t="s">
        <v>192</v>
      </c>
      <c r="E1898">
        <v>2</v>
      </c>
      <c r="F1898" t="s">
        <v>31</v>
      </c>
      <c r="G1898" t="s">
        <v>125</v>
      </c>
      <c r="H1898" t="s">
        <v>301</v>
      </c>
      <c r="I1898">
        <v>2</v>
      </c>
      <c r="J1898">
        <v>10</v>
      </c>
      <c r="K1898">
        <v>1</v>
      </c>
      <c r="L1898" t="s">
        <v>86</v>
      </c>
      <c r="M1898">
        <v>1</v>
      </c>
    </row>
    <row r="1899" spans="1:13" hidden="1">
      <c r="A1899" t="s">
        <v>189</v>
      </c>
      <c r="B1899" t="s">
        <v>190</v>
      </c>
      <c r="C1899" t="s">
        <v>191</v>
      </c>
      <c r="D1899" t="s">
        <v>192</v>
      </c>
      <c r="E1899">
        <v>2</v>
      </c>
      <c r="F1899" t="s">
        <v>31</v>
      </c>
      <c r="G1899" t="s">
        <v>125</v>
      </c>
      <c r="H1899" t="s">
        <v>301</v>
      </c>
      <c r="I1899">
        <v>2</v>
      </c>
      <c r="J1899">
        <v>10</v>
      </c>
      <c r="K1899">
        <v>1</v>
      </c>
      <c r="L1899" t="s">
        <v>19</v>
      </c>
      <c r="M1899">
        <v>3</v>
      </c>
    </row>
    <row r="1900" spans="1:13" hidden="1">
      <c r="A1900" t="s">
        <v>189</v>
      </c>
      <c r="B1900" t="s">
        <v>190</v>
      </c>
      <c r="C1900" t="s">
        <v>191</v>
      </c>
      <c r="D1900" t="s">
        <v>192</v>
      </c>
      <c r="E1900">
        <v>2</v>
      </c>
      <c r="F1900" t="s">
        <v>31</v>
      </c>
      <c r="G1900" t="s">
        <v>125</v>
      </c>
      <c r="H1900" t="s">
        <v>301</v>
      </c>
      <c r="I1900">
        <v>2</v>
      </c>
      <c r="J1900">
        <v>10</v>
      </c>
      <c r="K1900">
        <v>1</v>
      </c>
      <c r="L1900" t="s">
        <v>23</v>
      </c>
      <c r="M1900">
        <v>1</v>
      </c>
    </row>
    <row r="1901" spans="1:13" hidden="1">
      <c r="A1901" t="s">
        <v>189</v>
      </c>
      <c r="B1901" t="s">
        <v>190</v>
      </c>
      <c r="C1901" t="s">
        <v>191</v>
      </c>
      <c r="D1901" t="s">
        <v>192</v>
      </c>
      <c r="E1901">
        <v>2</v>
      </c>
      <c r="F1901" t="s">
        <v>31</v>
      </c>
      <c r="G1901" t="s">
        <v>125</v>
      </c>
      <c r="H1901" t="s">
        <v>301</v>
      </c>
      <c r="I1901">
        <v>2</v>
      </c>
      <c r="J1901">
        <v>10</v>
      </c>
      <c r="K1901">
        <v>1</v>
      </c>
      <c r="L1901" t="s">
        <v>16</v>
      </c>
      <c r="M1901">
        <v>1</v>
      </c>
    </row>
    <row r="1902" spans="1:13" hidden="1">
      <c r="A1902" t="s">
        <v>189</v>
      </c>
      <c r="B1902" t="s">
        <v>190</v>
      </c>
      <c r="C1902" t="s">
        <v>191</v>
      </c>
      <c r="D1902" t="s">
        <v>192</v>
      </c>
      <c r="E1902">
        <v>2</v>
      </c>
      <c r="F1902" t="s">
        <v>31</v>
      </c>
      <c r="G1902" t="s">
        <v>125</v>
      </c>
      <c r="H1902" t="s">
        <v>301</v>
      </c>
      <c r="I1902">
        <v>2</v>
      </c>
      <c r="J1902">
        <v>10</v>
      </c>
      <c r="K1902">
        <v>1</v>
      </c>
      <c r="L1902" t="s">
        <v>126</v>
      </c>
      <c r="M1902">
        <v>1</v>
      </c>
    </row>
    <row r="1903" spans="1:13" hidden="1">
      <c r="A1903" t="s">
        <v>189</v>
      </c>
      <c r="B1903" t="s">
        <v>190</v>
      </c>
      <c r="C1903" t="s">
        <v>191</v>
      </c>
      <c r="D1903" t="s">
        <v>192</v>
      </c>
      <c r="E1903">
        <v>2</v>
      </c>
      <c r="F1903" t="s">
        <v>31</v>
      </c>
      <c r="G1903" t="s">
        <v>125</v>
      </c>
      <c r="H1903" t="s">
        <v>301</v>
      </c>
      <c r="I1903">
        <v>3</v>
      </c>
      <c r="J1903">
        <v>7.5</v>
      </c>
      <c r="K1903">
        <v>0</v>
      </c>
      <c r="L1903" t="s">
        <v>40</v>
      </c>
      <c r="M1903">
        <v>4</v>
      </c>
    </row>
    <row r="1904" spans="1:13" hidden="1">
      <c r="A1904" t="s">
        <v>189</v>
      </c>
      <c r="B1904" t="s">
        <v>190</v>
      </c>
      <c r="C1904" t="s">
        <v>191</v>
      </c>
      <c r="D1904" t="s">
        <v>192</v>
      </c>
      <c r="E1904">
        <v>2</v>
      </c>
      <c r="F1904" t="s">
        <v>31</v>
      </c>
      <c r="G1904" t="s">
        <v>125</v>
      </c>
      <c r="H1904" t="s">
        <v>301</v>
      </c>
      <c r="I1904">
        <v>3</v>
      </c>
      <c r="J1904">
        <v>7.5</v>
      </c>
      <c r="K1904">
        <v>0</v>
      </c>
      <c r="L1904" t="s">
        <v>202</v>
      </c>
      <c r="M1904">
        <v>4</v>
      </c>
    </row>
    <row r="1905" spans="1:13" hidden="1">
      <c r="A1905" t="s">
        <v>189</v>
      </c>
      <c r="B1905" t="s">
        <v>190</v>
      </c>
      <c r="C1905" t="s">
        <v>191</v>
      </c>
      <c r="D1905" t="s">
        <v>192</v>
      </c>
      <c r="E1905">
        <v>2</v>
      </c>
      <c r="F1905" t="s">
        <v>31</v>
      </c>
      <c r="G1905" t="s">
        <v>125</v>
      </c>
      <c r="H1905" t="s">
        <v>301</v>
      </c>
      <c r="I1905">
        <v>3</v>
      </c>
      <c r="J1905">
        <v>7.5</v>
      </c>
      <c r="K1905">
        <v>0</v>
      </c>
      <c r="L1905" t="s">
        <v>178</v>
      </c>
      <c r="M1905">
        <v>4</v>
      </c>
    </row>
    <row r="1906" spans="1:13" hidden="1">
      <c r="A1906" t="s">
        <v>189</v>
      </c>
      <c r="B1906" t="s">
        <v>190</v>
      </c>
      <c r="C1906" t="s">
        <v>191</v>
      </c>
      <c r="D1906" t="s">
        <v>192</v>
      </c>
      <c r="E1906">
        <v>2</v>
      </c>
      <c r="F1906" t="s">
        <v>31</v>
      </c>
      <c r="G1906" t="s">
        <v>125</v>
      </c>
      <c r="H1906" t="s">
        <v>301</v>
      </c>
      <c r="I1906">
        <v>3</v>
      </c>
      <c r="J1906">
        <v>7.5</v>
      </c>
      <c r="K1906">
        <v>0</v>
      </c>
      <c r="L1906" t="s">
        <v>126</v>
      </c>
      <c r="M1906">
        <v>3</v>
      </c>
    </row>
    <row r="1907" spans="1:13" hidden="1">
      <c r="A1907" t="s">
        <v>189</v>
      </c>
      <c r="B1907" t="s">
        <v>190</v>
      </c>
      <c r="C1907" t="s">
        <v>191</v>
      </c>
      <c r="D1907" t="s">
        <v>192</v>
      </c>
      <c r="E1907">
        <v>2</v>
      </c>
      <c r="F1907" t="s">
        <v>31</v>
      </c>
      <c r="G1907" t="s">
        <v>125</v>
      </c>
      <c r="H1907" t="s">
        <v>301</v>
      </c>
      <c r="I1907">
        <v>3</v>
      </c>
      <c r="J1907">
        <v>7.5</v>
      </c>
      <c r="K1907">
        <v>0</v>
      </c>
      <c r="L1907" t="s">
        <v>19</v>
      </c>
      <c r="M1907">
        <v>2</v>
      </c>
    </row>
    <row r="1908" spans="1:13" hidden="1">
      <c r="A1908" t="s">
        <v>189</v>
      </c>
      <c r="B1908" t="s">
        <v>190</v>
      </c>
      <c r="C1908" t="s">
        <v>191</v>
      </c>
      <c r="D1908" t="s">
        <v>192</v>
      </c>
      <c r="E1908">
        <v>2</v>
      </c>
      <c r="F1908" t="s">
        <v>31</v>
      </c>
      <c r="G1908" t="s">
        <v>125</v>
      </c>
      <c r="H1908" t="s">
        <v>301</v>
      </c>
      <c r="I1908">
        <v>3</v>
      </c>
      <c r="J1908">
        <v>7.5</v>
      </c>
      <c r="K1908">
        <v>0</v>
      </c>
      <c r="L1908" t="s">
        <v>25</v>
      </c>
      <c r="M1908">
        <v>2</v>
      </c>
    </row>
    <row r="1909" spans="1:13" hidden="1">
      <c r="A1909" t="s">
        <v>189</v>
      </c>
      <c r="B1909" t="s">
        <v>190</v>
      </c>
      <c r="C1909" t="s">
        <v>191</v>
      </c>
      <c r="D1909" t="s">
        <v>192</v>
      </c>
      <c r="E1909">
        <v>2</v>
      </c>
      <c r="F1909" t="s">
        <v>31</v>
      </c>
      <c r="G1909" t="s">
        <v>125</v>
      </c>
      <c r="H1909" t="s">
        <v>301</v>
      </c>
      <c r="I1909">
        <v>3</v>
      </c>
      <c r="J1909">
        <v>7.5</v>
      </c>
      <c r="K1909">
        <v>0</v>
      </c>
      <c r="L1909" t="s">
        <v>23</v>
      </c>
      <c r="M1909">
        <v>2</v>
      </c>
    </row>
    <row r="1910" spans="1:13" hidden="1">
      <c r="A1910" t="s">
        <v>189</v>
      </c>
      <c r="B1910" t="s">
        <v>190</v>
      </c>
      <c r="C1910" t="s">
        <v>191</v>
      </c>
      <c r="D1910" t="s">
        <v>192</v>
      </c>
      <c r="E1910">
        <v>2</v>
      </c>
      <c r="F1910" t="s">
        <v>31</v>
      </c>
      <c r="G1910" t="s">
        <v>125</v>
      </c>
      <c r="H1910" t="s">
        <v>301</v>
      </c>
      <c r="I1910">
        <v>3</v>
      </c>
      <c r="J1910">
        <v>7.5</v>
      </c>
      <c r="K1910">
        <v>0</v>
      </c>
      <c r="L1910" t="s">
        <v>29</v>
      </c>
      <c r="M1910">
        <v>1</v>
      </c>
    </row>
    <row r="1911" spans="1:13" hidden="1">
      <c r="A1911" t="s">
        <v>189</v>
      </c>
      <c r="B1911" t="s">
        <v>190</v>
      </c>
      <c r="C1911" t="s">
        <v>191</v>
      </c>
      <c r="D1911" t="s">
        <v>192</v>
      </c>
      <c r="E1911">
        <v>2</v>
      </c>
      <c r="F1911" t="s">
        <v>31</v>
      </c>
      <c r="G1911" t="s">
        <v>125</v>
      </c>
      <c r="H1911" t="s">
        <v>301</v>
      </c>
      <c r="I1911">
        <v>3</v>
      </c>
      <c r="J1911">
        <v>7.5</v>
      </c>
      <c r="K1911">
        <v>0</v>
      </c>
      <c r="L1911" t="s">
        <v>86</v>
      </c>
      <c r="M1911">
        <v>1</v>
      </c>
    </row>
    <row r="1912" spans="1:13" hidden="1">
      <c r="A1912" t="s">
        <v>189</v>
      </c>
      <c r="B1912" t="s">
        <v>190</v>
      </c>
      <c r="C1912" t="s">
        <v>191</v>
      </c>
      <c r="D1912" t="s">
        <v>192</v>
      </c>
      <c r="E1912">
        <v>2</v>
      </c>
      <c r="F1912" t="s">
        <v>31</v>
      </c>
      <c r="G1912" t="s">
        <v>125</v>
      </c>
      <c r="H1912" t="s">
        <v>301</v>
      </c>
      <c r="I1912">
        <v>3</v>
      </c>
      <c r="J1912">
        <v>7.5</v>
      </c>
      <c r="K1912">
        <v>0</v>
      </c>
      <c r="L1912" t="s">
        <v>73</v>
      </c>
      <c r="M1912">
        <v>1</v>
      </c>
    </row>
    <row r="1913" spans="1:13" hidden="1">
      <c r="A1913" t="s">
        <v>189</v>
      </c>
      <c r="B1913" t="s">
        <v>190</v>
      </c>
      <c r="C1913" t="s">
        <v>191</v>
      </c>
      <c r="D1913" t="s">
        <v>192</v>
      </c>
      <c r="E1913">
        <v>2</v>
      </c>
      <c r="F1913" t="s">
        <v>31</v>
      </c>
      <c r="G1913" t="s">
        <v>125</v>
      </c>
      <c r="H1913" t="s">
        <v>301</v>
      </c>
      <c r="I1913">
        <v>3</v>
      </c>
      <c r="J1913">
        <v>7.5</v>
      </c>
      <c r="K1913">
        <v>0</v>
      </c>
      <c r="L1913" t="s">
        <v>16</v>
      </c>
      <c r="M1913">
        <v>1</v>
      </c>
    </row>
    <row r="1914" spans="1:13" hidden="1">
      <c r="A1914" t="s">
        <v>189</v>
      </c>
      <c r="B1914" t="s">
        <v>190</v>
      </c>
      <c r="C1914" t="s">
        <v>191</v>
      </c>
      <c r="D1914" t="s">
        <v>192</v>
      </c>
      <c r="E1914">
        <v>2</v>
      </c>
      <c r="F1914" t="s">
        <v>31</v>
      </c>
      <c r="G1914" t="s">
        <v>125</v>
      </c>
      <c r="H1914" t="s">
        <v>301</v>
      </c>
      <c r="I1914">
        <v>3</v>
      </c>
      <c r="J1914">
        <v>7.5</v>
      </c>
      <c r="K1914">
        <v>0</v>
      </c>
      <c r="L1914" t="s">
        <v>101</v>
      </c>
      <c r="M1914">
        <v>1</v>
      </c>
    </row>
    <row r="1915" spans="1:13" hidden="1">
      <c r="A1915" t="s">
        <v>189</v>
      </c>
      <c r="B1915" t="s">
        <v>190</v>
      </c>
      <c r="C1915" t="s">
        <v>191</v>
      </c>
      <c r="D1915" t="s">
        <v>192</v>
      </c>
      <c r="E1915">
        <v>2</v>
      </c>
      <c r="F1915" t="s">
        <v>31</v>
      </c>
      <c r="G1915" t="s">
        <v>125</v>
      </c>
      <c r="H1915" t="s">
        <v>301</v>
      </c>
      <c r="I1915">
        <v>3</v>
      </c>
      <c r="J1915">
        <v>7.5</v>
      </c>
      <c r="K1915">
        <v>0</v>
      </c>
      <c r="L1915" t="s">
        <v>78</v>
      </c>
      <c r="M1915">
        <v>1</v>
      </c>
    </row>
    <row r="1916" spans="1:13" hidden="1">
      <c r="A1916" t="s">
        <v>189</v>
      </c>
      <c r="B1916" t="s">
        <v>190</v>
      </c>
      <c r="C1916" t="s">
        <v>191</v>
      </c>
      <c r="D1916" t="s">
        <v>192</v>
      </c>
      <c r="E1916">
        <v>2</v>
      </c>
      <c r="F1916" t="s">
        <v>31</v>
      </c>
      <c r="G1916" t="s">
        <v>125</v>
      </c>
      <c r="H1916" t="s">
        <v>301</v>
      </c>
      <c r="I1916">
        <v>4</v>
      </c>
      <c r="J1916">
        <v>10</v>
      </c>
      <c r="K1916">
        <v>0</v>
      </c>
      <c r="L1916" t="s">
        <v>29</v>
      </c>
      <c r="M1916">
        <v>4</v>
      </c>
    </row>
    <row r="1917" spans="1:13" hidden="1">
      <c r="A1917" t="s">
        <v>189</v>
      </c>
      <c r="B1917" t="s">
        <v>190</v>
      </c>
      <c r="C1917" t="s">
        <v>191</v>
      </c>
      <c r="D1917" t="s">
        <v>192</v>
      </c>
      <c r="E1917">
        <v>2</v>
      </c>
      <c r="F1917" t="s">
        <v>31</v>
      </c>
      <c r="G1917" t="s">
        <v>125</v>
      </c>
      <c r="H1917" t="s">
        <v>301</v>
      </c>
      <c r="I1917">
        <v>4</v>
      </c>
      <c r="J1917">
        <v>10</v>
      </c>
      <c r="K1917">
        <v>0</v>
      </c>
      <c r="L1917" t="s">
        <v>178</v>
      </c>
      <c r="M1917">
        <v>4</v>
      </c>
    </row>
    <row r="1918" spans="1:13" hidden="1">
      <c r="A1918" t="s">
        <v>189</v>
      </c>
      <c r="B1918" t="s">
        <v>190</v>
      </c>
      <c r="C1918" t="s">
        <v>191</v>
      </c>
      <c r="D1918" t="s">
        <v>192</v>
      </c>
      <c r="E1918">
        <v>2</v>
      </c>
      <c r="F1918" t="s">
        <v>31</v>
      </c>
      <c r="G1918" t="s">
        <v>125</v>
      </c>
      <c r="H1918" t="s">
        <v>301</v>
      </c>
      <c r="I1918">
        <v>4</v>
      </c>
      <c r="J1918">
        <v>10</v>
      </c>
      <c r="K1918">
        <v>0</v>
      </c>
      <c r="L1918" t="s">
        <v>40</v>
      </c>
      <c r="M1918">
        <v>2</v>
      </c>
    </row>
    <row r="1919" spans="1:13" hidden="1">
      <c r="A1919" t="s">
        <v>189</v>
      </c>
      <c r="B1919" t="s">
        <v>190</v>
      </c>
      <c r="C1919" t="s">
        <v>191</v>
      </c>
      <c r="D1919" t="s">
        <v>192</v>
      </c>
      <c r="E1919">
        <v>2</v>
      </c>
      <c r="F1919" t="s">
        <v>31</v>
      </c>
      <c r="G1919" t="s">
        <v>125</v>
      </c>
      <c r="H1919" t="s">
        <v>301</v>
      </c>
      <c r="I1919">
        <v>4</v>
      </c>
      <c r="J1919">
        <v>10</v>
      </c>
      <c r="K1919">
        <v>0</v>
      </c>
      <c r="L1919" t="s">
        <v>78</v>
      </c>
      <c r="M1919">
        <v>3</v>
      </c>
    </row>
    <row r="1920" spans="1:13" hidden="1">
      <c r="A1920" t="s">
        <v>189</v>
      </c>
      <c r="B1920" t="s">
        <v>190</v>
      </c>
      <c r="C1920" t="s">
        <v>191</v>
      </c>
      <c r="D1920" t="s">
        <v>192</v>
      </c>
      <c r="E1920">
        <v>2</v>
      </c>
      <c r="F1920" t="s">
        <v>31</v>
      </c>
      <c r="G1920" t="s">
        <v>125</v>
      </c>
      <c r="H1920" t="s">
        <v>301</v>
      </c>
      <c r="I1920">
        <v>4</v>
      </c>
      <c r="J1920">
        <v>10</v>
      </c>
      <c r="K1920">
        <v>0</v>
      </c>
      <c r="L1920" t="s">
        <v>19</v>
      </c>
      <c r="M1920">
        <v>1</v>
      </c>
    </row>
    <row r="1921" spans="1:13" hidden="1">
      <c r="A1921" t="s">
        <v>189</v>
      </c>
      <c r="B1921" t="s">
        <v>190</v>
      </c>
      <c r="C1921" t="s">
        <v>191</v>
      </c>
      <c r="D1921" t="s">
        <v>192</v>
      </c>
      <c r="E1921">
        <v>2</v>
      </c>
      <c r="F1921" t="s">
        <v>31</v>
      </c>
      <c r="G1921" t="s">
        <v>125</v>
      </c>
      <c r="H1921" t="s">
        <v>301</v>
      </c>
      <c r="I1921">
        <v>4</v>
      </c>
      <c r="J1921">
        <v>10</v>
      </c>
      <c r="K1921">
        <v>0</v>
      </c>
      <c r="L1921" t="s">
        <v>202</v>
      </c>
      <c r="M1921">
        <v>3</v>
      </c>
    </row>
    <row r="1922" spans="1:13" hidden="1">
      <c r="A1922" t="s">
        <v>189</v>
      </c>
      <c r="B1922" t="s">
        <v>190</v>
      </c>
      <c r="C1922" t="s">
        <v>191</v>
      </c>
      <c r="D1922" t="s">
        <v>192</v>
      </c>
      <c r="E1922">
        <v>2</v>
      </c>
      <c r="F1922" t="s">
        <v>31</v>
      </c>
      <c r="G1922" t="s">
        <v>125</v>
      </c>
      <c r="H1922" t="s">
        <v>301</v>
      </c>
      <c r="I1922">
        <v>4</v>
      </c>
      <c r="J1922">
        <v>10</v>
      </c>
      <c r="K1922">
        <v>0</v>
      </c>
      <c r="L1922" t="s">
        <v>20</v>
      </c>
      <c r="M1922">
        <v>3</v>
      </c>
    </row>
    <row r="1923" spans="1:13" hidden="1">
      <c r="A1923" t="s">
        <v>189</v>
      </c>
      <c r="B1923" t="s">
        <v>190</v>
      </c>
      <c r="C1923" t="s">
        <v>191</v>
      </c>
      <c r="D1923" t="s">
        <v>192</v>
      </c>
      <c r="E1923">
        <v>2</v>
      </c>
      <c r="F1923" t="s">
        <v>31</v>
      </c>
      <c r="G1923" t="s">
        <v>125</v>
      </c>
      <c r="H1923" t="s">
        <v>301</v>
      </c>
      <c r="I1923">
        <v>4</v>
      </c>
      <c r="J1923">
        <v>10</v>
      </c>
      <c r="K1923">
        <v>0</v>
      </c>
      <c r="L1923" t="s">
        <v>117</v>
      </c>
      <c r="M1923">
        <v>2</v>
      </c>
    </row>
    <row r="1924" spans="1:13" hidden="1">
      <c r="A1924" t="s">
        <v>189</v>
      </c>
      <c r="B1924" t="s">
        <v>190</v>
      </c>
      <c r="C1924" t="s">
        <v>191</v>
      </c>
      <c r="D1924" t="s">
        <v>192</v>
      </c>
      <c r="E1924">
        <v>2</v>
      </c>
      <c r="F1924" t="s">
        <v>31</v>
      </c>
      <c r="G1924" t="s">
        <v>125</v>
      </c>
      <c r="H1924" t="s">
        <v>301</v>
      </c>
      <c r="I1924">
        <v>4</v>
      </c>
      <c r="J1924">
        <v>10</v>
      </c>
      <c r="K1924">
        <v>0</v>
      </c>
      <c r="L1924" t="s">
        <v>126</v>
      </c>
      <c r="M1924">
        <v>1</v>
      </c>
    </row>
    <row r="1925" spans="1:13" hidden="1">
      <c r="A1925" t="s">
        <v>189</v>
      </c>
      <c r="B1925" t="s">
        <v>190</v>
      </c>
      <c r="C1925" t="s">
        <v>191</v>
      </c>
      <c r="D1925" t="s">
        <v>192</v>
      </c>
      <c r="E1925">
        <v>2</v>
      </c>
      <c r="F1925" t="s">
        <v>31</v>
      </c>
      <c r="G1925" t="s">
        <v>125</v>
      </c>
      <c r="H1925" t="s">
        <v>301</v>
      </c>
      <c r="I1925">
        <v>4</v>
      </c>
      <c r="J1925">
        <v>10</v>
      </c>
      <c r="K1925">
        <v>0</v>
      </c>
      <c r="L1925" t="s">
        <v>23</v>
      </c>
      <c r="M1925">
        <v>3</v>
      </c>
    </row>
    <row r="1926" spans="1:13" hidden="1">
      <c r="A1926" t="s">
        <v>189</v>
      </c>
      <c r="B1926" t="s">
        <v>190</v>
      </c>
      <c r="C1926" t="s">
        <v>191</v>
      </c>
      <c r="D1926" t="s">
        <v>192</v>
      </c>
      <c r="E1926">
        <v>2</v>
      </c>
      <c r="F1926" t="s">
        <v>31</v>
      </c>
      <c r="G1926" t="s">
        <v>125</v>
      </c>
      <c r="H1926" t="s">
        <v>301</v>
      </c>
      <c r="I1926">
        <v>4</v>
      </c>
      <c r="J1926">
        <v>10</v>
      </c>
      <c r="K1926">
        <v>0</v>
      </c>
      <c r="L1926" t="s">
        <v>21</v>
      </c>
      <c r="M1926">
        <v>1</v>
      </c>
    </row>
    <row r="1927" spans="1:13" hidden="1">
      <c r="A1927" t="s">
        <v>189</v>
      </c>
      <c r="B1927" t="s">
        <v>190</v>
      </c>
      <c r="C1927" t="s">
        <v>191</v>
      </c>
      <c r="D1927" t="s">
        <v>192</v>
      </c>
      <c r="E1927">
        <v>2</v>
      </c>
      <c r="F1927" t="s">
        <v>31</v>
      </c>
      <c r="G1927" t="s">
        <v>125</v>
      </c>
      <c r="H1927" t="s">
        <v>301</v>
      </c>
      <c r="I1927">
        <v>4</v>
      </c>
      <c r="J1927">
        <v>10</v>
      </c>
      <c r="K1927">
        <v>0</v>
      </c>
      <c r="L1927" t="s">
        <v>25</v>
      </c>
      <c r="M1927">
        <v>1</v>
      </c>
    </row>
    <row r="1928" spans="1:13" hidden="1">
      <c r="A1928" t="s">
        <v>189</v>
      </c>
      <c r="B1928" t="s">
        <v>190</v>
      </c>
      <c r="C1928" t="s">
        <v>191</v>
      </c>
      <c r="D1928" t="s">
        <v>192</v>
      </c>
      <c r="E1928">
        <v>2</v>
      </c>
      <c r="F1928" t="s">
        <v>31</v>
      </c>
      <c r="G1928" t="s">
        <v>125</v>
      </c>
      <c r="H1928" t="s">
        <v>301</v>
      </c>
      <c r="I1928">
        <v>4</v>
      </c>
      <c r="J1928">
        <v>10</v>
      </c>
      <c r="K1928">
        <v>0</v>
      </c>
      <c r="L1928" t="s">
        <v>101</v>
      </c>
      <c r="M1928">
        <v>1</v>
      </c>
    </row>
    <row r="1929" spans="1:13" hidden="1">
      <c r="A1929" t="s">
        <v>189</v>
      </c>
      <c r="B1929" t="s">
        <v>190</v>
      </c>
      <c r="C1929" t="s">
        <v>191</v>
      </c>
      <c r="D1929" t="s">
        <v>192</v>
      </c>
      <c r="E1929">
        <v>2</v>
      </c>
      <c r="F1929" t="s">
        <v>31</v>
      </c>
      <c r="G1929" t="s">
        <v>125</v>
      </c>
      <c r="H1929" t="s">
        <v>10</v>
      </c>
      <c r="I1929">
        <v>1</v>
      </c>
      <c r="J1929">
        <v>70</v>
      </c>
      <c r="K1929">
        <v>0</v>
      </c>
      <c r="L1929" t="s">
        <v>10</v>
      </c>
      <c r="M1929">
        <v>4</v>
      </c>
    </row>
    <row r="1930" spans="1:13" hidden="1">
      <c r="A1930" t="s">
        <v>189</v>
      </c>
      <c r="B1930" t="s">
        <v>190</v>
      </c>
      <c r="C1930" t="s">
        <v>191</v>
      </c>
      <c r="D1930" t="s">
        <v>192</v>
      </c>
      <c r="E1930">
        <v>2</v>
      </c>
      <c r="F1930" t="s">
        <v>31</v>
      </c>
      <c r="G1930" t="s">
        <v>125</v>
      </c>
      <c r="H1930" t="s">
        <v>10</v>
      </c>
      <c r="I1930">
        <v>1</v>
      </c>
      <c r="J1930">
        <v>70</v>
      </c>
      <c r="K1930">
        <v>0</v>
      </c>
      <c r="L1930" t="s">
        <v>86</v>
      </c>
      <c r="M1930">
        <v>2</v>
      </c>
    </row>
    <row r="1931" spans="1:13" hidden="1">
      <c r="A1931" t="s">
        <v>189</v>
      </c>
      <c r="B1931" t="s">
        <v>190</v>
      </c>
      <c r="C1931" t="s">
        <v>191</v>
      </c>
      <c r="D1931" t="s">
        <v>192</v>
      </c>
      <c r="E1931">
        <v>2</v>
      </c>
      <c r="F1931" t="s">
        <v>31</v>
      </c>
      <c r="G1931" t="s">
        <v>125</v>
      </c>
      <c r="H1931" t="s">
        <v>10</v>
      </c>
      <c r="I1931">
        <v>1</v>
      </c>
      <c r="J1931">
        <v>70</v>
      </c>
      <c r="K1931">
        <v>0</v>
      </c>
      <c r="L1931" t="s">
        <v>25</v>
      </c>
      <c r="M1931">
        <v>2</v>
      </c>
    </row>
    <row r="1932" spans="1:13" hidden="1">
      <c r="A1932" t="s">
        <v>189</v>
      </c>
      <c r="B1932" t="s">
        <v>190</v>
      </c>
      <c r="C1932" t="s">
        <v>191</v>
      </c>
      <c r="D1932" t="s">
        <v>192</v>
      </c>
      <c r="E1932">
        <v>2</v>
      </c>
      <c r="F1932" t="s">
        <v>31</v>
      </c>
      <c r="G1932" t="s">
        <v>125</v>
      </c>
      <c r="H1932" t="s">
        <v>10</v>
      </c>
      <c r="I1932">
        <v>1</v>
      </c>
      <c r="J1932">
        <v>70</v>
      </c>
      <c r="K1932">
        <v>0</v>
      </c>
      <c r="L1932" t="s">
        <v>160</v>
      </c>
      <c r="M1932">
        <v>4</v>
      </c>
    </row>
    <row r="1933" spans="1:13" hidden="1">
      <c r="A1933" t="s">
        <v>189</v>
      </c>
      <c r="B1933" t="s">
        <v>190</v>
      </c>
      <c r="C1933" t="s">
        <v>191</v>
      </c>
      <c r="D1933" t="s">
        <v>192</v>
      </c>
      <c r="E1933">
        <v>2</v>
      </c>
      <c r="F1933" t="s">
        <v>31</v>
      </c>
      <c r="G1933" t="s">
        <v>125</v>
      </c>
      <c r="H1933" t="s">
        <v>10</v>
      </c>
      <c r="I1933">
        <v>1</v>
      </c>
      <c r="J1933">
        <v>70</v>
      </c>
      <c r="K1933">
        <v>0</v>
      </c>
      <c r="L1933" t="s">
        <v>71</v>
      </c>
      <c r="M1933">
        <v>1</v>
      </c>
    </row>
    <row r="1934" spans="1:13" hidden="1">
      <c r="A1934" t="s">
        <v>189</v>
      </c>
      <c r="B1934" t="s">
        <v>190</v>
      </c>
      <c r="C1934" t="s">
        <v>191</v>
      </c>
      <c r="D1934" t="s">
        <v>192</v>
      </c>
      <c r="E1934">
        <v>2</v>
      </c>
      <c r="F1934" t="s">
        <v>31</v>
      </c>
      <c r="G1934" t="s">
        <v>125</v>
      </c>
      <c r="H1934" t="s">
        <v>10</v>
      </c>
      <c r="I1934">
        <v>2</v>
      </c>
      <c r="J1934">
        <v>60</v>
      </c>
      <c r="K1934">
        <v>0</v>
      </c>
      <c r="L1934" t="s">
        <v>10</v>
      </c>
      <c r="M1934">
        <v>4</v>
      </c>
    </row>
    <row r="1935" spans="1:13" hidden="1">
      <c r="A1935" t="s">
        <v>189</v>
      </c>
      <c r="B1935" t="s">
        <v>190</v>
      </c>
      <c r="C1935" t="s">
        <v>191</v>
      </c>
      <c r="D1935" t="s">
        <v>192</v>
      </c>
      <c r="E1935">
        <v>2</v>
      </c>
      <c r="F1935" t="s">
        <v>31</v>
      </c>
      <c r="G1935" t="s">
        <v>125</v>
      </c>
      <c r="H1935" t="s">
        <v>10</v>
      </c>
      <c r="I1935">
        <v>2</v>
      </c>
      <c r="J1935">
        <v>60</v>
      </c>
      <c r="K1935">
        <v>0</v>
      </c>
      <c r="L1935" t="s">
        <v>71</v>
      </c>
      <c r="M1935">
        <v>1</v>
      </c>
    </row>
    <row r="1936" spans="1:13" hidden="1">
      <c r="A1936" t="s">
        <v>189</v>
      </c>
      <c r="B1936" t="s">
        <v>190</v>
      </c>
      <c r="C1936" t="s">
        <v>191</v>
      </c>
      <c r="D1936" t="s">
        <v>192</v>
      </c>
      <c r="E1936">
        <v>2</v>
      </c>
      <c r="F1936" t="s">
        <v>31</v>
      </c>
      <c r="G1936" t="s">
        <v>125</v>
      </c>
      <c r="H1936" t="s">
        <v>10</v>
      </c>
      <c r="I1936">
        <v>2</v>
      </c>
      <c r="J1936">
        <v>60</v>
      </c>
      <c r="K1936">
        <v>0</v>
      </c>
      <c r="L1936" t="s">
        <v>160</v>
      </c>
      <c r="M1936">
        <v>4</v>
      </c>
    </row>
    <row r="1937" spans="1:13" hidden="1">
      <c r="A1937" t="s">
        <v>189</v>
      </c>
      <c r="B1937" t="s">
        <v>190</v>
      </c>
      <c r="C1937" t="s">
        <v>191</v>
      </c>
      <c r="D1937" t="s">
        <v>192</v>
      </c>
      <c r="E1937">
        <v>2</v>
      </c>
      <c r="F1937" t="s">
        <v>31</v>
      </c>
      <c r="G1937" t="s">
        <v>125</v>
      </c>
      <c r="H1937" t="s">
        <v>10</v>
      </c>
      <c r="I1937">
        <v>2</v>
      </c>
      <c r="J1937">
        <v>60</v>
      </c>
      <c r="K1937">
        <v>0</v>
      </c>
      <c r="L1937" t="s">
        <v>178</v>
      </c>
      <c r="M1937">
        <v>2</v>
      </c>
    </row>
    <row r="1938" spans="1:13" hidden="1">
      <c r="A1938" t="s">
        <v>189</v>
      </c>
      <c r="B1938" t="s">
        <v>190</v>
      </c>
      <c r="C1938" t="s">
        <v>191</v>
      </c>
      <c r="D1938" t="s">
        <v>192</v>
      </c>
      <c r="E1938">
        <v>2</v>
      </c>
      <c r="F1938" t="s">
        <v>31</v>
      </c>
      <c r="G1938" t="s">
        <v>125</v>
      </c>
      <c r="H1938" t="s">
        <v>10</v>
      </c>
      <c r="I1938">
        <v>3</v>
      </c>
      <c r="J1938">
        <v>50</v>
      </c>
      <c r="K1938">
        <v>0</v>
      </c>
      <c r="L1938" t="s">
        <v>10</v>
      </c>
      <c r="M1938">
        <v>4</v>
      </c>
    </row>
    <row r="1939" spans="1:13" hidden="1">
      <c r="A1939" t="s">
        <v>189</v>
      </c>
      <c r="B1939" t="s">
        <v>190</v>
      </c>
      <c r="C1939" t="s">
        <v>191</v>
      </c>
      <c r="D1939" t="s">
        <v>192</v>
      </c>
      <c r="E1939">
        <v>2</v>
      </c>
      <c r="F1939" t="s">
        <v>31</v>
      </c>
      <c r="G1939" t="s">
        <v>125</v>
      </c>
      <c r="H1939" t="s">
        <v>10</v>
      </c>
      <c r="I1939">
        <v>3</v>
      </c>
      <c r="J1939">
        <v>50</v>
      </c>
      <c r="K1939">
        <v>0</v>
      </c>
      <c r="L1939" t="s">
        <v>16</v>
      </c>
      <c r="M1939">
        <v>2</v>
      </c>
    </row>
    <row r="1940" spans="1:13" hidden="1">
      <c r="A1940" t="s">
        <v>189</v>
      </c>
      <c r="B1940" t="s">
        <v>190</v>
      </c>
      <c r="C1940" t="s">
        <v>191</v>
      </c>
      <c r="D1940" t="s">
        <v>192</v>
      </c>
      <c r="E1940">
        <v>2</v>
      </c>
      <c r="F1940" t="s">
        <v>31</v>
      </c>
      <c r="G1940" t="s">
        <v>125</v>
      </c>
      <c r="H1940" t="s">
        <v>10</v>
      </c>
      <c r="I1940">
        <v>3</v>
      </c>
      <c r="J1940">
        <v>50</v>
      </c>
      <c r="K1940">
        <v>0</v>
      </c>
      <c r="L1940" t="s">
        <v>194</v>
      </c>
    </row>
    <row r="1941" spans="1:13" hidden="1">
      <c r="A1941" t="s">
        <v>189</v>
      </c>
      <c r="B1941" t="s">
        <v>190</v>
      </c>
      <c r="C1941" t="s">
        <v>191</v>
      </c>
      <c r="D1941" t="s">
        <v>192</v>
      </c>
      <c r="E1941">
        <v>2</v>
      </c>
      <c r="F1941" t="s">
        <v>31</v>
      </c>
      <c r="G1941" t="s">
        <v>125</v>
      </c>
      <c r="H1941" t="s">
        <v>10</v>
      </c>
      <c r="I1941">
        <v>3</v>
      </c>
      <c r="J1941">
        <v>50</v>
      </c>
      <c r="K1941">
        <v>0</v>
      </c>
      <c r="L1941" t="s">
        <v>19</v>
      </c>
      <c r="M1941">
        <v>2</v>
      </c>
    </row>
    <row r="1942" spans="1:13" hidden="1">
      <c r="A1942" t="s">
        <v>189</v>
      </c>
      <c r="B1942" t="s">
        <v>190</v>
      </c>
      <c r="C1942" t="s">
        <v>191</v>
      </c>
      <c r="D1942" t="s">
        <v>192</v>
      </c>
      <c r="E1942">
        <v>2</v>
      </c>
      <c r="F1942" t="s">
        <v>31</v>
      </c>
      <c r="G1942" t="s">
        <v>125</v>
      </c>
      <c r="H1942" t="s">
        <v>10</v>
      </c>
      <c r="I1942">
        <v>3</v>
      </c>
      <c r="J1942">
        <v>50</v>
      </c>
      <c r="K1942">
        <v>0</v>
      </c>
      <c r="L1942" t="s">
        <v>86</v>
      </c>
      <c r="M1942">
        <v>1</v>
      </c>
    </row>
    <row r="1943" spans="1:13" hidden="1">
      <c r="A1943" t="s">
        <v>189</v>
      </c>
      <c r="B1943" t="s">
        <v>190</v>
      </c>
      <c r="C1943" t="s">
        <v>191</v>
      </c>
      <c r="D1943" t="s">
        <v>192</v>
      </c>
      <c r="E1943">
        <v>2</v>
      </c>
      <c r="F1943" t="s">
        <v>31</v>
      </c>
      <c r="G1943" t="s">
        <v>125</v>
      </c>
      <c r="H1943" t="s">
        <v>10</v>
      </c>
      <c r="I1943">
        <v>3</v>
      </c>
      <c r="J1943">
        <v>50</v>
      </c>
      <c r="K1943">
        <v>0</v>
      </c>
      <c r="L1943" t="s">
        <v>25</v>
      </c>
      <c r="M1943">
        <v>1</v>
      </c>
    </row>
    <row r="1944" spans="1:13" hidden="1">
      <c r="A1944" t="s">
        <v>189</v>
      </c>
      <c r="B1944" t="s">
        <v>190</v>
      </c>
      <c r="C1944" t="s">
        <v>191</v>
      </c>
      <c r="D1944" t="s">
        <v>192</v>
      </c>
      <c r="E1944">
        <v>2</v>
      </c>
      <c r="F1944" t="s">
        <v>31</v>
      </c>
      <c r="G1944" t="s">
        <v>125</v>
      </c>
      <c r="H1944" t="s">
        <v>10</v>
      </c>
      <c r="I1944">
        <v>3</v>
      </c>
      <c r="J1944">
        <v>50</v>
      </c>
      <c r="K1944">
        <v>0</v>
      </c>
      <c r="L1944" t="s">
        <v>101</v>
      </c>
      <c r="M1944">
        <v>1</v>
      </c>
    </row>
    <row r="1945" spans="1:13" hidden="1">
      <c r="A1945" t="s">
        <v>189</v>
      </c>
      <c r="B1945" t="s">
        <v>190</v>
      </c>
      <c r="C1945" t="s">
        <v>191</v>
      </c>
      <c r="D1945" t="s">
        <v>192</v>
      </c>
      <c r="E1945">
        <v>2</v>
      </c>
      <c r="F1945" t="s">
        <v>31</v>
      </c>
      <c r="G1945" t="s">
        <v>125</v>
      </c>
      <c r="H1945" t="s">
        <v>10</v>
      </c>
      <c r="I1945">
        <v>3</v>
      </c>
      <c r="J1945">
        <v>50</v>
      </c>
      <c r="K1945">
        <v>0</v>
      </c>
      <c r="L1945" t="s">
        <v>193</v>
      </c>
      <c r="M1945">
        <v>1</v>
      </c>
    </row>
    <row r="1946" spans="1:13" hidden="1">
      <c r="A1946" t="s">
        <v>189</v>
      </c>
      <c r="B1946" t="s">
        <v>190</v>
      </c>
      <c r="C1946" t="s">
        <v>191</v>
      </c>
      <c r="D1946" t="s">
        <v>192</v>
      </c>
      <c r="E1946">
        <v>2</v>
      </c>
      <c r="F1946" t="s">
        <v>31</v>
      </c>
      <c r="G1946" t="s">
        <v>125</v>
      </c>
      <c r="H1946" t="s">
        <v>10</v>
      </c>
      <c r="I1946">
        <v>3</v>
      </c>
      <c r="J1946">
        <v>50</v>
      </c>
      <c r="K1946">
        <v>0</v>
      </c>
      <c r="L1946" t="s">
        <v>294</v>
      </c>
      <c r="M1946">
        <v>1</v>
      </c>
    </row>
    <row r="1947" spans="1:13" hidden="1">
      <c r="A1947" t="s">
        <v>189</v>
      </c>
      <c r="B1947" t="s">
        <v>190</v>
      </c>
      <c r="C1947" t="s">
        <v>191</v>
      </c>
      <c r="D1947" t="s">
        <v>192</v>
      </c>
      <c r="E1947">
        <v>2</v>
      </c>
      <c r="F1947" t="s">
        <v>31</v>
      </c>
      <c r="G1947" t="s">
        <v>125</v>
      </c>
      <c r="H1947" t="s">
        <v>10</v>
      </c>
      <c r="I1947">
        <v>3</v>
      </c>
      <c r="J1947">
        <v>50</v>
      </c>
      <c r="K1947">
        <v>0</v>
      </c>
      <c r="L1947" t="s">
        <v>70</v>
      </c>
      <c r="M1947">
        <v>1</v>
      </c>
    </row>
    <row r="1948" spans="1:13" hidden="1">
      <c r="A1948" t="s">
        <v>189</v>
      </c>
      <c r="B1948" t="s">
        <v>190</v>
      </c>
      <c r="C1948" t="s">
        <v>191</v>
      </c>
      <c r="D1948" t="s">
        <v>192</v>
      </c>
      <c r="E1948">
        <v>2</v>
      </c>
      <c r="F1948" t="s">
        <v>31</v>
      </c>
      <c r="G1948" t="s">
        <v>125</v>
      </c>
      <c r="H1948" t="s">
        <v>10</v>
      </c>
      <c r="I1948">
        <v>4</v>
      </c>
      <c r="J1948" s="1">
        <v>65</v>
      </c>
      <c r="K1948">
        <v>0</v>
      </c>
      <c r="L1948" t="s">
        <v>10</v>
      </c>
      <c r="M1948">
        <v>4</v>
      </c>
    </row>
    <row r="1949" spans="1:13" hidden="1">
      <c r="A1949" t="s">
        <v>189</v>
      </c>
      <c r="B1949" t="s">
        <v>190</v>
      </c>
      <c r="C1949" t="s">
        <v>191</v>
      </c>
      <c r="D1949" t="s">
        <v>192</v>
      </c>
      <c r="E1949">
        <v>2</v>
      </c>
      <c r="F1949" t="s">
        <v>31</v>
      </c>
      <c r="G1949" t="s">
        <v>125</v>
      </c>
      <c r="H1949" t="s">
        <v>10</v>
      </c>
      <c r="I1949">
        <v>4</v>
      </c>
      <c r="J1949">
        <v>65</v>
      </c>
      <c r="K1949">
        <v>0</v>
      </c>
      <c r="L1949" t="s">
        <v>25</v>
      </c>
      <c r="M1949">
        <v>4</v>
      </c>
    </row>
    <row r="1950" spans="1:13" hidden="1">
      <c r="A1950" t="s">
        <v>189</v>
      </c>
      <c r="B1950" t="s">
        <v>190</v>
      </c>
      <c r="C1950" t="s">
        <v>191</v>
      </c>
      <c r="D1950" t="s">
        <v>192</v>
      </c>
      <c r="E1950">
        <v>2</v>
      </c>
      <c r="F1950" t="s">
        <v>31</v>
      </c>
      <c r="G1950" t="s">
        <v>125</v>
      </c>
      <c r="H1950" t="s">
        <v>10</v>
      </c>
      <c r="I1950">
        <v>4</v>
      </c>
      <c r="J1950">
        <v>65</v>
      </c>
      <c r="K1950">
        <v>0</v>
      </c>
      <c r="L1950" t="s">
        <v>178</v>
      </c>
      <c r="M1950">
        <v>2</v>
      </c>
    </row>
    <row r="1951" spans="1:13" hidden="1">
      <c r="A1951" t="s">
        <v>189</v>
      </c>
      <c r="B1951" t="s">
        <v>190</v>
      </c>
      <c r="C1951" t="s">
        <v>191</v>
      </c>
      <c r="D1951" t="s">
        <v>192</v>
      </c>
      <c r="E1951">
        <v>2</v>
      </c>
      <c r="F1951" t="s">
        <v>31</v>
      </c>
      <c r="G1951" t="s">
        <v>125</v>
      </c>
      <c r="H1951" t="s">
        <v>10</v>
      </c>
      <c r="I1951">
        <v>4</v>
      </c>
      <c r="J1951">
        <v>65</v>
      </c>
      <c r="K1951">
        <v>0</v>
      </c>
      <c r="L1951" t="s">
        <v>47</v>
      </c>
      <c r="M1951">
        <v>1</v>
      </c>
    </row>
    <row r="1952" spans="1:13" hidden="1">
      <c r="A1952" t="s">
        <v>189</v>
      </c>
      <c r="B1952" t="s">
        <v>190</v>
      </c>
      <c r="C1952" t="s">
        <v>191</v>
      </c>
      <c r="D1952" t="s">
        <v>192</v>
      </c>
      <c r="E1952">
        <v>2</v>
      </c>
      <c r="F1952" t="s">
        <v>31</v>
      </c>
      <c r="G1952" t="s">
        <v>125</v>
      </c>
      <c r="H1952" t="s">
        <v>10</v>
      </c>
      <c r="I1952">
        <v>4</v>
      </c>
      <c r="J1952">
        <v>65</v>
      </c>
      <c r="K1952">
        <v>0</v>
      </c>
      <c r="L1952" t="s">
        <v>19</v>
      </c>
      <c r="M1952">
        <v>2</v>
      </c>
    </row>
    <row r="1953" spans="1:13" hidden="1">
      <c r="A1953" t="s">
        <v>189</v>
      </c>
      <c r="B1953" t="s">
        <v>190</v>
      </c>
      <c r="C1953" t="s">
        <v>191</v>
      </c>
      <c r="D1953" t="s">
        <v>192</v>
      </c>
      <c r="E1953">
        <v>2</v>
      </c>
      <c r="F1953" t="s">
        <v>31</v>
      </c>
      <c r="G1953" t="s">
        <v>125</v>
      </c>
      <c r="H1953" t="s">
        <v>10</v>
      </c>
      <c r="I1953">
        <v>4</v>
      </c>
      <c r="J1953">
        <v>65</v>
      </c>
      <c r="K1953">
        <v>0</v>
      </c>
      <c r="L1953" t="s">
        <v>160</v>
      </c>
      <c r="M1953">
        <v>2</v>
      </c>
    </row>
    <row r="1954" spans="1:13" hidden="1">
      <c r="A1954" t="s">
        <v>189</v>
      </c>
      <c r="B1954" t="s">
        <v>190</v>
      </c>
      <c r="C1954" t="s">
        <v>191</v>
      </c>
      <c r="D1954" t="s">
        <v>192</v>
      </c>
      <c r="E1954">
        <v>2</v>
      </c>
      <c r="F1954" t="s">
        <v>31</v>
      </c>
      <c r="G1954" t="s">
        <v>125</v>
      </c>
      <c r="H1954" t="s">
        <v>10</v>
      </c>
      <c r="I1954">
        <v>4</v>
      </c>
      <c r="J1954">
        <v>65</v>
      </c>
      <c r="K1954">
        <v>0</v>
      </c>
      <c r="L1954" t="s">
        <v>16</v>
      </c>
      <c r="M1954">
        <v>3</v>
      </c>
    </row>
    <row r="1955" spans="1:13" hidden="1">
      <c r="A1955" t="s">
        <v>189</v>
      </c>
      <c r="B1955" t="s">
        <v>190</v>
      </c>
      <c r="C1955" t="s">
        <v>191</v>
      </c>
      <c r="D1955" t="s">
        <v>192</v>
      </c>
      <c r="E1955">
        <v>2</v>
      </c>
      <c r="F1955" t="s">
        <v>31</v>
      </c>
      <c r="G1955" t="s">
        <v>125</v>
      </c>
      <c r="H1955" t="s">
        <v>10</v>
      </c>
      <c r="I1955">
        <v>4</v>
      </c>
      <c r="J1955">
        <v>65</v>
      </c>
      <c r="K1955">
        <v>0</v>
      </c>
      <c r="L1955" t="s">
        <v>71</v>
      </c>
      <c r="M1955">
        <v>1</v>
      </c>
    </row>
    <row r="1956" spans="1:13" hidden="1">
      <c r="A1956" t="s">
        <v>189</v>
      </c>
      <c r="B1956" t="s">
        <v>195</v>
      </c>
      <c r="C1956" t="s">
        <v>191</v>
      </c>
      <c r="D1956" t="s">
        <v>196</v>
      </c>
      <c r="E1956">
        <v>1</v>
      </c>
      <c r="F1956" t="s">
        <v>31</v>
      </c>
      <c r="G1956" t="s">
        <v>197</v>
      </c>
      <c r="H1956" t="s">
        <v>301</v>
      </c>
      <c r="I1956">
        <v>1</v>
      </c>
      <c r="J1956">
        <v>0</v>
      </c>
      <c r="K1956">
        <v>0</v>
      </c>
      <c r="L1956" t="s">
        <v>39</v>
      </c>
      <c r="M1956">
        <v>4</v>
      </c>
    </row>
    <row r="1957" spans="1:13" hidden="1">
      <c r="A1957" t="s">
        <v>189</v>
      </c>
      <c r="B1957" t="s">
        <v>195</v>
      </c>
      <c r="C1957" t="s">
        <v>191</v>
      </c>
      <c r="D1957" t="s">
        <v>196</v>
      </c>
      <c r="E1957">
        <v>1</v>
      </c>
      <c r="F1957" t="s">
        <v>31</v>
      </c>
      <c r="G1957" t="s">
        <v>197</v>
      </c>
      <c r="H1957" t="s">
        <v>301</v>
      </c>
      <c r="I1957">
        <v>1</v>
      </c>
      <c r="J1957">
        <v>0</v>
      </c>
      <c r="K1957">
        <v>0</v>
      </c>
      <c r="L1957" t="s">
        <v>202</v>
      </c>
      <c r="M1957">
        <v>1</v>
      </c>
    </row>
    <row r="1958" spans="1:13" hidden="1">
      <c r="A1958" t="s">
        <v>189</v>
      </c>
      <c r="B1958" t="s">
        <v>195</v>
      </c>
      <c r="C1958" t="s">
        <v>191</v>
      </c>
      <c r="D1958" t="s">
        <v>196</v>
      </c>
      <c r="E1958">
        <v>1</v>
      </c>
      <c r="F1958" t="s">
        <v>31</v>
      </c>
      <c r="G1958" t="s">
        <v>197</v>
      </c>
      <c r="H1958" t="s">
        <v>301</v>
      </c>
      <c r="I1958">
        <v>1</v>
      </c>
      <c r="J1958">
        <v>0</v>
      </c>
      <c r="K1958">
        <v>0</v>
      </c>
      <c r="L1958" t="s">
        <v>25</v>
      </c>
      <c r="M1958">
        <v>1</v>
      </c>
    </row>
    <row r="1959" spans="1:13" hidden="1">
      <c r="A1959" t="s">
        <v>189</v>
      </c>
      <c r="B1959" t="s">
        <v>195</v>
      </c>
      <c r="C1959" t="s">
        <v>191</v>
      </c>
      <c r="D1959" t="s">
        <v>196</v>
      </c>
      <c r="E1959">
        <v>1</v>
      </c>
      <c r="F1959" t="s">
        <v>31</v>
      </c>
      <c r="G1959" t="s">
        <v>197</v>
      </c>
      <c r="H1959" t="s">
        <v>301</v>
      </c>
      <c r="I1959">
        <v>1</v>
      </c>
      <c r="J1959">
        <v>0</v>
      </c>
      <c r="K1959">
        <v>0</v>
      </c>
      <c r="L1959" t="s">
        <v>178</v>
      </c>
      <c r="M1959">
        <v>1</v>
      </c>
    </row>
    <row r="1960" spans="1:13" hidden="1">
      <c r="A1960" t="s">
        <v>189</v>
      </c>
      <c r="B1960" t="s">
        <v>195</v>
      </c>
      <c r="C1960" t="s">
        <v>191</v>
      </c>
      <c r="D1960" t="s">
        <v>196</v>
      </c>
      <c r="E1960">
        <v>1</v>
      </c>
      <c r="F1960" t="s">
        <v>31</v>
      </c>
      <c r="G1960" t="s">
        <v>197</v>
      </c>
      <c r="H1960" t="s">
        <v>301</v>
      </c>
      <c r="I1960">
        <v>1</v>
      </c>
      <c r="J1960">
        <v>0</v>
      </c>
      <c r="K1960">
        <v>0</v>
      </c>
      <c r="L1960" t="s">
        <v>133</v>
      </c>
      <c r="M1960">
        <v>1</v>
      </c>
    </row>
    <row r="1961" spans="1:13" hidden="1">
      <c r="A1961" t="s">
        <v>189</v>
      </c>
      <c r="B1961" t="s">
        <v>195</v>
      </c>
      <c r="C1961" t="s">
        <v>191</v>
      </c>
      <c r="D1961" t="s">
        <v>196</v>
      </c>
      <c r="E1961">
        <v>1</v>
      </c>
      <c r="F1961" t="s">
        <v>31</v>
      </c>
      <c r="G1961" t="s">
        <v>197</v>
      </c>
      <c r="H1961" t="s">
        <v>301</v>
      </c>
      <c r="I1961">
        <v>2</v>
      </c>
      <c r="J1961">
        <v>5</v>
      </c>
      <c r="K1961">
        <v>0</v>
      </c>
      <c r="L1961" t="s">
        <v>202</v>
      </c>
      <c r="M1961">
        <v>3</v>
      </c>
    </row>
    <row r="1962" spans="1:13" hidden="1">
      <c r="A1962" t="s">
        <v>189</v>
      </c>
      <c r="B1962" t="s">
        <v>195</v>
      </c>
      <c r="C1962" t="s">
        <v>191</v>
      </c>
      <c r="D1962" t="s">
        <v>196</v>
      </c>
      <c r="E1962">
        <v>1</v>
      </c>
      <c r="F1962" t="s">
        <v>31</v>
      </c>
      <c r="G1962" t="s">
        <v>197</v>
      </c>
      <c r="H1962" t="s">
        <v>301</v>
      </c>
      <c r="I1962">
        <v>2</v>
      </c>
      <c r="J1962">
        <v>5</v>
      </c>
      <c r="K1962">
        <v>0</v>
      </c>
      <c r="L1962" t="s">
        <v>126</v>
      </c>
      <c r="M1962">
        <v>1</v>
      </c>
    </row>
    <row r="1963" spans="1:13" hidden="1">
      <c r="A1963" t="s">
        <v>189</v>
      </c>
      <c r="B1963" t="s">
        <v>195</v>
      </c>
      <c r="C1963" t="s">
        <v>191</v>
      </c>
      <c r="D1963" t="s">
        <v>196</v>
      </c>
      <c r="E1963">
        <v>1</v>
      </c>
      <c r="F1963" t="s">
        <v>31</v>
      </c>
      <c r="G1963" t="s">
        <v>197</v>
      </c>
      <c r="H1963" t="s">
        <v>301</v>
      </c>
      <c r="I1963">
        <v>2</v>
      </c>
      <c r="J1963">
        <v>5</v>
      </c>
      <c r="K1963">
        <v>0</v>
      </c>
      <c r="L1963" t="s">
        <v>151</v>
      </c>
      <c r="M1963">
        <v>1</v>
      </c>
    </row>
    <row r="1964" spans="1:13" hidden="1">
      <c r="A1964" t="s">
        <v>189</v>
      </c>
      <c r="B1964" t="s">
        <v>195</v>
      </c>
      <c r="C1964" t="s">
        <v>191</v>
      </c>
      <c r="D1964" t="s">
        <v>196</v>
      </c>
      <c r="E1964">
        <v>1</v>
      </c>
      <c r="F1964" t="s">
        <v>31</v>
      </c>
      <c r="G1964" t="s">
        <v>197</v>
      </c>
      <c r="H1964" t="s">
        <v>301</v>
      </c>
      <c r="I1964">
        <v>2</v>
      </c>
      <c r="J1964">
        <v>5</v>
      </c>
      <c r="K1964">
        <v>0</v>
      </c>
      <c r="L1964" t="s">
        <v>10</v>
      </c>
      <c r="M1964">
        <v>1</v>
      </c>
    </row>
    <row r="1965" spans="1:13" hidden="1">
      <c r="A1965" t="s">
        <v>189</v>
      </c>
      <c r="B1965" t="s">
        <v>195</v>
      </c>
      <c r="C1965" t="s">
        <v>191</v>
      </c>
      <c r="D1965" t="s">
        <v>196</v>
      </c>
      <c r="E1965">
        <v>1</v>
      </c>
      <c r="F1965" t="s">
        <v>31</v>
      </c>
      <c r="G1965" t="s">
        <v>197</v>
      </c>
      <c r="H1965" t="s">
        <v>301</v>
      </c>
      <c r="I1965">
        <v>2</v>
      </c>
      <c r="J1965">
        <v>5</v>
      </c>
      <c r="K1965">
        <v>0</v>
      </c>
      <c r="L1965" t="s">
        <v>39</v>
      </c>
      <c r="M1965">
        <v>4</v>
      </c>
    </row>
    <row r="1966" spans="1:13" hidden="1">
      <c r="A1966" t="s">
        <v>189</v>
      </c>
      <c r="B1966" t="s">
        <v>195</v>
      </c>
      <c r="C1966" t="s">
        <v>191</v>
      </c>
      <c r="D1966" t="s">
        <v>196</v>
      </c>
      <c r="E1966">
        <v>1</v>
      </c>
      <c r="F1966" t="s">
        <v>31</v>
      </c>
      <c r="G1966" t="s">
        <v>197</v>
      </c>
      <c r="H1966" t="s">
        <v>301</v>
      </c>
      <c r="I1966">
        <v>2</v>
      </c>
      <c r="J1966">
        <v>5</v>
      </c>
      <c r="K1966">
        <v>0</v>
      </c>
      <c r="L1966" t="s">
        <v>67</v>
      </c>
      <c r="M1966">
        <v>1</v>
      </c>
    </row>
    <row r="1967" spans="1:13" hidden="1">
      <c r="A1967" t="s">
        <v>189</v>
      </c>
      <c r="B1967" t="s">
        <v>195</v>
      </c>
      <c r="C1967" t="s">
        <v>191</v>
      </c>
      <c r="D1967" t="s">
        <v>196</v>
      </c>
      <c r="E1967">
        <v>1</v>
      </c>
      <c r="F1967" t="s">
        <v>31</v>
      </c>
      <c r="G1967" t="s">
        <v>197</v>
      </c>
      <c r="H1967" t="s">
        <v>301</v>
      </c>
      <c r="I1967">
        <v>2</v>
      </c>
      <c r="J1967">
        <v>5</v>
      </c>
      <c r="K1967">
        <v>0</v>
      </c>
      <c r="L1967" t="s">
        <v>19</v>
      </c>
      <c r="M1967">
        <v>3</v>
      </c>
    </row>
    <row r="1968" spans="1:13" hidden="1">
      <c r="A1968" t="s">
        <v>189</v>
      </c>
      <c r="B1968" t="s">
        <v>195</v>
      </c>
      <c r="C1968" t="s">
        <v>191</v>
      </c>
      <c r="D1968" t="s">
        <v>196</v>
      </c>
      <c r="E1968">
        <v>1</v>
      </c>
      <c r="F1968" t="s">
        <v>31</v>
      </c>
      <c r="G1968" t="s">
        <v>197</v>
      </c>
      <c r="H1968" t="s">
        <v>301</v>
      </c>
      <c r="I1968">
        <v>2</v>
      </c>
      <c r="J1968">
        <v>5</v>
      </c>
      <c r="K1968">
        <v>0</v>
      </c>
      <c r="L1968" t="s">
        <v>178</v>
      </c>
      <c r="M1968">
        <v>1</v>
      </c>
    </row>
    <row r="1969" spans="1:13" hidden="1">
      <c r="A1969" t="s">
        <v>189</v>
      </c>
      <c r="B1969" t="s">
        <v>195</v>
      </c>
      <c r="C1969" t="s">
        <v>191</v>
      </c>
      <c r="D1969" t="s">
        <v>196</v>
      </c>
      <c r="E1969">
        <v>1</v>
      </c>
      <c r="F1969" t="s">
        <v>31</v>
      </c>
      <c r="G1969" t="s">
        <v>197</v>
      </c>
      <c r="H1969" t="s">
        <v>301</v>
      </c>
      <c r="I1969">
        <v>2</v>
      </c>
      <c r="J1969">
        <v>5</v>
      </c>
      <c r="K1969">
        <v>0</v>
      </c>
      <c r="L1969" t="s">
        <v>25</v>
      </c>
      <c r="M1969">
        <v>3</v>
      </c>
    </row>
    <row r="1970" spans="1:13" hidden="1">
      <c r="A1970" t="s">
        <v>189</v>
      </c>
      <c r="B1970" t="s">
        <v>195</v>
      </c>
      <c r="C1970" t="s">
        <v>191</v>
      </c>
      <c r="D1970" t="s">
        <v>196</v>
      </c>
      <c r="E1970">
        <v>1</v>
      </c>
      <c r="F1970" t="s">
        <v>31</v>
      </c>
      <c r="G1970" t="s">
        <v>197</v>
      </c>
      <c r="H1970" t="s">
        <v>301</v>
      </c>
      <c r="I1970">
        <v>2</v>
      </c>
      <c r="J1970">
        <v>5</v>
      </c>
      <c r="K1970">
        <v>0</v>
      </c>
      <c r="L1970" t="s">
        <v>21</v>
      </c>
      <c r="M1970">
        <v>1</v>
      </c>
    </row>
    <row r="1971" spans="1:13" hidden="1">
      <c r="A1971" t="s">
        <v>189</v>
      </c>
      <c r="B1971" t="s">
        <v>195</v>
      </c>
      <c r="C1971" t="s">
        <v>191</v>
      </c>
      <c r="D1971" t="s">
        <v>196</v>
      </c>
      <c r="E1971">
        <v>1</v>
      </c>
      <c r="F1971" t="s">
        <v>31</v>
      </c>
      <c r="G1971" t="s">
        <v>197</v>
      </c>
      <c r="H1971" t="s">
        <v>301</v>
      </c>
      <c r="I1971">
        <v>2</v>
      </c>
      <c r="J1971">
        <v>5</v>
      </c>
      <c r="K1971">
        <v>0</v>
      </c>
      <c r="L1971" t="s">
        <v>20</v>
      </c>
      <c r="M1971">
        <v>1</v>
      </c>
    </row>
    <row r="1972" spans="1:13" hidden="1">
      <c r="A1972" t="s">
        <v>189</v>
      </c>
      <c r="B1972" t="s">
        <v>195</v>
      </c>
      <c r="C1972" t="s">
        <v>191</v>
      </c>
      <c r="D1972" t="s">
        <v>196</v>
      </c>
      <c r="E1972">
        <v>1</v>
      </c>
      <c r="F1972" t="s">
        <v>31</v>
      </c>
      <c r="G1972" t="s">
        <v>197</v>
      </c>
      <c r="H1972" t="s">
        <v>301</v>
      </c>
      <c r="I1972">
        <v>2</v>
      </c>
      <c r="J1972">
        <v>5</v>
      </c>
      <c r="K1972">
        <v>0</v>
      </c>
      <c r="L1972" t="s">
        <v>16</v>
      </c>
      <c r="M1972">
        <v>1</v>
      </c>
    </row>
    <row r="1973" spans="1:13" hidden="1">
      <c r="A1973" t="s">
        <v>189</v>
      </c>
      <c r="B1973" t="s">
        <v>195</v>
      </c>
      <c r="C1973" t="s">
        <v>191</v>
      </c>
      <c r="D1973" t="s">
        <v>196</v>
      </c>
      <c r="E1973">
        <v>1</v>
      </c>
      <c r="F1973" t="s">
        <v>31</v>
      </c>
      <c r="G1973" t="s">
        <v>197</v>
      </c>
      <c r="H1973" t="s">
        <v>301</v>
      </c>
      <c r="I1973">
        <v>3</v>
      </c>
      <c r="J1973">
        <v>7.5</v>
      </c>
      <c r="K1973">
        <v>1</v>
      </c>
      <c r="L1973" t="s">
        <v>178</v>
      </c>
      <c r="M1973">
        <v>4</v>
      </c>
    </row>
    <row r="1974" spans="1:13" hidden="1">
      <c r="A1974" t="s">
        <v>189</v>
      </c>
      <c r="B1974" t="s">
        <v>195</v>
      </c>
      <c r="C1974" t="s">
        <v>191</v>
      </c>
      <c r="D1974" t="s">
        <v>196</v>
      </c>
      <c r="E1974">
        <v>1</v>
      </c>
      <c r="F1974" t="s">
        <v>31</v>
      </c>
      <c r="G1974" t="s">
        <v>197</v>
      </c>
      <c r="H1974" t="s">
        <v>301</v>
      </c>
      <c r="I1974">
        <v>3</v>
      </c>
      <c r="J1974">
        <v>7.5</v>
      </c>
      <c r="K1974">
        <v>1</v>
      </c>
      <c r="L1974" t="s">
        <v>25</v>
      </c>
      <c r="M1974">
        <v>4</v>
      </c>
    </row>
    <row r="1975" spans="1:13" hidden="1">
      <c r="A1975" t="s">
        <v>189</v>
      </c>
      <c r="B1975" t="s">
        <v>195</v>
      </c>
      <c r="C1975" t="s">
        <v>191</v>
      </c>
      <c r="D1975" t="s">
        <v>196</v>
      </c>
      <c r="E1975">
        <v>1</v>
      </c>
      <c r="F1975" t="s">
        <v>31</v>
      </c>
      <c r="G1975" t="s">
        <v>197</v>
      </c>
      <c r="H1975" t="s">
        <v>301</v>
      </c>
      <c r="I1975">
        <v>3</v>
      </c>
      <c r="J1975">
        <v>7.5</v>
      </c>
      <c r="K1975">
        <v>1</v>
      </c>
      <c r="L1975" t="s">
        <v>43</v>
      </c>
      <c r="M1975">
        <v>1</v>
      </c>
    </row>
    <row r="1976" spans="1:13" hidden="1">
      <c r="A1976" t="s">
        <v>189</v>
      </c>
      <c r="B1976" t="s">
        <v>195</v>
      </c>
      <c r="C1976" t="s">
        <v>191</v>
      </c>
      <c r="D1976" t="s">
        <v>196</v>
      </c>
      <c r="E1976">
        <v>1</v>
      </c>
      <c r="F1976" t="s">
        <v>31</v>
      </c>
      <c r="G1976" t="s">
        <v>197</v>
      </c>
      <c r="H1976" t="s">
        <v>301</v>
      </c>
      <c r="I1976">
        <v>3</v>
      </c>
      <c r="J1976">
        <v>7.5</v>
      </c>
      <c r="K1976">
        <v>1</v>
      </c>
      <c r="L1976" t="s">
        <v>21</v>
      </c>
      <c r="M1976">
        <v>2</v>
      </c>
    </row>
    <row r="1977" spans="1:13" hidden="1">
      <c r="A1977" t="s">
        <v>189</v>
      </c>
      <c r="B1977" t="s">
        <v>195</v>
      </c>
      <c r="C1977" t="s">
        <v>191</v>
      </c>
      <c r="D1977" t="s">
        <v>196</v>
      </c>
      <c r="E1977">
        <v>1</v>
      </c>
      <c r="F1977" t="s">
        <v>31</v>
      </c>
      <c r="G1977" t="s">
        <v>197</v>
      </c>
      <c r="H1977" t="s">
        <v>301</v>
      </c>
      <c r="I1977">
        <v>3</v>
      </c>
      <c r="J1977">
        <v>7.5</v>
      </c>
      <c r="K1977">
        <v>1</v>
      </c>
      <c r="L1977" t="s">
        <v>23</v>
      </c>
      <c r="M1977">
        <v>2</v>
      </c>
    </row>
    <row r="1978" spans="1:13" hidden="1">
      <c r="A1978" t="s">
        <v>189</v>
      </c>
      <c r="B1978" t="s">
        <v>195</v>
      </c>
      <c r="C1978" t="s">
        <v>191</v>
      </c>
      <c r="D1978" t="s">
        <v>196</v>
      </c>
      <c r="E1978">
        <v>1</v>
      </c>
      <c r="F1978" t="s">
        <v>31</v>
      </c>
      <c r="G1978" t="s">
        <v>197</v>
      </c>
      <c r="H1978" t="s">
        <v>301</v>
      </c>
      <c r="I1978">
        <v>3</v>
      </c>
      <c r="J1978">
        <v>7.5</v>
      </c>
      <c r="K1978">
        <v>1</v>
      </c>
      <c r="L1978" t="s">
        <v>19</v>
      </c>
      <c r="M1978">
        <v>2</v>
      </c>
    </row>
    <row r="1979" spans="1:13" hidden="1">
      <c r="A1979" t="s">
        <v>189</v>
      </c>
      <c r="B1979" t="s">
        <v>195</v>
      </c>
      <c r="C1979" t="s">
        <v>191</v>
      </c>
      <c r="D1979" t="s">
        <v>196</v>
      </c>
      <c r="E1979">
        <v>1</v>
      </c>
      <c r="F1979" t="s">
        <v>31</v>
      </c>
      <c r="G1979" t="s">
        <v>197</v>
      </c>
      <c r="H1979" t="s">
        <v>301</v>
      </c>
      <c r="I1979">
        <v>3</v>
      </c>
      <c r="J1979">
        <v>7.5</v>
      </c>
      <c r="K1979">
        <v>1</v>
      </c>
      <c r="L1979" t="s">
        <v>103</v>
      </c>
      <c r="M1979">
        <v>2</v>
      </c>
    </row>
    <row r="1980" spans="1:13" hidden="1">
      <c r="A1980" t="s">
        <v>189</v>
      </c>
      <c r="B1980" t="s">
        <v>195</v>
      </c>
      <c r="C1980" t="s">
        <v>191</v>
      </c>
      <c r="D1980" t="s">
        <v>196</v>
      </c>
      <c r="E1980">
        <v>1</v>
      </c>
      <c r="F1980" t="s">
        <v>31</v>
      </c>
      <c r="G1980" t="s">
        <v>197</v>
      </c>
      <c r="H1980" t="s">
        <v>301</v>
      </c>
      <c r="I1980">
        <v>3</v>
      </c>
      <c r="J1980">
        <v>7.5</v>
      </c>
      <c r="K1980">
        <v>1</v>
      </c>
      <c r="L1980" t="s">
        <v>78</v>
      </c>
      <c r="M1980">
        <v>1</v>
      </c>
    </row>
    <row r="1981" spans="1:13" hidden="1">
      <c r="A1981" t="s">
        <v>189</v>
      </c>
      <c r="B1981" t="s">
        <v>195</v>
      </c>
      <c r="C1981" t="s">
        <v>191</v>
      </c>
      <c r="D1981" t="s">
        <v>196</v>
      </c>
      <c r="E1981">
        <v>1</v>
      </c>
      <c r="F1981" t="s">
        <v>31</v>
      </c>
      <c r="G1981" t="s">
        <v>197</v>
      </c>
      <c r="H1981" t="s">
        <v>301</v>
      </c>
      <c r="I1981">
        <v>3</v>
      </c>
      <c r="J1981">
        <v>7.5</v>
      </c>
      <c r="K1981">
        <v>1</v>
      </c>
      <c r="L1981" t="s">
        <v>20</v>
      </c>
      <c r="M1981">
        <v>2</v>
      </c>
    </row>
    <row r="1982" spans="1:13" hidden="1">
      <c r="A1982" t="s">
        <v>189</v>
      </c>
      <c r="B1982" t="s">
        <v>195</v>
      </c>
      <c r="C1982" t="s">
        <v>191</v>
      </c>
      <c r="D1982" t="s">
        <v>196</v>
      </c>
      <c r="E1982">
        <v>1</v>
      </c>
      <c r="F1982" t="s">
        <v>31</v>
      </c>
      <c r="G1982" t="s">
        <v>197</v>
      </c>
      <c r="H1982" t="s">
        <v>301</v>
      </c>
      <c r="I1982">
        <v>3</v>
      </c>
      <c r="J1982">
        <v>7.5</v>
      </c>
      <c r="K1982">
        <v>1</v>
      </c>
      <c r="L1982" t="s">
        <v>202</v>
      </c>
      <c r="M1982">
        <v>1</v>
      </c>
    </row>
    <row r="1983" spans="1:13" hidden="1">
      <c r="A1983" t="s">
        <v>189</v>
      </c>
      <c r="B1983" t="s">
        <v>195</v>
      </c>
      <c r="C1983" t="s">
        <v>191</v>
      </c>
      <c r="D1983" t="s">
        <v>196</v>
      </c>
      <c r="E1983">
        <v>1</v>
      </c>
      <c r="F1983" t="s">
        <v>31</v>
      </c>
      <c r="G1983" t="s">
        <v>197</v>
      </c>
      <c r="H1983" t="s">
        <v>301</v>
      </c>
      <c r="I1983">
        <v>4</v>
      </c>
      <c r="J1983">
        <v>25</v>
      </c>
      <c r="K1983">
        <v>1</v>
      </c>
      <c r="L1983" t="s">
        <v>40</v>
      </c>
      <c r="M1983">
        <v>2</v>
      </c>
    </row>
    <row r="1984" spans="1:13" hidden="1">
      <c r="A1984" t="s">
        <v>189</v>
      </c>
      <c r="B1984" t="s">
        <v>195</v>
      </c>
      <c r="C1984" t="s">
        <v>191</v>
      </c>
      <c r="D1984" t="s">
        <v>196</v>
      </c>
      <c r="E1984">
        <v>1</v>
      </c>
      <c r="F1984" t="s">
        <v>31</v>
      </c>
      <c r="G1984" t="s">
        <v>197</v>
      </c>
      <c r="H1984" t="s">
        <v>301</v>
      </c>
      <c r="I1984">
        <v>4</v>
      </c>
      <c r="J1984">
        <v>25</v>
      </c>
      <c r="K1984">
        <v>1</v>
      </c>
      <c r="L1984" t="s">
        <v>39</v>
      </c>
      <c r="M1984">
        <v>4</v>
      </c>
    </row>
    <row r="1985" spans="1:13" hidden="1">
      <c r="A1985" t="s">
        <v>189</v>
      </c>
      <c r="B1985" t="s">
        <v>195</v>
      </c>
      <c r="C1985" t="s">
        <v>191</v>
      </c>
      <c r="D1985" t="s">
        <v>196</v>
      </c>
      <c r="E1985">
        <v>1</v>
      </c>
      <c r="F1985" t="s">
        <v>31</v>
      </c>
      <c r="G1985" t="s">
        <v>197</v>
      </c>
      <c r="H1985" t="s">
        <v>301</v>
      </c>
      <c r="I1985">
        <v>4</v>
      </c>
      <c r="J1985">
        <v>25</v>
      </c>
      <c r="K1985">
        <v>1</v>
      </c>
      <c r="L1985" t="s">
        <v>23</v>
      </c>
      <c r="M1985">
        <v>4</v>
      </c>
    </row>
    <row r="1986" spans="1:13" hidden="1">
      <c r="A1986" t="s">
        <v>189</v>
      </c>
      <c r="B1986" t="s">
        <v>195</v>
      </c>
      <c r="C1986" t="s">
        <v>191</v>
      </c>
      <c r="D1986" t="s">
        <v>196</v>
      </c>
      <c r="E1986">
        <v>1</v>
      </c>
      <c r="F1986" t="s">
        <v>31</v>
      </c>
      <c r="G1986" t="s">
        <v>197</v>
      </c>
      <c r="H1986" t="s">
        <v>301</v>
      </c>
      <c r="I1986">
        <v>4</v>
      </c>
      <c r="J1986">
        <v>25</v>
      </c>
      <c r="K1986">
        <v>1</v>
      </c>
      <c r="L1986" t="s">
        <v>25</v>
      </c>
      <c r="M1986">
        <v>4</v>
      </c>
    </row>
    <row r="1987" spans="1:13" hidden="1">
      <c r="A1987" t="s">
        <v>189</v>
      </c>
      <c r="B1987" t="s">
        <v>195</v>
      </c>
      <c r="C1987" t="s">
        <v>191</v>
      </c>
      <c r="D1987" t="s">
        <v>196</v>
      </c>
      <c r="E1987">
        <v>1</v>
      </c>
      <c r="F1987" t="s">
        <v>31</v>
      </c>
      <c r="G1987" t="s">
        <v>197</v>
      </c>
      <c r="H1987" t="s">
        <v>301</v>
      </c>
      <c r="I1987">
        <v>4</v>
      </c>
      <c r="J1987">
        <v>25</v>
      </c>
      <c r="K1987">
        <v>1</v>
      </c>
      <c r="L1987" t="s">
        <v>20</v>
      </c>
      <c r="M1987">
        <v>4</v>
      </c>
    </row>
    <row r="1988" spans="1:13" hidden="1">
      <c r="A1988" t="s">
        <v>189</v>
      </c>
      <c r="B1988" t="s">
        <v>195</v>
      </c>
      <c r="C1988" t="s">
        <v>191</v>
      </c>
      <c r="D1988" t="s">
        <v>196</v>
      </c>
      <c r="E1988">
        <v>1</v>
      </c>
      <c r="F1988" t="s">
        <v>31</v>
      </c>
      <c r="G1988" t="s">
        <v>197</v>
      </c>
      <c r="H1988" t="s">
        <v>301</v>
      </c>
      <c r="I1988">
        <v>4</v>
      </c>
      <c r="J1988">
        <v>25</v>
      </c>
      <c r="K1988">
        <v>1</v>
      </c>
      <c r="L1988" t="s">
        <v>103</v>
      </c>
      <c r="M1988">
        <v>2</v>
      </c>
    </row>
    <row r="1989" spans="1:13" hidden="1">
      <c r="A1989" t="s">
        <v>189</v>
      </c>
      <c r="B1989" t="s">
        <v>195</v>
      </c>
      <c r="C1989" t="s">
        <v>191</v>
      </c>
      <c r="D1989" t="s">
        <v>196</v>
      </c>
      <c r="E1989">
        <v>1</v>
      </c>
      <c r="F1989" t="s">
        <v>31</v>
      </c>
      <c r="G1989" t="s">
        <v>197</v>
      </c>
      <c r="H1989" t="s">
        <v>301</v>
      </c>
      <c r="I1989">
        <v>4</v>
      </c>
      <c r="J1989">
        <v>25</v>
      </c>
      <c r="K1989">
        <v>1</v>
      </c>
      <c r="L1989" t="s">
        <v>10</v>
      </c>
      <c r="M1989">
        <v>1</v>
      </c>
    </row>
    <row r="1990" spans="1:13" hidden="1">
      <c r="A1990" t="s">
        <v>189</v>
      </c>
      <c r="B1990" t="s">
        <v>195</v>
      </c>
      <c r="C1990" t="s">
        <v>191</v>
      </c>
      <c r="D1990" t="s">
        <v>196</v>
      </c>
      <c r="E1990">
        <v>1</v>
      </c>
      <c r="F1990" t="s">
        <v>31</v>
      </c>
      <c r="G1990" t="s">
        <v>197</v>
      </c>
      <c r="H1990" t="s">
        <v>301</v>
      </c>
      <c r="I1990">
        <v>4</v>
      </c>
      <c r="J1990">
        <v>25</v>
      </c>
      <c r="K1990">
        <v>1</v>
      </c>
      <c r="L1990" t="s">
        <v>17</v>
      </c>
      <c r="M1990">
        <v>1</v>
      </c>
    </row>
    <row r="1991" spans="1:13" hidden="1">
      <c r="A1991" t="s">
        <v>189</v>
      </c>
      <c r="B1991" t="s">
        <v>195</v>
      </c>
      <c r="C1991" t="s">
        <v>191</v>
      </c>
      <c r="D1991" t="s">
        <v>196</v>
      </c>
      <c r="E1991">
        <v>1</v>
      </c>
      <c r="F1991" t="s">
        <v>31</v>
      </c>
      <c r="G1991" t="s">
        <v>197</v>
      </c>
      <c r="H1991" t="s">
        <v>301</v>
      </c>
      <c r="I1991">
        <v>4</v>
      </c>
      <c r="J1991">
        <v>25</v>
      </c>
      <c r="K1991">
        <v>1</v>
      </c>
      <c r="L1991" t="s">
        <v>202</v>
      </c>
      <c r="M1991">
        <v>2</v>
      </c>
    </row>
    <row r="1992" spans="1:13" hidden="1">
      <c r="A1992" t="s">
        <v>189</v>
      </c>
      <c r="B1992" t="s">
        <v>195</v>
      </c>
      <c r="C1992" t="s">
        <v>191</v>
      </c>
      <c r="D1992" t="s">
        <v>196</v>
      </c>
      <c r="E1992">
        <v>1</v>
      </c>
      <c r="F1992" t="s">
        <v>31</v>
      </c>
      <c r="G1992" t="s">
        <v>197</v>
      </c>
      <c r="H1992" t="s">
        <v>301</v>
      </c>
      <c r="I1992">
        <v>4</v>
      </c>
      <c r="J1992">
        <v>25</v>
      </c>
      <c r="K1992">
        <v>1</v>
      </c>
      <c r="L1992" t="s">
        <v>133</v>
      </c>
      <c r="M1992">
        <v>1</v>
      </c>
    </row>
    <row r="1993" spans="1:13" hidden="1">
      <c r="A1993" t="s">
        <v>189</v>
      </c>
      <c r="B1993" t="s">
        <v>195</v>
      </c>
      <c r="C1993" t="s">
        <v>191</v>
      </c>
      <c r="D1993" t="s">
        <v>196</v>
      </c>
      <c r="E1993">
        <v>1</v>
      </c>
      <c r="F1993" t="s">
        <v>31</v>
      </c>
      <c r="G1993" t="s">
        <v>197</v>
      </c>
      <c r="H1993" t="s">
        <v>301</v>
      </c>
      <c r="I1993">
        <v>4</v>
      </c>
      <c r="J1993">
        <v>25</v>
      </c>
      <c r="K1993">
        <v>1</v>
      </c>
      <c r="L1993" t="s">
        <v>21</v>
      </c>
      <c r="M1993">
        <v>2</v>
      </c>
    </row>
    <row r="1994" spans="1:13" hidden="1">
      <c r="A1994" t="s">
        <v>189</v>
      </c>
      <c r="B1994" t="s">
        <v>195</v>
      </c>
      <c r="C1994" t="s">
        <v>191</v>
      </c>
      <c r="D1994" t="s">
        <v>196</v>
      </c>
      <c r="E1994">
        <v>1</v>
      </c>
      <c r="F1994" t="s">
        <v>31</v>
      </c>
      <c r="G1994" t="s">
        <v>197</v>
      </c>
      <c r="H1994" t="s">
        <v>301</v>
      </c>
      <c r="I1994">
        <v>4</v>
      </c>
      <c r="J1994">
        <v>25</v>
      </c>
      <c r="K1994">
        <v>1</v>
      </c>
      <c r="L1994" t="s">
        <v>10</v>
      </c>
      <c r="M1994">
        <v>2</v>
      </c>
    </row>
    <row r="1995" spans="1:13" hidden="1">
      <c r="A1995" t="s">
        <v>189</v>
      </c>
      <c r="B1995" t="s">
        <v>195</v>
      </c>
      <c r="C1995" t="s">
        <v>191</v>
      </c>
      <c r="D1995" t="s">
        <v>196</v>
      </c>
      <c r="E1995">
        <v>1</v>
      </c>
      <c r="F1995" t="s">
        <v>31</v>
      </c>
      <c r="G1995" t="s">
        <v>197</v>
      </c>
      <c r="H1995" t="s">
        <v>301</v>
      </c>
      <c r="I1995">
        <v>4</v>
      </c>
      <c r="J1995">
        <v>25</v>
      </c>
      <c r="K1995">
        <v>1</v>
      </c>
      <c r="L1995" t="s">
        <v>19</v>
      </c>
      <c r="M1995">
        <v>1</v>
      </c>
    </row>
    <row r="1996" spans="1:13" hidden="1">
      <c r="A1996" t="s">
        <v>189</v>
      </c>
      <c r="B1996" t="s">
        <v>195</v>
      </c>
      <c r="C1996" t="s">
        <v>191</v>
      </c>
      <c r="D1996" t="s">
        <v>196</v>
      </c>
      <c r="E1996">
        <v>1</v>
      </c>
      <c r="F1996" t="s">
        <v>31</v>
      </c>
      <c r="G1996" t="s">
        <v>197</v>
      </c>
      <c r="H1996" t="s">
        <v>10</v>
      </c>
      <c r="I1996">
        <v>1</v>
      </c>
      <c r="J1996">
        <v>50</v>
      </c>
      <c r="K1996">
        <v>0</v>
      </c>
      <c r="L1996" t="s">
        <v>10</v>
      </c>
      <c r="M1996">
        <v>4</v>
      </c>
    </row>
    <row r="1997" spans="1:13" hidden="1">
      <c r="A1997" t="s">
        <v>189</v>
      </c>
      <c r="B1997" t="s">
        <v>195</v>
      </c>
      <c r="C1997" t="s">
        <v>191</v>
      </c>
      <c r="D1997" t="s">
        <v>196</v>
      </c>
      <c r="E1997">
        <v>1</v>
      </c>
      <c r="F1997" t="s">
        <v>31</v>
      </c>
      <c r="G1997" t="s">
        <v>197</v>
      </c>
      <c r="H1997" t="s">
        <v>10</v>
      </c>
      <c r="I1997">
        <v>1</v>
      </c>
      <c r="J1997">
        <v>50</v>
      </c>
      <c r="K1997">
        <v>0</v>
      </c>
      <c r="L1997" t="s">
        <v>16</v>
      </c>
      <c r="M1997">
        <v>1</v>
      </c>
    </row>
    <row r="1998" spans="1:13" hidden="1">
      <c r="A1998" t="s">
        <v>189</v>
      </c>
      <c r="B1998" t="s">
        <v>195</v>
      </c>
      <c r="C1998" t="s">
        <v>191</v>
      </c>
      <c r="D1998" t="s">
        <v>196</v>
      </c>
      <c r="E1998">
        <v>1</v>
      </c>
      <c r="F1998" t="s">
        <v>31</v>
      </c>
      <c r="G1998" t="s">
        <v>197</v>
      </c>
      <c r="H1998" t="s">
        <v>10</v>
      </c>
      <c r="I1998">
        <v>1</v>
      </c>
      <c r="J1998">
        <v>50</v>
      </c>
      <c r="K1998">
        <v>0</v>
      </c>
      <c r="L1998" t="s">
        <v>178</v>
      </c>
      <c r="M1998">
        <v>4</v>
      </c>
    </row>
    <row r="1999" spans="1:13" hidden="1">
      <c r="A1999" t="s">
        <v>189</v>
      </c>
      <c r="B1999" t="s">
        <v>195</v>
      </c>
      <c r="C1999" t="s">
        <v>191</v>
      </c>
      <c r="D1999" t="s">
        <v>196</v>
      </c>
      <c r="E1999">
        <v>1</v>
      </c>
      <c r="F1999" t="s">
        <v>31</v>
      </c>
      <c r="G1999" t="s">
        <v>197</v>
      </c>
      <c r="H1999" t="s">
        <v>10</v>
      </c>
      <c r="I1999">
        <v>1</v>
      </c>
      <c r="J1999">
        <v>50</v>
      </c>
      <c r="K1999">
        <v>0</v>
      </c>
      <c r="L1999" t="s">
        <v>40</v>
      </c>
      <c r="M1999">
        <v>4</v>
      </c>
    </row>
    <row r="2000" spans="1:13" hidden="1">
      <c r="A2000" t="s">
        <v>189</v>
      </c>
      <c r="B2000" t="s">
        <v>195</v>
      </c>
      <c r="C2000" t="s">
        <v>191</v>
      </c>
      <c r="D2000" t="s">
        <v>196</v>
      </c>
      <c r="E2000">
        <v>1</v>
      </c>
      <c r="F2000" t="s">
        <v>31</v>
      </c>
      <c r="G2000" t="s">
        <v>197</v>
      </c>
      <c r="H2000" t="s">
        <v>10</v>
      </c>
      <c r="I2000">
        <v>1</v>
      </c>
      <c r="J2000">
        <v>50</v>
      </c>
      <c r="K2000">
        <v>0</v>
      </c>
      <c r="L2000" t="s">
        <v>25</v>
      </c>
      <c r="M2000">
        <v>1</v>
      </c>
    </row>
    <row r="2001" spans="1:13" hidden="1">
      <c r="A2001" t="s">
        <v>189</v>
      </c>
      <c r="B2001" t="s">
        <v>195</v>
      </c>
      <c r="C2001" t="s">
        <v>191</v>
      </c>
      <c r="D2001" t="s">
        <v>196</v>
      </c>
      <c r="E2001">
        <v>1</v>
      </c>
      <c r="F2001" t="s">
        <v>31</v>
      </c>
      <c r="G2001" t="s">
        <v>197</v>
      </c>
      <c r="H2001" t="s">
        <v>10</v>
      </c>
      <c r="I2001">
        <v>1</v>
      </c>
      <c r="J2001">
        <v>50</v>
      </c>
      <c r="K2001">
        <v>0</v>
      </c>
      <c r="L2001" t="s">
        <v>17</v>
      </c>
      <c r="M2001">
        <v>1</v>
      </c>
    </row>
    <row r="2002" spans="1:13" hidden="1">
      <c r="A2002" t="s">
        <v>189</v>
      </c>
      <c r="B2002" t="s">
        <v>195</v>
      </c>
      <c r="C2002" t="s">
        <v>191</v>
      </c>
      <c r="D2002" t="s">
        <v>196</v>
      </c>
      <c r="E2002">
        <v>1</v>
      </c>
      <c r="F2002" t="s">
        <v>31</v>
      </c>
      <c r="G2002" t="s">
        <v>197</v>
      </c>
      <c r="H2002" t="s">
        <v>10</v>
      </c>
      <c r="I2002">
        <v>1</v>
      </c>
      <c r="J2002">
        <v>50</v>
      </c>
      <c r="K2002">
        <v>0</v>
      </c>
      <c r="L2002" t="s">
        <v>20</v>
      </c>
      <c r="M2002">
        <v>1</v>
      </c>
    </row>
    <row r="2003" spans="1:13" hidden="1">
      <c r="A2003" t="s">
        <v>189</v>
      </c>
      <c r="B2003" t="s">
        <v>195</v>
      </c>
      <c r="C2003" t="s">
        <v>191</v>
      </c>
      <c r="D2003" t="s">
        <v>196</v>
      </c>
      <c r="E2003">
        <v>1</v>
      </c>
      <c r="F2003" t="s">
        <v>31</v>
      </c>
      <c r="G2003" t="s">
        <v>197</v>
      </c>
      <c r="H2003" t="s">
        <v>10</v>
      </c>
      <c r="I2003">
        <v>2</v>
      </c>
      <c r="J2003">
        <v>45</v>
      </c>
      <c r="K2003">
        <v>0</v>
      </c>
      <c r="L2003" t="s">
        <v>10</v>
      </c>
      <c r="M2003">
        <v>4</v>
      </c>
    </row>
    <row r="2004" spans="1:13" hidden="1">
      <c r="A2004" t="s">
        <v>189</v>
      </c>
      <c r="B2004" t="s">
        <v>195</v>
      </c>
      <c r="C2004" t="s">
        <v>191</v>
      </c>
      <c r="D2004" t="s">
        <v>196</v>
      </c>
      <c r="E2004">
        <v>1</v>
      </c>
      <c r="F2004" t="s">
        <v>31</v>
      </c>
      <c r="G2004" t="s">
        <v>197</v>
      </c>
      <c r="H2004" t="s">
        <v>10</v>
      </c>
      <c r="I2004">
        <v>2</v>
      </c>
      <c r="J2004">
        <v>45</v>
      </c>
      <c r="K2004">
        <v>0</v>
      </c>
      <c r="L2004" t="s">
        <v>178</v>
      </c>
      <c r="M2004">
        <v>4</v>
      </c>
    </row>
    <row r="2005" spans="1:13" hidden="1">
      <c r="A2005" t="s">
        <v>189</v>
      </c>
      <c r="B2005" t="s">
        <v>195</v>
      </c>
      <c r="C2005" t="s">
        <v>191</v>
      </c>
      <c r="D2005" t="s">
        <v>196</v>
      </c>
      <c r="E2005">
        <v>1</v>
      </c>
      <c r="F2005" t="s">
        <v>31</v>
      </c>
      <c r="G2005" t="s">
        <v>197</v>
      </c>
      <c r="H2005" t="s">
        <v>10</v>
      </c>
      <c r="I2005">
        <v>2</v>
      </c>
      <c r="J2005">
        <v>45</v>
      </c>
      <c r="K2005">
        <v>0</v>
      </c>
      <c r="L2005" t="s">
        <v>39</v>
      </c>
      <c r="M2005">
        <v>3</v>
      </c>
    </row>
    <row r="2006" spans="1:13" hidden="1">
      <c r="A2006" t="s">
        <v>189</v>
      </c>
      <c r="B2006" t="s">
        <v>195</v>
      </c>
      <c r="C2006" t="s">
        <v>191</v>
      </c>
      <c r="D2006" t="s">
        <v>196</v>
      </c>
      <c r="E2006">
        <v>1</v>
      </c>
      <c r="F2006" t="s">
        <v>31</v>
      </c>
      <c r="G2006" t="s">
        <v>197</v>
      </c>
      <c r="H2006" t="s">
        <v>10</v>
      </c>
      <c r="I2006">
        <v>2</v>
      </c>
      <c r="J2006">
        <v>45</v>
      </c>
      <c r="K2006">
        <v>0</v>
      </c>
      <c r="L2006" t="s">
        <v>40</v>
      </c>
      <c r="M2006">
        <v>2</v>
      </c>
    </row>
    <row r="2007" spans="1:13" hidden="1">
      <c r="A2007" t="s">
        <v>189</v>
      </c>
      <c r="B2007" t="s">
        <v>195</v>
      </c>
      <c r="C2007" t="s">
        <v>191</v>
      </c>
      <c r="D2007" t="s">
        <v>196</v>
      </c>
      <c r="E2007">
        <v>1</v>
      </c>
      <c r="F2007" t="s">
        <v>31</v>
      </c>
      <c r="G2007" t="s">
        <v>197</v>
      </c>
      <c r="H2007" t="s">
        <v>10</v>
      </c>
      <c r="I2007">
        <v>2</v>
      </c>
      <c r="J2007">
        <v>45</v>
      </c>
      <c r="K2007">
        <v>0</v>
      </c>
      <c r="L2007" t="s">
        <v>25</v>
      </c>
      <c r="M2007">
        <v>4</v>
      </c>
    </row>
    <row r="2008" spans="1:13" hidden="1">
      <c r="A2008" t="s">
        <v>189</v>
      </c>
      <c r="B2008" t="s">
        <v>195</v>
      </c>
      <c r="C2008" t="s">
        <v>191</v>
      </c>
      <c r="D2008" t="s">
        <v>196</v>
      </c>
      <c r="E2008">
        <v>1</v>
      </c>
      <c r="F2008" t="s">
        <v>31</v>
      </c>
      <c r="G2008" t="s">
        <v>197</v>
      </c>
      <c r="H2008" t="s">
        <v>10</v>
      </c>
      <c r="I2008">
        <v>2</v>
      </c>
      <c r="J2008">
        <v>45</v>
      </c>
      <c r="K2008">
        <v>0</v>
      </c>
      <c r="L2008" t="s">
        <v>294</v>
      </c>
      <c r="M2008">
        <v>1</v>
      </c>
    </row>
    <row r="2009" spans="1:13" hidden="1">
      <c r="A2009" t="s">
        <v>189</v>
      </c>
      <c r="B2009" t="s">
        <v>195</v>
      </c>
      <c r="C2009" t="s">
        <v>191</v>
      </c>
      <c r="D2009" t="s">
        <v>196</v>
      </c>
      <c r="E2009">
        <v>1</v>
      </c>
      <c r="F2009" t="s">
        <v>31</v>
      </c>
      <c r="G2009" t="s">
        <v>197</v>
      </c>
      <c r="H2009" t="s">
        <v>10</v>
      </c>
      <c r="I2009">
        <v>2</v>
      </c>
      <c r="J2009">
        <v>45</v>
      </c>
      <c r="K2009">
        <v>0</v>
      </c>
      <c r="L2009" t="s">
        <v>19</v>
      </c>
      <c r="M2009">
        <v>2</v>
      </c>
    </row>
    <row r="2010" spans="1:13" hidden="1">
      <c r="A2010" t="s">
        <v>189</v>
      </c>
      <c r="B2010" t="s">
        <v>195</v>
      </c>
      <c r="C2010" t="s">
        <v>191</v>
      </c>
      <c r="D2010" t="s">
        <v>196</v>
      </c>
      <c r="E2010">
        <v>1</v>
      </c>
      <c r="F2010" t="s">
        <v>31</v>
      </c>
      <c r="G2010" t="s">
        <v>197</v>
      </c>
      <c r="H2010" t="s">
        <v>10</v>
      </c>
      <c r="I2010">
        <v>3</v>
      </c>
      <c r="J2010">
        <v>40</v>
      </c>
      <c r="K2010">
        <v>3</v>
      </c>
      <c r="L2010" t="s">
        <v>10</v>
      </c>
      <c r="M2010">
        <v>4</v>
      </c>
    </row>
    <row r="2011" spans="1:13" hidden="1">
      <c r="A2011" t="s">
        <v>189</v>
      </c>
      <c r="B2011" t="s">
        <v>195</v>
      </c>
      <c r="C2011" t="s">
        <v>191</v>
      </c>
      <c r="D2011" t="s">
        <v>196</v>
      </c>
      <c r="E2011">
        <v>1</v>
      </c>
      <c r="F2011" t="s">
        <v>31</v>
      </c>
      <c r="G2011" t="s">
        <v>197</v>
      </c>
      <c r="H2011" t="s">
        <v>10</v>
      </c>
      <c r="I2011">
        <v>3</v>
      </c>
      <c r="J2011">
        <v>40</v>
      </c>
      <c r="K2011">
        <v>3</v>
      </c>
      <c r="L2011" t="s">
        <v>39</v>
      </c>
      <c r="M2011">
        <v>4</v>
      </c>
    </row>
    <row r="2012" spans="1:13" hidden="1">
      <c r="A2012" t="s">
        <v>189</v>
      </c>
      <c r="B2012" t="s">
        <v>195</v>
      </c>
      <c r="C2012" t="s">
        <v>191</v>
      </c>
      <c r="D2012" t="s">
        <v>196</v>
      </c>
      <c r="E2012">
        <v>1</v>
      </c>
      <c r="F2012" t="s">
        <v>31</v>
      </c>
      <c r="G2012" t="s">
        <v>197</v>
      </c>
      <c r="H2012" t="s">
        <v>10</v>
      </c>
      <c r="I2012">
        <v>3</v>
      </c>
      <c r="J2012">
        <v>40</v>
      </c>
      <c r="K2012">
        <v>3</v>
      </c>
      <c r="L2012" t="s">
        <v>25</v>
      </c>
      <c r="M2012">
        <v>2</v>
      </c>
    </row>
    <row r="2013" spans="1:13" hidden="1">
      <c r="A2013" t="s">
        <v>189</v>
      </c>
      <c r="B2013" t="s">
        <v>195</v>
      </c>
      <c r="C2013" t="s">
        <v>191</v>
      </c>
      <c r="D2013" t="s">
        <v>196</v>
      </c>
      <c r="E2013">
        <v>1</v>
      </c>
      <c r="F2013" t="s">
        <v>31</v>
      </c>
      <c r="G2013" t="s">
        <v>197</v>
      </c>
      <c r="H2013" t="s">
        <v>10</v>
      </c>
      <c r="I2013">
        <v>3</v>
      </c>
      <c r="J2013">
        <v>40</v>
      </c>
      <c r="K2013">
        <v>3</v>
      </c>
      <c r="L2013" t="s">
        <v>19</v>
      </c>
      <c r="M2013">
        <v>1</v>
      </c>
    </row>
    <row r="2014" spans="1:13" hidden="1">
      <c r="A2014" t="s">
        <v>189</v>
      </c>
      <c r="B2014" t="s">
        <v>195</v>
      </c>
      <c r="C2014" t="s">
        <v>191</v>
      </c>
      <c r="D2014" t="s">
        <v>196</v>
      </c>
      <c r="E2014">
        <v>1</v>
      </c>
      <c r="F2014" t="s">
        <v>31</v>
      </c>
      <c r="G2014" t="s">
        <v>197</v>
      </c>
      <c r="H2014" t="s">
        <v>10</v>
      </c>
      <c r="I2014">
        <v>3</v>
      </c>
      <c r="J2014">
        <v>40</v>
      </c>
      <c r="K2014">
        <v>3</v>
      </c>
      <c r="L2014" t="s">
        <v>294</v>
      </c>
      <c r="M2014">
        <v>1</v>
      </c>
    </row>
    <row r="2015" spans="1:13" hidden="1">
      <c r="A2015" t="s">
        <v>189</v>
      </c>
      <c r="B2015" t="s">
        <v>195</v>
      </c>
      <c r="C2015" t="s">
        <v>191</v>
      </c>
      <c r="D2015" t="s">
        <v>196</v>
      </c>
      <c r="E2015">
        <v>1</v>
      </c>
      <c r="F2015" t="s">
        <v>31</v>
      </c>
      <c r="G2015" t="s">
        <v>197</v>
      </c>
      <c r="H2015" t="s">
        <v>10</v>
      </c>
      <c r="I2015">
        <v>4</v>
      </c>
      <c r="J2015">
        <v>60</v>
      </c>
      <c r="K2015">
        <v>0</v>
      </c>
      <c r="L2015" t="s">
        <v>10</v>
      </c>
      <c r="M2015">
        <v>4</v>
      </c>
    </row>
    <row r="2016" spans="1:13" hidden="1">
      <c r="A2016" t="s">
        <v>189</v>
      </c>
      <c r="B2016" t="s">
        <v>195</v>
      </c>
      <c r="C2016" t="s">
        <v>191</v>
      </c>
      <c r="D2016" t="s">
        <v>196</v>
      </c>
      <c r="E2016">
        <v>1</v>
      </c>
      <c r="F2016" t="s">
        <v>31</v>
      </c>
      <c r="G2016" t="s">
        <v>197</v>
      </c>
      <c r="H2016" t="s">
        <v>10</v>
      </c>
      <c r="I2016">
        <v>4</v>
      </c>
      <c r="J2016">
        <v>60</v>
      </c>
      <c r="K2016">
        <v>0</v>
      </c>
      <c r="L2016" t="s">
        <v>39</v>
      </c>
      <c r="M2016">
        <v>4</v>
      </c>
    </row>
    <row r="2017" spans="1:13" hidden="1">
      <c r="A2017" t="s">
        <v>189</v>
      </c>
      <c r="B2017" t="s">
        <v>195</v>
      </c>
      <c r="C2017" t="s">
        <v>191</v>
      </c>
      <c r="D2017" t="s">
        <v>196</v>
      </c>
      <c r="E2017">
        <v>1</v>
      </c>
      <c r="F2017" t="s">
        <v>31</v>
      </c>
      <c r="G2017" t="s">
        <v>197</v>
      </c>
      <c r="H2017" t="s">
        <v>10</v>
      </c>
      <c r="I2017">
        <v>4</v>
      </c>
      <c r="J2017">
        <v>60</v>
      </c>
      <c r="K2017">
        <v>0</v>
      </c>
      <c r="L2017" t="s">
        <v>178</v>
      </c>
      <c r="M2017">
        <v>2</v>
      </c>
    </row>
    <row r="2018" spans="1:13" hidden="1">
      <c r="A2018" t="s">
        <v>189</v>
      </c>
      <c r="B2018" t="s">
        <v>195</v>
      </c>
      <c r="C2018" t="s">
        <v>191</v>
      </c>
      <c r="D2018" t="s">
        <v>196</v>
      </c>
      <c r="E2018">
        <v>1</v>
      </c>
      <c r="F2018" t="s">
        <v>31</v>
      </c>
      <c r="G2018" t="s">
        <v>197</v>
      </c>
      <c r="H2018" t="s">
        <v>10</v>
      </c>
      <c r="I2018">
        <v>4</v>
      </c>
      <c r="J2018">
        <v>60</v>
      </c>
      <c r="K2018">
        <v>0</v>
      </c>
      <c r="L2018" t="s">
        <v>25</v>
      </c>
      <c r="M2018">
        <v>3</v>
      </c>
    </row>
    <row r="2019" spans="1:13" hidden="1">
      <c r="A2019" t="s">
        <v>189</v>
      </c>
      <c r="B2019" t="s">
        <v>195</v>
      </c>
      <c r="C2019" t="s">
        <v>191</v>
      </c>
      <c r="D2019" t="s">
        <v>196</v>
      </c>
      <c r="E2019">
        <v>1</v>
      </c>
      <c r="F2019" t="s">
        <v>31</v>
      </c>
      <c r="G2019" t="s">
        <v>197</v>
      </c>
      <c r="H2019" t="s">
        <v>10</v>
      </c>
      <c r="I2019">
        <v>4</v>
      </c>
      <c r="J2019">
        <v>60</v>
      </c>
      <c r="K2019">
        <v>0</v>
      </c>
      <c r="L2019" t="s">
        <v>19</v>
      </c>
      <c r="M2019">
        <v>3</v>
      </c>
    </row>
    <row r="2020" spans="1:13" hidden="1">
      <c r="A2020" t="s">
        <v>189</v>
      </c>
      <c r="B2020" t="s">
        <v>195</v>
      </c>
      <c r="C2020" t="s">
        <v>191</v>
      </c>
      <c r="D2020" t="s">
        <v>196</v>
      </c>
      <c r="E2020">
        <v>1</v>
      </c>
      <c r="F2020" t="s">
        <v>31</v>
      </c>
      <c r="G2020" t="s">
        <v>197</v>
      </c>
      <c r="H2020" t="s">
        <v>10</v>
      </c>
      <c r="I2020">
        <v>4</v>
      </c>
      <c r="J2020">
        <v>60</v>
      </c>
      <c r="K2020">
        <v>0</v>
      </c>
      <c r="L2020" t="s">
        <v>294</v>
      </c>
      <c r="M2020">
        <v>1</v>
      </c>
    </row>
    <row r="2021" spans="1:13" hidden="1">
      <c r="A2021" t="s">
        <v>189</v>
      </c>
      <c r="B2021" t="s">
        <v>195</v>
      </c>
      <c r="C2021" t="s">
        <v>191</v>
      </c>
      <c r="D2021" t="s">
        <v>196</v>
      </c>
      <c r="E2021">
        <v>1</v>
      </c>
      <c r="F2021" t="s">
        <v>31</v>
      </c>
      <c r="G2021" t="s">
        <v>197</v>
      </c>
      <c r="H2021" t="s">
        <v>10</v>
      </c>
      <c r="I2021">
        <v>4</v>
      </c>
      <c r="J2021">
        <v>60</v>
      </c>
      <c r="K2021">
        <v>0</v>
      </c>
      <c r="L2021" t="s">
        <v>23</v>
      </c>
      <c r="M2021">
        <v>2</v>
      </c>
    </row>
    <row r="2022" spans="1:13" hidden="1">
      <c r="A2022" t="s">
        <v>189</v>
      </c>
      <c r="B2022" t="s">
        <v>195</v>
      </c>
      <c r="C2022" t="s">
        <v>191</v>
      </c>
      <c r="D2022" t="s">
        <v>196</v>
      </c>
      <c r="E2022">
        <v>1</v>
      </c>
      <c r="F2022" t="s">
        <v>31</v>
      </c>
      <c r="G2022" t="s">
        <v>197</v>
      </c>
      <c r="H2022" t="s">
        <v>10</v>
      </c>
      <c r="I2022">
        <v>4</v>
      </c>
      <c r="J2022">
        <v>60</v>
      </c>
      <c r="K2022">
        <v>0</v>
      </c>
      <c r="L2022" t="s">
        <v>21</v>
      </c>
      <c r="M2022">
        <v>2</v>
      </c>
    </row>
    <row r="2023" spans="1:13" hidden="1">
      <c r="A2023" t="s">
        <v>189</v>
      </c>
      <c r="B2023" t="s">
        <v>195</v>
      </c>
      <c r="C2023" t="s">
        <v>191</v>
      </c>
      <c r="D2023" t="s">
        <v>196</v>
      </c>
      <c r="E2023">
        <v>1</v>
      </c>
      <c r="F2023" t="s">
        <v>31</v>
      </c>
      <c r="G2023" t="s">
        <v>197</v>
      </c>
      <c r="H2023" t="s">
        <v>10</v>
      </c>
      <c r="I2023">
        <v>4</v>
      </c>
      <c r="J2023">
        <v>60</v>
      </c>
      <c r="K2023">
        <v>0</v>
      </c>
      <c r="L2023" t="s">
        <v>126</v>
      </c>
      <c r="M2023">
        <v>1</v>
      </c>
    </row>
    <row r="2024" spans="1:13" hidden="1">
      <c r="A2024" t="s">
        <v>189</v>
      </c>
      <c r="B2024" t="s">
        <v>195</v>
      </c>
      <c r="C2024" t="s">
        <v>191</v>
      </c>
      <c r="D2024" t="s">
        <v>196</v>
      </c>
      <c r="E2024">
        <v>2</v>
      </c>
      <c r="F2024" t="s">
        <v>31</v>
      </c>
      <c r="G2024" t="s">
        <v>125</v>
      </c>
      <c r="H2024" t="s">
        <v>10</v>
      </c>
      <c r="I2024">
        <v>1</v>
      </c>
      <c r="J2024">
        <v>55</v>
      </c>
      <c r="K2024">
        <v>0</v>
      </c>
      <c r="L2024" t="s">
        <v>10</v>
      </c>
      <c r="M2024">
        <v>4</v>
      </c>
    </row>
    <row r="2025" spans="1:13" hidden="1">
      <c r="A2025" t="s">
        <v>189</v>
      </c>
      <c r="B2025" t="s">
        <v>195</v>
      </c>
      <c r="C2025" t="s">
        <v>191</v>
      </c>
      <c r="D2025" t="s">
        <v>196</v>
      </c>
      <c r="E2025">
        <v>2</v>
      </c>
      <c r="F2025" t="s">
        <v>31</v>
      </c>
      <c r="G2025" t="s">
        <v>125</v>
      </c>
      <c r="H2025" t="s">
        <v>10</v>
      </c>
      <c r="I2025">
        <v>1</v>
      </c>
      <c r="J2025">
        <v>55</v>
      </c>
      <c r="K2025">
        <v>0</v>
      </c>
      <c r="L2025" t="s">
        <v>16</v>
      </c>
      <c r="M2025">
        <v>2</v>
      </c>
    </row>
    <row r="2026" spans="1:13" hidden="1">
      <c r="A2026" t="s">
        <v>189</v>
      </c>
      <c r="B2026" t="s">
        <v>195</v>
      </c>
      <c r="C2026" t="s">
        <v>191</v>
      </c>
      <c r="D2026" t="s">
        <v>196</v>
      </c>
      <c r="E2026">
        <v>2</v>
      </c>
      <c r="F2026" t="s">
        <v>31</v>
      </c>
      <c r="G2026" t="s">
        <v>125</v>
      </c>
      <c r="H2026" t="s">
        <v>10</v>
      </c>
      <c r="I2026">
        <v>1</v>
      </c>
      <c r="J2026">
        <v>55</v>
      </c>
      <c r="K2026">
        <v>0</v>
      </c>
      <c r="L2026" t="s">
        <v>178</v>
      </c>
      <c r="M2026">
        <v>4</v>
      </c>
    </row>
    <row r="2027" spans="1:13" hidden="1">
      <c r="A2027" t="s">
        <v>189</v>
      </c>
      <c r="B2027" t="s">
        <v>195</v>
      </c>
      <c r="C2027" t="s">
        <v>191</v>
      </c>
      <c r="D2027" t="s">
        <v>196</v>
      </c>
      <c r="E2027">
        <v>2</v>
      </c>
      <c r="F2027" t="s">
        <v>31</v>
      </c>
      <c r="G2027" t="s">
        <v>125</v>
      </c>
      <c r="H2027" t="s">
        <v>10</v>
      </c>
      <c r="I2027">
        <v>1</v>
      </c>
      <c r="J2027">
        <v>55</v>
      </c>
      <c r="K2027">
        <v>0</v>
      </c>
      <c r="L2027" t="s">
        <v>25</v>
      </c>
      <c r="M2027">
        <v>4</v>
      </c>
    </row>
    <row r="2028" spans="1:13" hidden="1">
      <c r="A2028" t="s">
        <v>189</v>
      </c>
      <c r="B2028" t="s">
        <v>195</v>
      </c>
      <c r="C2028" t="s">
        <v>191</v>
      </c>
      <c r="D2028" t="s">
        <v>196</v>
      </c>
      <c r="E2028">
        <v>2</v>
      </c>
      <c r="F2028" t="s">
        <v>31</v>
      </c>
      <c r="G2028" t="s">
        <v>125</v>
      </c>
      <c r="H2028" t="s">
        <v>10</v>
      </c>
      <c r="I2028">
        <v>1</v>
      </c>
      <c r="J2028">
        <v>55</v>
      </c>
      <c r="K2028">
        <v>0</v>
      </c>
      <c r="L2028" t="s">
        <v>78</v>
      </c>
      <c r="M2028">
        <v>1</v>
      </c>
    </row>
    <row r="2029" spans="1:13" hidden="1">
      <c r="A2029" t="s">
        <v>189</v>
      </c>
      <c r="B2029" t="s">
        <v>195</v>
      </c>
      <c r="C2029" t="s">
        <v>191</v>
      </c>
      <c r="D2029" t="s">
        <v>196</v>
      </c>
      <c r="E2029">
        <v>2</v>
      </c>
      <c r="F2029" t="s">
        <v>31</v>
      </c>
      <c r="G2029" t="s">
        <v>125</v>
      </c>
      <c r="H2029" t="s">
        <v>10</v>
      </c>
      <c r="I2029">
        <v>1</v>
      </c>
      <c r="J2029">
        <v>55</v>
      </c>
      <c r="K2029">
        <v>0</v>
      </c>
      <c r="L2029" t="s">
        <v>20</v>
      </c>
      <c r="M2029">
        <v>1</v>
      </c>
    </row>
    <row r="2030" spans="1:13" hidden="1">
      <c r="A2030" t="s">
        <v>189</v>
      </c>
      <c r="B2030" t="s">
        <v>195</v>
      </c>
      <c r="C2030" t="s">
        <v>191</v>
      </c>
      <c r="D2030" t="s">
        <v>196</v>
      </c>
      <c r="E2030">
        <v>2</v>
      </c>
      <c r="F2030" t="s">
        <v>31</v>
      </c>
      <c r="G2030" t="s">
        <v>125</v>
      </c>
      <c r="H2030" t="s">
        <v>10</v>
      </c>
      <c r="I2030">
        <v>1</v>
      </c>
      <c r="J2030">
        <v>55</v>
      </c>
      <c r="K2030">
        <v>0</v>
      </c>
      <c r="L2030" t="s">
        <v>149</v>
      </c>
      <c r="M2030">
        <v>1</v>
      </c>
    </row>
    <row r="2031" spans="1:13" hidden="1">
      <c r="A2031" t="s">
        <v>189</v>
      </c>
      <c r="B2031" t="s">
        <v>195</v>
      </c>
      <c r="C2031" t="s">
        <v>191</v>
      </c>
      <c r="D2031" t="s">
        <v>196</v>
      </c>
      <c r="E2031">
        <v>2</v>
      </c>
      <c r="F2031" t="s">
        <v>31</v>
      </c>
      <c r="G2031" t="s">
        <v>125</v>
      </c>
      <c r="H2031" t="s">
        <v>10</v>
      </c>
      <c r="I2031">
        <v>1</v>
      </c>
      <c r="J2031">
        <v>55</v>
      </c>
      <c r="K2031">
        <v>0</v>
      </c>
      <c r="L2031" t="s">
        <v>81</v>
      </c>
      <c r="M2031">
        <v>2</v>
      </c>
    </row>
    <row r="2032" spans="1:13" hidden="1">
      <c r="A2032" t="s">
        <v>189</v>
      </c>
      <c r="B2032" t="s">
        <v>195</v>
      </c>
      <c r="C2032" t="s">
        <v>191</v>
      </c>
      <c r="D2032" t="s">
        <v>196</v>
      </c>
      <c r="E2032">
        <v>2</v>
      </c>
      <c r="F2032" t="s">
        <v>31</v>
      </c>
      <c r="G2032" t="s">
        <v>125</v>
      </c>
      <c r="H2032" t="s">
        <v>10</v>
      </c>
      <c r="I2032">
        <v>1</v>
      </c>
      <c r="J2032">
        <v>55</v>
      </c>
      <c r="K2032">
        <v>0</v>
      </c>
      <c r="L2032" t="s">
        <v>126</v>
      </c>
      <c r="M2032">
        <v>1</v>
      </c>
    </row>
    <row r="2033" spans="1:13" hidden="1">
      <c r="A2033" t="s">
        <v>189</v>
      </c>
      <c r="B2033" t="s">
        <v>195</v>
      </c>
      <c r="C2033" t="s">
        <v>191</v>
      </c>
      <c r="D2033" t="s">
        <v>196</v>
      </c>
      <c r="E2033">
        <v>2</v>
      </c>
      <c r="F2033" t="s">
        <v>31</v>
      </c>
      <c r="G2033" t="s">
        <v>125</v>
      </c>
      <c r="H2033" t="s">
        <v>10</v>
      </c>
      <c r="I2033">
        <v>1</v>
      </c>
      <c r="J2033">
        <v>55</v>
      </c>
      <c r="K2033">
        <v>0</v>
      </c>
      <c r="L2033" t="s">
        <v>19</v>
      </c>
      <c r="M2033">
        <v>2</v>
      </c>
    </row>
    <row r="2034" spans="1:13" hidden="1">
      <c r="A2034" t="s">
        <v>189</v>
      </c>
      <c r="B2034" t="s">
        <v>195</v>
      </c>
      <c r="C2034" t="s">
        <v>191</v>
      </c>
      <c r="D2034" t="s">
        <v>196</v>
      </c>
      <c r="E2034">
        <v>2</v>
      </c>
      <c r="F2034" t="s">
        <v>31</v>
      </c>
      <c r="G2034" t="s">
        <v>125</v>
      </c>
      <c r="H2034" t="s">
        <v>10</v>
      </c>
      <c r="I2034">
        <v>2</v>
      </c>
      <c r="J2034">
        <v>30</v>
      </c>
      <c r="K2034">
        <v>0</v>
      </c>
      <c r="L2034" t="s">
        <v>10</v>
      </c>
      <c r="M2034">
        <v>4</v>
      </c>
    </row>
    <row r="2035" spans="1:13" hidden="1">
      <c r="A2035" t="s">
        <v>189</v>
      </c>
      <c r="B2035" t="s">
        <v>195</v>
      </c>
      <c r="C2035" t="s">
        <v>191</v>
      </c>
      <c r="D2035" t="s">
        <v>196</v>
      </c>
      <c r="E2035">
        <v>2</v>
      </c>
      <c r="F2035" t="s">
        <v>31</v>
      </c>
      <c r="G2035" t="s">
        <v>125</v>
      </c>
      <c r="H2035" t="s">
        <v>10</v>
      </c>
      <c r="I2035">
        <v>2</v>
      </c>
      <c r="J2035">
        <v>30</v>
      </c>
      <c r="K2035">
        <v>0</v>
      </c>
      <c r="L2035" t="s">
        <v>16</v>
      </c>
      <c r="M2035">
        <v>2</v>
      </c>
    </row>
    <row r="2036" spans="1:13" hidden="1">
      <c r="A2036" t="s">
        <v>189</v>
      </c>
      <c r="B2036" t="s">
        <v>195</v>
      </c>
      <c r="C2036" t="s">
        <v>191</v>
      </c>
      <c r="D2036" t="s">
        <v>196</v>
      </c>
      <c r="E2036">
        <v>2</v>
      </c>
      <c r="F2036" t="s">
        <v>31</v>
      </c>
      <c r="G2036" t="s">
        <v>125</v>
      </c>
      <c r="H2036" t="s">
        <v>10</v>
      </c>
      <c r="I2036">
        <v>2</v>
      </c>
      <c r="J2036">
        <v>30</v>
      </c>
      <c r="K2036">
        <v>0</v>
      </c>
      <c r="L2036" t="s">
        <v>25</v>
      </c>
      <c r="M2036">
        <v>4</v>
      </c>
    </row>
    <row r="2037" spans="1:13" hidden="1">
      <c r="A2037" t="s">
        <v>189</v>
      </c>
      <c r="B2037" t="s">
        <v>195</v>
      </c>
      <c r="C2037" t="s">
        <v>191</v>
      </c>
      <c r="D2037" t="s">
        <v>196</v>
      </c>
      <c r="E2037">
        <v>2</v>
      </c>
      <c r="F2037" t="s">
        <v>31</v>
      </c>
      <c r="G2037" t="s">
        <v>125</v>
      </c>
      <c r="H2037" t="s">
        <v>10</v>
      </c>
      <c r="I2037">
        <v>2</v>
      </c>
      <c r="J2037">
        <v>30</v>
      </c>
      <c r="K2037">
        <v>0</v>
      </c>
      <c r="L2037" t="s">
        <v>78</v>
      </c>
      <c r="M2037">
        <v>3</v>
      </c>
    </row>
    <row r="2038" spans="1:13" hidden="1">
      <c r="A2038" t="s">
        <v>189</v>
      </c>
      <c r="B2038" t="s">
        <v>195</v>
      </c>
      <c r="C2038" t="s">
        <v>191</v>
      </c>
      <c r="D2038" t="s">
        <v>196</v>
      </c>
      <c r="E2038">
        <v>2</v>
      </c>
      <c r="F2038" t="s">
        <v>31</v>
      </c>
      <c r="G2038" t="s">
        <v>125</v>
      </c>
      <c r="H2038" t="s">
        <v>10</v>
      </c>
      <c r="I2038">
        <v>2</v>
      </c>
      <c r="J2038">
        <v>30</v>
      </c>
      <c r="K2038">
        <v>0</v>
      </c>
      <c r="L2038" t="s">
        <v>178</v>
      </c>
      <c r="M2038">
        <v>2</v>
      </c>
    </row>
    <row r="2039" spans="1:13" hidden="1">
      <c r="A2039" t="s">
        <v>189</v>
      </c>
      <c r="B2039" t="s">
        <v>195</v>
      </c>
      <c r="C2039" t="s">
        <v>191</v>
      </c>
      <c r="D2039" t="s">
        <v>196</v>
      </c>
      <c r="E2039">
        <v>2</v>
      </c>
      <c r="F2039" t="s">
        <v>31</v>
      </c>
      <c r="G2039" t="s">
        <v>125</v>
      </c>
      <c r="H2039" t="s">
        <v>10</v>
      </c>
      <c r="I2039">
        <v>2</v>
      </c>
      <c r="J2039">
        <v>30</v>
      </c>
      <c r="K2039">
        <v>0</v>
      </c>
      <c r="L2039" t="s">
        <v>21</v>
      </c>
      <c r="M2039">
        <v>1</v>
      </c>
    </row>
    <row r="2040" spans="1:13" hidden="1">
      <c r="A2040" t="s">
        <v>189</v>
      </c>
      <c r="B2040" t="s">
        <v>195</v>
      </c>
      <c r="C2040" t="s">
        <v>191</v>
      </c>
      <c r="D2040" t="s">
        <v>196</v>
      </c>
      <c r="E2040">
        <v>2</v>
      </c>
      <c r="F2040" t="s">
        <v>31</v>
      </c>
      <c r="G2040" t="s">
        <v>125</v>
      </c>
      <c r="H2040" t="s">
        <v>10</v>
      </c>
      <c r="I2040">
        <v>2</v>
      </c>
      <c r="J2040">
        <v>30</v>
      </c>
      <c r="K2040">
        <v>0</v>
      </c>
      <c r="L2040" t="s">
        <v>19</v>
      </c>
      <c r="M2040">
        <v>1</v>
      </c>
    </row>
    <row r="2041" spans="1:13" hidden="1">
      <c r="A2041" t="s">
        <v>189</v>
      </c>
      <c r="B2041" t="s">
        <v>195</v>
      </c>
      <c r="C2041" t="s">
        <v>191</v>
      </c>
      <c r="D2041" t="s">
        <v>196</v>
      </c>
      <c r="E2041">
        <v>2</v>
      </c>
      <c r="F2041" t="s">
        <v>31</v>
      </c>
      <c r="G2041" t="s">
        <v>125</v>
      </c>
      <c r="H2041" t="s">
        <v>10</v>
      </c>
      <c r="I2041">
        <v>2</v>
      </c>
      <c r="J2041">
        <v>30</v>
      </c>
      <c r="K2041">
        <v>0</v>
      </c>
      <c r="L2041" t="s">
        <v>294</v>
      </c>
      <c r="M2041">
        <v>1</v>
      </c>
    </row>
    <row r="2042" spans="1:13" hidden="1">
      <c r="A2042" t="s">
        <v>189</v>
      </c>
      <c r="B2042" t="s">
        <v>195</v>
      </c>
      <c r="C2042" t="s">
        <v>191</v>
      </c>
      <c r="D2042" t="s">
        <v>196</v>
      </c>
      <c r="E2042">
        <v>2</v>
      </c>
      <c r="F2042" t="s">
        <v>31</v>
      </c>
      <c r="G2042" t="s">
        <v>125</v>
      </c>
      <c r="H2042" t="s">
        <v>10</v>
      </c>
      <c r="I2042">
        <v>2</v>
      </c>
      <c r="J2042">
        <v>30</v>
      </c>
      <c r="K2042">
        <v>0</v>
      </c>
      <c r="L2042" t="s">
        <v>20</v>
      </c>
      <c r="M2042">
        <v>2</v>
      </c>
    </row>
    <row r="2043" spans="1:13" hidden="1">
      <c r="A2043" t="s">
        <v>189</v>
      </c>
      <c r="B2043" t="s">
        <v>195</v>
      </c>
      <c r="C2043" t="s">
        <v>191</v>
      </c>
      <c r="D2043" t="s">
        <v>196</v>
      </c>
      <c r="E2043">
        <v>2</v>
      </c>
      <c r="F2043" t="s">
        <v>31</v>
      </c>
      <c r="G2043" t="s">
        <v>125</v>
      </c>
      <c r="H2043" t="s">
        <v>10</v>
      </c>
      <c r="I2043">
        <v>3</v>
      </c>
      <c r="J2043">
        <v>60</v>
      </c>
      <c r="K2043">
        <v>1</v>
      </c>
      <c r="L2043" t="s">
        <v>10</v>
      </c>
      <c r="M2043">
        <v>4</v>
      </c>
    </row>
    <row r="2044" spans="1:13" hidden="1">
      <c r="A2044" t="s">
        <v>189</v>
      </c>
      <c r="B2044" t="s">
        <v>195</v>
      </c>
      <c r="C2044" t="s">
        <v>191</v>
      </c>
      <c r="D2044" t="s">
        <v>196</v>
      </c>
      <c r="E2044">
        <v>2</v>
      </c>
      <c r="F2044" t="s">
        <v>31</v>
      </c>
      <c r="G2044" t="s">
        <v>125</v>
      </c>
      <c r="H2044" t="s">
        <v>10</v>
      </c>
      <c r="I2044">
        <v>3</v>
      </c>
      <c r="J2044">
        <v>60</v>
      </c>
      <c r="K2044">
        <v>1</v>
      </c>
      <c r="L2044" t="s">
        <v>25</v>
      </c>
      <c r="M2044">
        <v>3</v>
      </c>
    </row>
    <row r="2045" spans="1:13" hidden="1">
      <c r="A2045" t="s">
        <v>189</v>
      </c>
      <c r="B2045" t="s">
        <v>195</v>
      </c>
      <c r="C2045" t="s">
        <v>191</v>
      </c>
      <c r="D2045" t="s">
        <v>196</v>
      </c>
      <c r="E2045">
        <v>2</v>
      </c>
      <c r="F2045" t="s">
        <v>31</v>
      </c>
      <c r="G2045" t="s">
        <v>125</v>
      </c>
      <c r="H2045" t="s">
        <v>10</v>
      </c>
      <c r="I2045">
        <v>3</v>
      </c>
      <c r="J2045">
        <v>60</v>
      </c>
      <c r="K2045">
        <v>1</v>
      </c>
      <c r="L2045" t="s">
        <v>16</v>
      </c>
      <c r="M2045">
        <v>3</v>
      </c>
    </row>
    <row r="2046" spans="1:13" hidden="1">
      <c r="A2046" t="s">
        <v>189</v>
      </c>
      <c r="B2046" t="s">
        <v>195</v>
      </c>
      <c r="C2046" t="s">
        <v>191</v>
      </c>
      <c r="D2046" t="s">
        <v>196</v>
      </c>
      <c r="E2046">
        <v>2</v>
      </c>
      <c r="F2046" t="s">
        <v>31</v>
      </c>
      <c r="G2046" t="s">
        <v>125</v>
      </c>
      <c r="H2046" t="s">
        <v>10</v>
      </c>
      <c r="I2046">
        <v>3</v>
      </c>
      <c r="J2046">
        <v>60</v>
      </c>
      <c r="K2046">
        <v>1</v>
      </c>
      <c r="L2046" t="s">
        <v>126</v>
      </c>
      <c r="M2046">
        <v>1</v>
      </c>
    </row>
    <row r="2047" spans="1:13" hidden="1">
      <c r="A2047" t="s">
        <v>189</v>
      </c>
      <c r="B2047" t="s">
        <v>195</v>
      </c>
      <c r="C2047" t="s">
        <v>191</v>
      </c>
      <c r="D2047" t="s">
        <v>196</v>
      </c>
      <c r="E2047">
        <v>2</v>
      </c>
      <c r="F2047" t="s">
        <v>31</v>
      </c>
      <c r="G2047" t="s">
        <v>125</v>
      </c>
      <c r="H2047" t="s">
        <v>10</v>
      </c>
      <c r="I2047">
        <v>3</v>
      </c>
      <c r="J2047">
        <v>60</v>
      </c>
      <c r="K2047">
        <v>1</v>
      </c>
      <c r="L2047" t="s">
        <v>178</v>
      </c>
      <c r="M2047">
        <v>4</v>
      </c>
    </row>
    <row r="2048" spans="1:13" hidden="1">
      <c r="A2048" t="s">
        <v>189</v>
      </c>
      <c r="B2048" t="s">
        <v>195</v>
      </c>
      <c r="C2048" t="s">
        <v>191</v>
      </c>
      <c r="D2048" t="s">
        <v>196</v>
      </c>
      <c r="E2048">
        <v>2</v>
      </c>
      <c r="F2048" t="s">
        <v>31</v>
      </c>
      <c r="G2048" t="s">
        <v>125</v>
      </c>
      <c r="H2048" t="s">
        <v>10</v>
      </c>
      <c r="I2048">
        <v>3</v>
      </c>
      <c r="J2048">
        <v>60</v>
      </c>
      <c r="K2048">
        <v>1</v>
      </c>
      <c r="L2048" t="s">
        <v>78</v>
      </c>
      <c r="M2048">
        <v>2</v>
      </c>
    </row>
    <row r="2049" spans="1:13" hidden="1">
      <c r="A2049" t="s">
        <v>189</v>
      </c>
      <c r="B2049" t="s">
        <v>195</v>
      </c>
      <c r="C2049" t="s">
        <v>191</v>
      </c>
      <c r="D2049" t="s">
        <v>196</v>
      </c>
      <c r="E2049">
        <v>2</v>
      </c>
      <c r="F2049" t="s">
        <v>31</v>
      </c>
      <c r="G2049" t="s">
        <v>125</v>
      </c>
      <c r="H2049" t="s">
        <v>10</v>
      </c>
      <c r="I2049">
        <v>3</v>
      </c>
      <c r="J2049">
        <v>60</v>
      </c>
      <c r="K2049">
        <v>1</v>
      </c>
      <c r="L2049" t="s">
        <v>19</v>
      </c>
      <c r="M2049">
        <v>1</v>
      </c>
    </row>
    <row r="2050" spans="1:13" hidden="1">
      <c r="A2050" t="s">
        <v>189</v>
      </c>
      <c r="B2050" t="s">
        <v>195</v>
      </c>
      <c r="C2050" t="s">
        <v>191</v>
      </c>
      <c r="D2050" t="s">
        <v>196</v>
      </c>
      <c r="E2050">
        <v>2</v>
      </c>
      <c r="F2050" t="s">
        <v>31</v>
      </c>
      <c r="G2050" t="s">
        <v>125</v>
      </c>
      <c r="H2050" t="s">
        <v>10</v>
      </c>
      <c r="I2050">
        <v>4</v>
      </c>
      <c r="J2050">
        <v>35</v>
      </c>
      <c r="K2050">
        <v>1</v>
      </c>
      <c r="L2050" t="s">
        <v>10</v>
      </c>
      <c r="M2050">
        <v>4</v>
      </c>
    </row>
    <row r="2051" spans="1:13" hidden="1">
      <c r="A2051" t="s">
        <v>189</v>
      </c>
      <c r="B2051" t="s">
        <v>195</v>
      </c>
      <c r="C2051" t="s">
        <v>191</v>
      </c>
      <c r="D2051" t="s">
        <v>196</v>
      </c>
      <c r="E2051">
        <v>2</v>
      </c>
      <c r="F2051" t="s">
        <v>31</v>
      </c>
      <c r="G2051" t="s">
        <v>125</v>
      </c>
      <c r="H2051" t="s">
        <v>10</v>
      </c>
      <c r="I2051">
        <v>4</v>
      </c>
      <c r="J2051">
        <v>35</v>
      </c>
      <c r="K2051">
        <v>1</v>
      </c>
      <c r="L2051" t="s">
        <v>16</v>
      </c>
      <c r="M2051">
        <v>3</v>
      </c>
    </row>
    <row r="2052" spans="1:13" hidden="1">
      <c r="A2052" t="s">
        <v>189</v>
      </c>
      <c r="B2052" t="s">
        <v>195</v>
      </c>
      <c r="C2052" t="s">
        <v>191</v>
      </c>
      <c r="D2052" t="s">
        <v>196</v>
      </c>
      <c r="E2052">
        <v>2</v>
      </c>
      <c r="F2052" t="s">
        <v>31</v>
      </c>
      <c r="G2052" t="s">
        <v>125</v>
      </c>
      <c r="H2052" t="s">
        <v>10</v>
      </c>
      <c r="I2052">
        <v>4</v>
      </c>
      <c r="J2052">
        <v>35</v>
      </c>
      <c r="K2052">
        <v>1</v>
      </c>
      <c r="L2052" t="s">
        <v>78</v>
      </c>
      <c r="M2052">
        <v>2</v>
      </c>
    </row>
    <row r="2053" spans="1:13" hidden="1">
      <c r="A2053" t="s">
        <v>189</v>
      </c>
      <c r="B2053" t="s">
        <v>195</v>
      </c>
      <c r="C2053" t="s">
        <v>191</v>
      </c>
      <c r="D2053" t="s">
        <v>196</v>
      </c>
      <c r="E2053">
        <v>2</v>
      </c>
      <c r="F2053" t="s">
        <v>31</v>
      </c>
      <c r="G2053" t="s">
        <v>125</v>
      </c>
      <c r="H2053" t="s">
        <v>10</v>
      </c>
      <c r="I2053">
        <v>4</v>
      </c>
      <c r="J2053">
        <v>35</v>
      </c>
      <c r="K2053">
        <v>1</v>
      </c>
      <c r="L2053" t="s">
        <v>178</v>
      </c>
      <c r="M2053">
        <v>4</v>
      </c>
    </row>
    <row r="2054" spans="1:13" hidden="1">
      <c r="A2054" t="s">
        <v>189</v>
      </c>
      <c r="B2054" t="s">
        <v>195</v>
      </c>
      <c r="C2054" t="s">
        <v>191</v>
      </c>
      <c r="D2054" t="s">
        <v>196</v>
      </c>
      <c r="E2054">
        <v>2</v>
      </c>
      <c r="F2054" t="s">
        <v>31</v>
      </c>
      <c r="G2054" t="s">
        <v>125</v>
      </c>
      <c r="H2054" t="s">
        <v>10</v>
      </c>
      <c r="I2054">
        <v>4</v>
      </c>
      <c r="J2054">
        <v>35</v>
      </c>
      <c r="K2054">
        <v>1</v>
      </c>
      <c r="L2054" t="s">
        <v>25</v>
      </c>
      <c r="M2054">
        <v>4</v>
      </c>
    </row>
    <row r="2055" spans="1:13" hidden="1">
      <c r="A2055" t="s">
        <v>189</v>
      </c>
      <c r="B2055" t="s">
        <v>195</v>
      </c>
      <c r="C2055" t="s">
        <v>191</v>
      </c>
      <c r="D2055" t="s">
        <v>196</v>
      </c>
      <c r="E2055">
        <v>2</v>
      </c>
      <c r="F2055" t="s">
        <v>31</v>
      </c>
      <c r="G2055" t="s">
        <v>125</v>
      </c>
      <c r="H2055" t="s">
        <v>10</v>
      </c>
      <c r="I2055">
        <v>4</v>
      </c>
      <c r="J2055">
        <v>35</v>
      </c>
      <c r="K2055">
        <v>1</v>
      </c>
      <c r="L2055" t="s">
        <v>103</v>
      </c>
      <c r="M2055">
        <v>1</v>
      </c>
    </row>
    <row r="2056" spans="1:13" hidden="1">
      <c r="A2056" t="s">
        <v>189</v>
      </c>
      <c r="B2056" t="s">
        <v>195</v>
      </c>
      <c r="C2056" t="s">
        <v>191</v>
      </c>
      <c r="D2056" t="s">
        <v>196</v>
      </c>
      <c r="E2056">
        <v>2</v>
      </c>
      <c r="F2056" t="s">
        <v>31</v>
      </c>
      <c r="G2056" t="s">
        <v>125</v>
      </c>
      <c r="H2056" t="s">
        <v>10</v>
      </c>
      <c r="I2056">
        <v>4</v>
      </c>
      <c r="J2056">
        <v>35</v>
      </c>
      <c r="K2056">
        <v>1</v>
      </c>
      <c r="L2056" t="s">
        <v>126</v>
      </c>
      <c r="M2056">
        <v>1</v>
      </c>
    </row>
    <row r="2057" spans="1:13" hidden="1">
      <c r="A2057" t="s">
        <v>189</v>
      </c>
      <c r="B2057" t="s">
        <v>195</v>
      </c>
      <c r="C2057" t="s">
        <v>191</v>
      </c>
      <c r="D2057" t="s">
        <v>196</v>
      </c>
      <c r="E2057">
        <v>2</v>
      </c>
      <c r="F2057" t="s">
        <v>31</v>
      </c>
      <c r="G2057" t="s">
        <v>125</v>
      </c>
      <c r="H2057" t="s">
        <v>10</v>
      </c>
      <c r="I2057">
        <v>4</v>
      </c>
      <c r="J2057">
        <v>35</v>
      </c>
      <c r="K2057">
        <v>1</v>
      </c>
      <c r="L2057" t="s">
        <v>19</v>
      </c>
      <c r="M2057">
        <v>2</v>
      </c>
    </row>
    <row r="2058" spans="1:13" hidden="1">
      <c r="A2058" t="s">
        <v>198</v>
      </c>
      <c r="B2058" t="s">
        <v>195</v>
      </c>
      <c r="C2058" t="s">
        <v>191</v>
      </c>
      <c r="D2058" t="s">
        <v>196</v>
      </c>
      <c r="E2058">
        <v>2</v>
      </c>
      <c r="F2058" t="s">
        <v>31</v>
      </c>
      <c r="G2058" t="s">
        <v>125</v>
      </c>
      <c r="H2058" t="s">
        <v>301</v>
      </c>
      <c r="I2058">
        <v>1</v>
      </c>
      <c r="J2058">
        <v>15</v>
      </c>
      <c r="K2058">
        <v>4</v>
      </c>
      <c r="L2058" t="s">
        <v>178</v>
      </c>
      <c r="M2058">
        <v>4</v>
      </c>
    </row>
    <row r="2059" spans="1:13" hidden="1">
      <c r="A2059" t="s">
        <v>198</v>
      </c>
      <c r="B2059" t="s">
        <v>195</v>
      </c>
      <c r="C2059" t="s">
        <v>191</v>
      </c>
      <c r="D2059" t="s">
        <v>196</v>
      </c>
      <c r="E2059">
        <v>2</v>
      </c>
      <c r="F2059" t="s">
        <v>31</v>
      </c>
      <c r="G2059" t="s">
        <v>125</v>
      </c>
      <c r="H2059" t="s">
        <v>301</v>
      </c>
      <c r="I2059">
        <v>1</v>
      </c>
      <c r="J2059">
        <v>15</v>
      </c>
      <c r="K2059">
        <v>4</v>
      </c>
      <c r="L2059" t="s">
        <v>23</v>
      </c>
      <c r="M2059">
        <v>1</v>
      </c>
    </row>
    <row r="2060" spans="1:13" hidden="1">
      <c r="A2060" t="s">
        <v>198</v>
      </c>
      <c r="B2060" t="s">
        <v>195</v>
      </c>
      <c r="C2060" t="s">
        <v>191</v>
      </c>
      <c r="D2060" t="s">
        <v>196</v>
      </c>
      <c r="E2060">
        <v>2</v>
      </c>
      <c r="F2060" t="s">
        <v>31</v>
      </c>
      <c r="G2060" t="s">
        <v>125</v>
      </c>
      <c r="H2060" t="s">
        <v>301</v>
      </c>
      <c r="I2060">
        <v>1</v>
      </c>
      <c r="J2060">
        <v>15</v>
      </c>
      <c r="K2060">
        <v>4</v>
      </c>
      <c r="L2060" t="s">
        <v>78</v>
      </c>
      <c r="M2060">
        <v>1</v>
      </c>
    </row>
    <row r="2061" spans="1:13" hidden="1">
      <c r="A2061" t="s">
        <v>198</v>
      </c>
      <c r="B2061" t="s">
        <v>195</v>
      </c>
      <c r="C2061" t="s">
        <v>191</v>
      </c>
      <c r="D2061" t="s">
        <v>196</v>
      </c>
      <c r="E2061">
        <v>2</v>
      </c>
      <c r="F2061" t="s">
        <v>31</v>
      </c>
      <c r="G2061" t="s">
        <v>125</v>
      </c>
      <c r="H2061" t="s">
        <v>301</v>
      </c>
      <c r="I2061">
        <v>1</v>
      </c>
      <c r="J2061">
        <v>15</v>
      </c>
      <c r="K2061">
        <v>4</v>
      </c>
      <c r="L2061" t="s">
        <v>25</v>
      </c>
      <c r="M2061">
        <v>2</v>
      </c>
    </row>
    <row r="2062" spans="1:13" hidden="1">
      <c r="A2062" t="s">
        <v>198</v>
      </c>
      <c r="B2062" t="s">
        <v>195</v>
      </c>
      <c r="C2062" t="s">
        <v>191</v>
      </c>
      <c r="D2062" t="s">
        <v>196</v>
      </c>
      <c r="E2062">
        <v>2</v>
      </c>
      <c r="F2062" t="s">
        <v>31</v>
      </c>
      <c r="G2062" t="s">
        <v>125</v>
      </c>
      <c r="H2062" t="s">
        <v>301</v>
      </c>
      <c r="I2062">
        <v>1</v>
      </c>
      <c r="J2062">
        <v>15</v>
      </c>
      <c r="K2062">
        <v>4</v>
      </c>
      <c r="L2062" t="s">
        <v>46</v>
      </c>
      <c r="M2062">
        <v>4</v>
      </c>
    </row>
    <row r="2063" spans="1:13" hidden="1">
      <c r="A2063" t="s">
        <v>198</v>
      </c>
      <c r="B2063" t="s">
        <v>195</v>
      </c>
      <c r="C2063" t="s">
        <v>191</v>
      </c>
      <c r="D2063" t="s">
        <v>196</v>
      </c>
      <c r="E2063">
        <v>2</v>
      </c>
      <c r="F2063" t="s">
        <v>31</v>
      </c>
      <c r="G2063" t="s">
        <v>125</v>
      </c>
      <c r="H2063" t="s">
        <v>301</v>
      </c>
      <c r="I2063">
        <v>1</v>
      </c>
      <c r="J2063">
        <v>15</v>
      </c>
      <c r="K2063">
        <v>4</v>
      </c>
      <c r="L2063" t="s">
        <v>16</v>
      </c>
      <c r="M2063">
        <v>1</v>
      </c>
    </row>
    <row r="2064" spans="1:13" hidden="1">
      <c r="A2064" t="s">
        <v>198</v>
      </c>
      <c r="B2064" t="s">
        <v>195</v>
      </c>
      <c r="C2064" t="s">
        <v>191</v>
      </c>
      <c r="D2064" t="s">
        <v>196</v>
      </c>
      <c r="E2064">
        <v>2</v>
      </c>
      <c r="F2064" t="s">
        <v>31</v>
      </c>
      <c r="G2064" t="s">
        <v>125</v>
      </c>
      <c r="H2064" t="s">
        <v>301</v>
      </c>
      <c r="I2064">
        <v>1</v>
      </c>
      <c r="J2064">
        <v>15</v>
      </c>
      <c r="K2064">
        <v>4</v>
      </c>
      <c r="L2064" t="s">
        <v>20</v>
      </c>
      <c r="M2064">
        <v>1</v>
      </c>
    </row>
    <row r="2065" spans="1:13" hidden="1">
      <c r="A2065" t="s">
        <v>198</v>
      </c>
      <c r="B2065" t="s">
        <v>195</v>
      </c>
      <c r="C2065" t="s">
        <v>191</v>
      </c>
      <c r="D2065" t="s">
        <v>196</v>
      </c>
      <c r="E2065">
        <v>2</v>
      </c>
      <c r="F2065" t="s">
        <v>31</v>
      </c>
      <c r="G2065" t="s">
        <v>125</v>
      </c>
      <c r="H2065" t="s">
        <v>301</v>
      </c>
      <c r="I2065">
        <v>1</v>
      </c>
      <c r="J2065">
        <v>15</v>
      </c>
      <c r="K2065">
        <v>4</v>
      </c>
      <c r="L2065" t="s">
        <v>19</v>
      </c>
      <c r="M2065">
        <v>1</v>
      </c>
    </row>
    <row r="2066" spans="1:13" hidden="1">
      <c r="A2066" t="s">
        <v>198</v>
      </c>
      <c r="B2066" t="s">
        <v>195</v>
      </c>
      <c r="C2066" t="s">
        <v>191</v>
      </c>
      <c r="D2066" t="s">
        <v>196</v>
      </c>
      <c r="E2066">
        <v>2</v>
      </c>
      <c r="F2066" t="s">
        <v>31</v>
      </c>
      <c r="G2066" t="s">
        <v>125</v>
      </c>
      <c r="H2066" t="s">
        <v>301</v>
      </c>
      <c r="I2066">
        <v>2</v>
      </c>
      <c r="J2066">
        <v>0</v>
      </c>
      <c r="K2066">
        <v>1</v>
      </c>
      <c r="L2066" t="s">
        <v>178</v>
      </c>
      <c r="M2066">
        <v>4</v>
      </c>
    </row>
    <row r="2067" spans="1:13" hidden="1">
      <c r="A2067" t="s">
        <v>198</v>
      </c>
      <c r="B2067" t="s">
        <v>195</v>
      </c>
      <c r="C2067" t="s">
        <v>191</v>
      </c>
      <c r="D2067" t="s">
        <v>196</v>
      </c>
      <c r="E2067">
        <v>2</v>
      </c>
      <c r="F2067" t="s">
        <v>31</v>
      </c>
      <c r="G2067" t="s">
        <v>125</v>
      </c>
      <c r="H2067" t="s">
        <v>301</v>
      </c>
      <c r="I2067">
        <v>2</v>
      </c>
      <c r="J2067">
        <v>0</v>
      </c>
      <c r="K2067">
        <v>1</v>
      </c>
      <c r="L2067" t="s">
        <v>29</v>
      </c>
      <c r="M2067">
        <v>4</v>
      </c>
    </row>
    <row r="2068" spans="1:13" hidden="1">
      <c r="A2068" t="s">
        <v>198</v>
      </c>
      <c r="B2068" t="s">
        <v>195</v>
      </c>
      <c r="C2068" t="s">
        <v>191</v>
      </c>
      <c r="D2068" t="s">
        <v>196</v>
      </c>
      <c r="E2068">
        <v>2</v>
      </c>
      <c r="F2068" t="s">
        <v>31</v>
      </c>
      <c r="G2068" t="s">
        <v>125</v>
      </c>
      <c r="H2068" t="s">
        <v>301</v>
      </c>
      <c r="I2068">
        <v>2</v>
      </c>
      <c r="J2068">
        <v>0</v>
      </c>
      <c r="K2068">
        <v>1</v>
      </c>
      <c r="L2068" t="s">
        <v>78</v>
      </c>
      <c r="M2068">
        <v>2</v>
      </c>
    </row>
    <row r="2069" spans="1:13" hidden="1">
      <c r="A2069" t="s">
        <v>198</v>
      </c>
      <c r="B2069" t="s">
        <v>195</v>
      </c>
      <c r="C2069" t="s">
        <v>191</v>
      </c>
      <c r="D2069" t="s">
        <v>196</v>
      </c>
      <c r="E2069">
        <v>2</v>
      </c>
      <c r="F2069" t="s">
        <v>31</v>
      </c>
      <c r="G2069" t="s">
        <v>125</v>
      </c>
      <c r="H2069" t="s">
        <v>301</v>
      </c>
      <c r="I2069">
        <v>2</v>
      </c>
      <c r="J2069">
        <v>0</v>
      </c>
      <c r="K2069">
        <v>1</v>
      </c>
      <c r="L2069" t="s">
        <v>71</v>
      </c>
      <c r="M2069">
        <v>1</v>
      </c>
    </row>
    <row r="2070" spans="1:13" hidden="1">
      <c r="A2070" t="s">
        <v>198</v>
      </c>
      <c r="B2070" t="s">
        <v>195</v>
      </c>
      <c r="C2070" t="s">
        <v>191</v>
      </c>
      <c r="D2070" t="s">
        <v>196</v>
      </c>
      <c r="E2070">
        <v>2</v>
      </c>
      <c r="F2070" t="s">
        <v>31</v>
      </c>
      <c r="G2070" t="s">
        <v>125</v>
      </c>
      <c r="H2070" t="s">
        <v>301</v>
      </c>
      <c r="I2070">
        <v>2</v>
      </c>
      <c r="J2070">
        <v>0</v>
      </c>
      <c r="K2070">
        <v>1</v>
      </c>
      <c r="L2070" t="s">
        <v>126</v>
      </c>
      <c r="M2070">
        <v>2</v>
      </c>
    </row>
    <row r="2071" spans="1:13" hidden="1">
      <c r="A2071" t="s">
        <v>198</v>
      </c>
      <c r="B2071" t="s">
        <v>195</v>
      </c>
      <c r="C2071" t="s">
        <v>191</v>
      </c>
      <c r="D2071" t="s">
        <v>196</v>
      </c>
      <c r="E2071">
        <v>2</v>
      </c>
      <c r="F2071" t="s">
        <v>31</v>
      </c>
      <c r="G2071" t="s">
        <v>125</v>
      </c>
      <c r="H2071" t="s">
        <v>301</v>
      </c>
      <c r="I2071">
        <v>2</v>
      </c>
      <c r="J2071">
        <v>0</v>
      </c>
      <c r="K2071">
        <v>1</v>
      </c>
      <c r="L2071" t="s">
        <v>25</v>
      </c>
      <c r="M2071">
        <v>1</v>
      </c>
    </row>
    <row r="2072" spans="1:13" hidden="1">
      <c r="A2072" t="s">
        <v>198</v>
      </c>
      <c r="B2072" t="s">
        <v>195</v>
      </c>
      <c r="C2072" t="s">
        <v>191</v>
      </c>
      <c r="D2072" t="s">
        <v>196</v>
      </c>
      <c r="E2072">
        <v>2</v>
      </c>
      <c r="F2072" t="s">
        <v>31</v>
      </c>
      <c r="G2072" t="s">
        <v>125</v>
      </c>
      <c r="H2072" t="s">
        <v>301</v>
      </c>
      <c r="I2072">
        <v>2</v>
      </c>
      <c r="J2072">
        <v>0</v>
      </c>
      <c r="K2072">
        <v>1</v>
      </c>
      <c r="L2072" t="s">
        <v>19</v>
      </c>
      <c r="M2072">
        <v>2</v>
      </c>
    </row>
    <row r="2073" spans="1:13" hidden="1">
      <c r="A2073" t="s">
        <v>198</v>
      </c>
      <c r="B2073" t="s">
        <v>195</v>
      </c>
      <c r="C2073" t="s">
        <v>191</v>
      </c>
      <c r="D2073" t="s">
        <v>196</v>
      </c>
      <c r="E2073">
        <v>2</v>
      </c>
      <c r="F2073" t="s">
        <v>31</v>
      </c>
      <c r="G2073" t="s">
        <v>125</v>
      </c>
      <c r="H2073" t="s">
        <v>301</v>
      </c>
      <c r="I2073">
        <v>2</v>
      </c>
      <c r="J2073">
        <v>0</v>
      </c>
      <c r="K2073">
        <v>1</v>
      </c>
      <c r="L2073" t="s">
        <v>26</v>
      </c>
      <c r="M2073">
        <v>1</v>
      </c>
    </row>
    <row r="2074" spans="1:13" hidden="1">
      <c r="A2074" t="s">
        <v>198</v>
      </c>
      <c r="B2074" t="s">
        <v>195</v>
      </c>
      <c r="C2074" t="s">
        <v>191</v>
      </c>
      <c r="D2074" t="s">
        <v>196</v>
      </c>
      <c r="E2074">
        <v>2</v>
      </c>
      <c r="F2074" t="s">
        <v>31</v>
      </c>
      <c r="G2074" t="s">
        <v>125</v>
      </c>
      <c r="H2074" t="s">
        <v>301</v>
      </c>
      <c r="I2074">
        <v>2</v>
      </c>
      <c r="J2074">
        <v>0</v>
      </c>
      <c r="K2074">
        <v>1</v>
      </c>
      <c r="L2074" t="s">
        <v>46</v>
      </c>
      <c r="M2074">
        <v>1</v>
      </c>
    </row>
    <row r="2075" spans="1:13" hidden="1">
      <c r="A2075" t="s">
        <v>198</v>
      </c>
      <c r="B2075" t="s">
        <v>195</v>
      </c>
      <c r="C2075" t="s">
        <v>191</v>
      </c>
      <c r="D2075" t="s">
        <v>196</v>
      </c>
      <c r="E2075">
        <v>2</v>
      </c>
      <c r="F2075" t="s">
        <v>31</v>
      </c>
      <c r="G2075" t="s">
        <v>125</v>
      </c>
      <c r="H2075" t="s">
        <v>301</v>
      </c>
      <c r="I2075">
        <v>2</v>
      </c>
      <c r="J2075">
        <v>0</v>
      </c>
      <c r="K2075">
        <v>1</v>
      </c>
      <c r="L2075" t="s">
        <v>21</v>
      </c>
      <c r="M2075">
        <v>1</v>
      </c>
    </row>
    <row r="2076" spans="1:13" hidden="1">
      <c r="A2076" t="s">
        <v>198</v>
      </c>
      <c r="B2076" t="s">
        <v>195</v>
      </c>
      <c r="C2076" t="s">
        <v>191</v>
      </c>
      <c r="D2076" t="s">
        <v>196</v>
      </c>
      <c r="E2076">
        <v>2</v>
      </c>
      <c r="F2076" t="s">
        <v>31</v>
      </c>
      <c r="G2076" t="s">
        <v>125</v>
      </c>
      <c r="H2076" t="s">
        <v>301</v>
      </c>
      <c r="I2076">
        <v>2</v>
      </c>
      <c r="J2076">
        <v>0</v>
      </c>
      <c r="K2076">
        <v>1</v>
      </c>
      <c r="L2076" t="s">
        <v>68</v>
      </c>
      <c r="M2076">
        <v>1</v>
      </c>
    </row>
    <row r="2077" spans="1:13" hidden="1">
      <c r="A2077" t="s">
        <v>198</v>
      </c>
      <c r="B2077" t="s">
        <v>195</v>
      </c>
      <c r="C2077" t="s">
        <v>191</v>
      </c>
      <c r="D2077" t="s">
        <v>196</v>
      </c>
      <c r="E2077">
        <v>2</v>
      </c>
      <c r="F2077" t="s">
        <v>31</v>
      </c>
      <c r="G2077" t="s">
        <v>125</v>
      </c>
      <c r="H2077" t="s">
        <v>301</v>
      </c>
      <c r="I2077">
        <v>2</v>
      </c>
      <c r="J2077">
        <v>0</v>
      </c>
      <c r="K2077">
        <v>1</v>
      </c>
      <c r="L2077" t="s">
        <v>202</v>
      </c>
      <c r="M2077">
        <v>2</v>
      </c>
    </row>
    <row r="2078" spans="1:13" hidden="1">
      <c r="A2078" t="s">
        <v>198</v>
      </c>
      <c r="B2078" t="s">
        <v>195</v>
      </c>
      <c r="C2078" t="s">
        <v>191</v>
      </c>
      <c r="D2078" t="s">
        <v>196</v>
      </c>
      <c r="E2078">
        <v>2</v>
      </c>
      <c r="F2078" t="s">
        <v>31</v>
      </c>
      <c r="G2078" t="s">
        <v>125</v>
      </c>
      <c r="H2078" t="s">
        <v>301</v>
      </c>
      <c r="I2078">
        <v>2</v>
      </c>
      <c r="J2078">
        <v>0</v>
      </c>
      <c r="K2078">
        <v>1</v>
      </c>
      <c r="L2078" t="s">
        <v>23</v>
      </c>
      <c r="M2078">
        <v>1</v>
      </c>
    </row>
    <row r="2079" spans="1:13" hidden="1">
      <c r="A2079" t="s">
        <v>198</v>
      </c>
      <c r="B2079" t="s">
        <v>195</v>
      </c>
      <c r="C2079" t="s">
        <v>191</v>
      </c>
      <c r="D2079" t="s">
        <v>196</v>
      </c>
      <c r="E2079">
        <v>2</v>
      </c>
      <c r="F2079" t="s">
        <v>31</v>
      </c>
      <c r="G2079" t="s">
        <v>125</v>
      </c>
      <c r="H2079" t="s">
        <v>301</v>
      </c>
      <c r="I2079">
        <v>3</v>
      </c>
      <c r="J2079">
        <v>0</v>
      </c>
      <c r="K2079">
        <v>1</v>
      </c>
      <c r="L2079" t="s">
        <v>16</v>
      </c>
      <c r="M2079">
        <v>1</v>
      </c>
    </row>
    <row r="2080" spans="1:13" hidden="1">
      <c r="A2080" t="s">
        <v>198</v>
      </c>
      <c r="B2080" t="s">
        <v>195</v>
      </c>
      <c r="C2080" t="s">
        <v>191</v>
      </c>
      <c r="D2080" t="s">
        <v>196</v>
      </c>
      <c r="E2080">
        <v>2</v>
      </c>
      <c r="F2080" t="s">
        <v>31</v>
      </c>
      <c r="G2080" t="s">
        <v>125</v>
      </c>
      <c r="H2080" t="s">
        <v>301</v>
      </c>
      <c r="I2080">
        <v>3</v>
      </c>
      <c r="J2080">
        <v>0</v>
      </c>
      <c r="K2080">
        <v>1</v>
      </c>
      <c r="L2080" t="s">
        <v>178</v>
      </c>
      <c r="M2080">
        <v>4</v>
      </c>
    </row>
    <row r="2081" spans="1:13" hidden="1">
      <c r="A2081" t="s">
        <v>198</v>
      </c>
      <c r="B2081" t="s">
        <v>195</v>
      </c>
      <c r="C2081" t="s">
        <v>191</v>
      </c>
      <c r="D2081" t="s">
        <v>196</v>
      </c>
      <c r="E2081">
        <v>2</v>
      </c>
      <c r="F2081" t="s">
        <v>31</v>
      </c>
      <c r="G2081" t="s">
        <v>125</v>
      </c>
      <c r="H2081" t="s">
        <v>301</v>
      </c>
      <c r="I2081">
        <v>3</v>
      </c>
      <c r="J2081">
        <v>0</v>
      </c>
      <c r="K2081">
        <v>1</v>
      </c>
      <c r="L2081" t="s">
        <v>29</v>
      </c>
      <c r="M2081">
        <v>2</v>
      </c>
    </row>
    <row r="2082" spans="1:13" hidden="1">
      <c r="A2082" t="s">
        <v>198</v>
      </c>
      <c r="B2082" t="s">
        <v>195</v>
      </c>
      <c r="C2082" t="s">
        <v>191</v>
      </c>
      <c r="D2082" t="s">
        <v>196</v>
      </c>
      <c r="E2082">
        <v>2</v>
      </c>
      <c r="F2082" t="s">
        <v>31</v>
      </c>
      <c r="G2082" t="s">
        <v>125</v>
      </c>
      <c r="H2082" t="s">
        <v>301</v>
      </c>
      <c r="I2082">
        <v>3</v>
      </c>
      <c r="J2082">
        <v>0</v>
      </c>
      <c r="K2082">
        <v>1</v>
      </c>
      <c r="L2082" t="s">
        <v>78</v>
      </c>
      <c r="M2082">
        <v>2</v>
      </c>
    </row>
    <row r="2083" spans="1:13" hidden="1">
      <c r="A2083" t="s">
        <v>198</v>
      </c>
      <c r="B2083" t="s">
        <v>195</v>
      </c>
      <c r="C2083" t="s">
        <v>191</v>
      </c>
      <c r="D2083" t="s">
        <v>196</v>
      </c>
      <c r="E2083">
        <v>2</v>
      </c>
      <c r="F2083" t="s">
        <v>31</v>
      </c>
      <c r="G2083" t="s">
        <v>125</v>
      </c>
      <c r="H2083" t="s">
        <v>301</v>
      </c>
      <c r="I2083">
        <v>3</v>
      </c>
      <c r="J2083">
        <v>0</v>
      </c>
      <c r="K2083">
        <v>1</v>
      </c>
      <c r="L2083" t="s">
        <v>126</v>
      </c>
      <c r="M2083">
        <v>1</v>
      </c>
    </row>
    <row r="2084" spans="1:13" hidden="1">
      <c r="A2084" t="s">
        <v>198</v>
      </c>
      <c r="B2084" t="s">
        <v>195</v>
      </c>
      <c r="C2084" t="s">
        <v>191</v>
      </c>
      <c r="D2084" t="s">
        <v>196</v>
      </c>
      <c r="E2084">
        <v>2</v>
      </c>
      <c r="F2084" t="s">
        <v>31</v>
      </c>
      <c r="G2084" t="s">
        <v>125</v>
      </c>
      <c r="H2084" t="s">
        <v>301</v>
      </c>
      <c r="I2084">
        <v>3</v>
      </c>
      <c r="J2084">
        <v>0</v>
      </c>
      <c r="K2084">
        <v>1</v>
      </c>
      <c r="L2084" t="s">
        <v>19</v>
      </c>
      <c r="M2084">
        <v>1</v>
      </c>
    </row>
    <row r="2085" spans="1:13" hidden="1">
      <c r="A2085" t="s">
        <v>198</v>
      </c>
      <c r="B2085" t="s">
        <v>195</v>
      </c>
      <c r="C2085" t="s">
        <v>191</v>
      </c>
      <c r="D2085" t="s">
        <v>196</v>
      </c>
      <c r="E2085">
        <v>2</v>
      </c>
      <c r="F2085" t="s">
        <v>31</v>
      </c>
      <c r="G2085" t="s">
        <v>125</v>
      </c>
      <c r="H2085" t="s">
        <v>301</v>
      </c>
      <c r="I2085">
        <v>3</v>
      </c>
      <c r="J2085">
        <v>0</v>
      </c>
      <c r="K2085">
        <v>1</v>
      </c>
      <c r="L2085" t="s">
        <v>26</v>
      </c>
      <c r="M2085">
        <v>1</v>
      </c>
    </row>
    <row r="2086" spans="1:13" hidden="1">
      <c r="A2086" t="s">
        <v>198</v>
      </c>
      <c r="B2086" t="s">
        <v>195</v>
      </c>
      <c r="C2086" t="s">
        <v>191</v>
      </c>
      <c r="D2086" t="s">
        <v>196</v>
      </c>
      <c r="E2086">
        <v>2</v>
      </c>
      <c r="F2086" t="s">
        <v>31</v>
      </c>
      <c r="G2086" t="s">
        <v>125</v>
      </c>
      <c r="H2086" t="s">
        <v>301</v>
      </c>
      <c r="I2086">
        <v>3</v>
      </c>
      <c r="J2086">
        <v>0</v>
      </c>
      <c r="K2086">
        <v>1</v>
      </c>
      <c r="L2086" t="s">
        <v>202</v>
      </c>
      <c r="M2086">
        <v>1</v>
      </c>
    </row>
    <row r="2087" spans="1:13" hidden="1">
      <c r="A2087" t="s">
        <v>198</v>
      </c>
      <c r="B2087" t="s">
        <v>195</v>
      </c>
      <c r="C2087" t="s">
        <v>191</v>
      </c>
      <c r="D2087" t="s">
        <v>196</v>
      </c>
      <c r="E2087">
        <v>2</v>
      </c>
      <c r="F2087" t="s">
        <v>31</v>
      </c>
      <c r="G2087" t="s">
        <v>125</v>
      </c>
      <c r="H2087" t="s">
        <v>301</v>
      </c>
      <c r="I2087">
        <v>4</v>
      </c>
      <c r="J2087">
        <v>0</v>
      </c>
      <c r="K2087">
        <v>2</v>
      </c>
      <c r="L2087" t="s">
        <v>178</v>
      </c>
      <c r="M2087">
        <v>4</v>
      </c>
    </row>
    <row r="2088" spans="1:13" hidden="1">
      <c r="A2088" t="s">
        <v>198</v>
      </c>
      <c r="B2088" t="s">
        <v>195</v>
      </c>
      <c r="C2088" t="s">
        <v>191</v>
      </c>
      <c r="D2088" t="s">
        <v>196</v>
      </c>
      <c r="E2088">
        <v>2</v>
      </c>
      <c r="F2088" t="s">
        <v>31</v>
      </c>
      <c r="G2088" t="s">
        <v>125</v>
      </c>
      <c r="H2088" t="s">
        <v>301</v>
      </c>
      <c r="I2088">
        <v>4</v>
      </c>
      <c r="J2088">
        <v>0</v>
      </c>
      <c r="K2088">
        <v>2</v>
      </c>
      <c r="L2088" t="s">
        <v>29</v>
      </c>
      <c r="M2088">
        <v>3</v>
      </c>
    </row>
    <row r="2089" spans="1:13" hidden="1">
      <c r="A2089" t="s">
        <v>198</v>
      </c>
      <c r="B2089" t="s">
        <v>195</v>
      </c>
      <c r="C2089" t="s">
        <v>191</v>
      </c>
      <c r="D2089" t="s">
        <v>196</v>
      </c>
      <c r="E2089">
        <v>2</v>
      </c>
      <c r="F2089" t="s">
        <v>31</v>
      </c>
      <c r="G2089" t="s">
        <v>125</v>
      </c>
      <c r="H2089" t="s">
        <v>301</v>
      </c>
      <c r="I2089">
        <v>4</v>
      </c>
      <c r="J2089">
        <v>0</v>
      </c>
      <c r="K2089">
        <v>2</v>
      </c>
      <c r="L2089" t="s">
        <v>71</v>
      </c>
      <c r="M2089">
        <v>2</v>
      </c>
    </row>
    <row r="2090" spans="1:13" hidden="1">
      <c r="A2090" t="s">
        <v>198</v>
      </c>
      <c r="B2090" t="s">
        <v>195</v>
      </c>
      <c r="C2090" t="s">
        <v>191</v>
      </c>
      <c r="D2090" t="s">
        <v>196</v>
      </c>
      <c r="E2090">
        <v>2</v>
      </c>
      <c r="F2090" t="s">
        <v>31</v>
      </c>
      <c r="G2090" t="s">
        <v>125</v>
      </c>
      <c r="H2090" t="s">
        <v>301</v>
      </c>
      <c r="I2090">
        <v>4</v>
      </c>
      <c r="J2090">
        <v>0</v>
      </c>
      <c r="K2090">
        <v>2</v>
      </c>
      <c r="L2090" t="s">
        <v>26</v>
      </c>
      <c r="M2090">
        <v>3</v>
      </c>
    </row>
    <row r="2091" spans="1:13" hidden="1">
      <c r="A2091" t="s">
        <v>198</v>
      </c>
      <c r="B2091" t="s">
        <v>195</v>
      </c>
      <c r="C2091" t="s">
        <v>191</v>
      </c>
      <c r="D2091" t="s">
        <v>196</v>
      </c>
      <c r="E2091">
        <v>2</v>
      </c>
      <c r="F2091" t="s">
        <v>31</v>
      </c>
      <c r="G2091" t="s">
        <v>125</v>
      </c>
      <c r="H2091" t="s">
        <v>301</v>
      </c>
      <c r="I2091">
        <v>4</v>
      </c>
      <c r="J2091">
        <v>0</v>
      </c>
      <c r="K2091">
        <v>2</v>
      </c>
      <c r="L2091" t="s">
        <v>19</v>
      </c>
      <c r="M2091">
        <v>3</v>
      </c>
    </row>
    <row r="2092" spans="1:13" hidden="1">
      <c r="A2092" t="s">
        <v>198</v>
      </c>
      <c r="B2092" t="s">
        <v>195</v>
      </c>
      <c r="C2092" t="s">
        <v>191</v>
      </c>
      <c r="D2092" t="s">
        <v>196</v>
      </c>
      <c r="E2092">
        <v>2</v>
      </c>
      <c r="F2092" t="s">
        <v>31</v>
      </c>
      <c r="G2092" t="s">
        <v>125</v>
      </c>
      <c r="H2092" t="s">
        <v>301</v>
      </c>
      <c r="I2092">
        <v>4</v>
      </c>
      <c r="J2092">
        <v>0</v>
      </c>
      <c r="K2092">
        <v>2</v>
      </c>
      <c r="L2092" t="s">
        <v>25</v>
      </c>
      <c r="M2092">
        <v>2</v>
      </c>
    </row>
    <row r="2093" spans="1:13" hidden="1">
      <c r="A2093" t="s">
        <v>198</v>
      </c>
      <c r="B2093" t="s">
        <v>195</v>
      </c>
      <c r="C2093" t="s">
        <v>191</v>
      </c>
      <c r="D2093" t="s">
        <v>196</v>
      </c>
      <c r="E2093">
        <v>2</v>
      </c>
      <c r="F2093" t="s">
        <v>31</v>
      </c>
      <c r="G2093" t="s">
        <v>125</v>
      </c>
      <c r="H2093" t="s">
        <v>301</v>
      </c>
      <c r="I2093">
        <v>4</v>
      </c>
      <c r="J2093">
        <v>0</v>
      </c>
      <c r="K2093">
        <v>2</v>
      </c>
      <c r="L2093" t="s">
        <v>126</v>
      </c>
      <c r="M2093">
        <v>3</v>
      </c>
    </row>
    <row r="2094" spans="1:13" hidden="1">
      <c r="A2094" t="s">
        <v>198</v>
      </c>
      <c r="B2094" t="s">
        <v>195</v>
      </c>
      <c r="C2094" t="s">
        <v>191</v>
      </c>
      <c r="D2094" t="s">
        <v>196</v>
      </c>
      <c r="E2094">
        <v>2</v>
      </c>
      <c r="F2094" t="s">
        <v>31</v>
      </c>
      <c r="G2094" t="s">
        <v>125</v>
      </c>
      <c r="H2094" t="s">
        <v>301</v>
      </c>
      <c r="I2094">
        <v>4</v>
      </c>
      <c r="J2094">
        <v>0</v>
      </c>
      <c r="K2094">
        <v>2</v>
      </c>
      <c r="L2094" t="s">
        <v>78</v>
      </c>
      <c r="M2094">
        <v>1</v>
      </c>
    </row>
    <row r="2095" spans="1:13" hidden="1">
      <c r="A2095" t="s">
        <v>198</v>
      </c>
      <c r="B2095" t="s">
        <v>195</v>
      </c>
      <c r="C2095" t="s">
        <v>191</v>
      </c>
      <c r="D2095" t="s">
        <v>196</v>
      </c>
      <c r="E2095">
        <v>2</v>
      </c>
      <c r="F2095" t="s">
        <v>31</v>
      </c>
      <c r="G2095" t="s">
        <v>125</v>
      </c>
      <c r="H2095" t="s">
        <v>301</v>
      </c>
      <c r="I2095">
        <v>4</v>
      </c>
      <c r="J2095">
        <v>0</v>
      </c>
      <c r="K2095">
        <v>2</v>
      </c>
      <c r="L2095" t="s">
        <v>202</v>
      </c>
      <c r="M2095">
        <v>2</v>
      </c>
    </row>
    <row r="2096" spans="1:13" hidden="1">
      <c r="A2096" t="s">
        <v>198</v>
      </c>
      <c r="B2096" t="s">
        <v>195</v>
      </c>
      <c r="C2096" t="s">
        <v>191</v>
      </c>
      <c r="D2096" t="s">
        <v>196</v>
      </c>
      <c r="E2096">
        <v>2</v>
      </c>
      <c r="F2096" t="s">
        <v>31</v>
      </c>
      <c r="G2096" t="s">
        <v>125</v>
      </c>
      <c r="H2096" t="s">
        <v>301</v>
      </c>
      <c r="I2096">
        <v>4</v>
      </c>
      <c r="J2096">
        <v>0</v>
      </c>
      <c r="K2096">
        <v>2</v>
      </c>
      <c r="L2096" t="s">
        <v>290</v>
      </c>
      <c r="M2096">
        <v>2</v>
      </c>
    </row>
    <row r="2097" spans="1:13" hidden="1">
      <c r="A2097" t="s">
        <v>198</v>
      </c>
      <c r="B2097" t="s">
        <v>215</v>
      </c>
      <c r="C2097" t="s">
        <v>199</v>
      </c>
      <c r="D2097" t="s">
        <v>200</v>
      </c>
      <c r="E2097">
        <v>1</v>
      </c>
      <c r="F2097" t="s">
        <v>31</v>
      </c>
      <c r="G2097" t="s">
        <v>54</v>
      </c>
      <c r="H2097" t="s">
        <v>10</v>
      </c>
      <c r="I2097">
        <v>1</v>
      </c>
      <c r="J2097">
        <v>60</v>
      </c>
      <c r="K2097">
        <v>2</v>
      </c>
      <c r="L2097" t="s">
        <v>10</v>
      </c>
      <c r="M2097">
        <v>4</v>
      </c>
    </row>
    <row r="2098" spans="1:13" hidden="1">
      <c r="A2098" t="s">
        <v>198</v>
      </c>
      <c r="B2098" t="s">
        <v>215</v>
      </c>
      <c r="C2098" t="s">
        <v>199</v>
      </c>
      <c r="D2098" t="s">
        <v>200</v>
      </c>
      <c r="E2098">
        <v>1</v>
      </c>
      <c r="F2098" t="s">
        <v>31</v>
      </c>
      <c r="G2098" t="s">
        <v>54</v>
      </c>
      <c r="H2098" t="s">
        <v>10</v>
      </c>
      <c r="I2098">
        <v>1</v>
      </c>
      <c r="J2098">
        <v>60</v>
      </c>
      <c r="K2098">
        <v>2</v>
      </c>
      <c r="L2098" t="s">
        <v>16</v>
      </c>
      <c r="M2098">
        <v>2</v>
      </c>
    </row>
    <row r="2099" spans="1:13" hidden="1">
      <c r="A2099" t="s">
        <v>198</v>
      </c>
      <c r="B2099" t="s">
        <v>215</v>
      </c>
      <c r="C2099" t="s">
        <v>199</v>
      </c>
      <c r="D2099" t="s">
        <v>200</v>
      </c>
      <c r="E2099">
        <v>1</v>
      </c>
      <c r="F2099" t="s">
        <v>31</v>
      </c>
      <c r="G2099" t="s">
        <v>54</v>
      </c>
      <c r="H2099" t="s">
        <v>10</v>
      </c>
      <c r="I2099">
        <v>1</v>
      </c>
      <c r="J2099">
        <v>60</v>
      </c>
      <c r="K2099">
        <v>2</v>
      </c>
      <c r="L2099" t="s">
        <v>130</v>
      </c>
      <c r="M2099">
        <v>1</v>
      </c>
    </row>
    <row r="2100" spans="1:13" hidden="1">
      <c r="A2100" t="s">
        <v>198</v>
      </c>
      <c r="B2100" t="s">
        <v>215</v>
      </c>
      <c r="C2100" t="s">
        <v>199</v>
      </c>
      <c r="D2100" t="s">
        <v>200</v>
      </c>
      <c r="E2100">
        <v>1</v>
      </c>
      <c r="F2100" t="s">
        <v>31</v>
      </c>
      <c r="G2100" t="s">
        <v>54</v>
      </c>
      <c r="H2100" t="s">
        <v>10</v>
      </c>
      <c r="I2100">
        <v>1</v>
      </c>
      <c r="J2100">
        <v>60</v>
      </c>
      <c r="K2100">
        <v>2</v>
      </c>
      <c r="L2100" t="s">
        <v>67</v>
      </c>
      <c r="M2100">
        <v>1</v>
      </c>
    </row>
    <row r="2101" spans="1:13" hidden="1">
      <c r="A2101" t="s">
        <v>198</v>
      </c>
      <c r="B2101" t="s">
        <v>215</v>
      </c>
      <c r="C2101" t="s">
        <v>199</v>
      </c>
      <c r="D2101" t="s">
        <v>200</v>
      </c>
      <c r="E2101">
        <v>1</v>
      </c>
      <c r="F2101" t="s">
        <v>31</v>
      </c>
      <c r="G2101" t="s">
        <v>54</v>
      </c>
      <c r="H2101" t="s">
        <v>301</v>
      </c>
      <c r="I2101">
        <v>1</v>
      </c>
      <c r="J2101">
        <v>7.5</v>
      </c>
      <c r="K2101">
        <v>0</v>
      </c>
      <c r="L2101" t="s">
        <v>67</v>
      </c>
      <c r="M2101">
        <v>4</v>
      </c>
    </row>
    <row r="2102" spans="1:13" hidden="1">
      <c r="A2102" t="s">
        <v>198</v>
      </c>
      <c r="B2102" t="s">
        <v>215</v>
      </c>
      <c r="C2102" t="s">
        <v>199</v>
      </c>
      <c r="D2102" t="s">
        <v>200</v>
      </c>
      <c r="E2102">
        <v>1</v>
      </c>
      <c r="F2102" t="s">
        <v>31</v>
      </c>
      <c r="G2102" t="s">
        <v>54</v>
      </c>
      <c r="H2102" t="s">
        <v>301</v>
      </c>
      <c r="I2102">
        <v>1</v>
      </c>
      <c r="J2102">
        <v>7.5</v>
      </c>
      <c r="K2102">
        <v>0</v>
      </c>
      <c r="L2102" t="s">
        <v>25</v>
      </c>
      <c r="M2102">
        <v>2</v>
      </c>
    </row>
    <row r="2103" spans="1:13" hidden="1">
      <c r="A2103" t="s">
        <v>198</v>
      </c>
      <c r="B2103" t="s">
        <v>215</v>
      </c>
      <c r="C2103" t="s">
        <v>199</v>
      </c>
      <c r="D2103" t="s">
        <v>200</v>
      </c>
      <c r="E2103">
        <v>1</v>
      </c>
      <c r="F2103" t="s">
        <v>31</v>
      </c>
      <c r="G2103" t="s">
        <v>54</v>
      </c>
      <c r="H2103" t="s">
        <v>301</v>
      </c>
      <c r="I2103">
        <v>1</v>
      </c>
      <c r="J2103">
        <v>7.5</v>
      </c>
      <c r="K2103">
        <v>0</v>
      </c>
      <c r="L2103" t="s">
        <v>57</v>
      </c>
      <c r="M2103">
        <v>2</v>
      </c>
    </row>
    <row r="2104" spans="1:13" hidden="1">
      <c r="A2104" t="s">
        <v>198</v>
      </c>
      <c r="B2104" t="s">
        <v>215</v>
      </c>
      <c r="C2104" t="s">
        <v>199</v>
      </c>
      <c r="D2104" t="s">
        <v>200</v>
      </c>
      <c r="E2104">
        <v>1</v>
      </c>
      <c r="F2104" t="s">
        <v>31</v>
      </c>
      <c r="G2104" t="s">
        <v>54</v>
      </c>
      <c r="H2104" t="s">
        <v>301</v>
      </c>
      <c r="I2104">
        <v>1</v>
      </c>
      <c r="J2104">
        <v>7.5</v>
      </c>
      <c r="K2104">
        <v>0</v>
      </c>
      <c r="L2104" t="s">
        <v>294</v>
      </c>
      <c r="M2104">
        <v>1</v>
      </c>
    </row>
    <row r="2105" spans="1:13" hidden="1">
      <c r="A2105" t="s">
        <v>198</v>
      </c>
      <c r="B2105" t="s">
        <v>215</v>
      </c>
      <c r="C2105" t="s">
        <v>199</v>
      </c>
      <c r="D2105" t="s">
        <v>200</v>
      </c>
      <c r="E2105">
        <v>1</v>
      </c>
      <c r="F2105" t="s">
        <v>31</v>
      </c>
      <c r="G2105" t="s">
        <v>54</v>
      </c>
      <c r="H2105" t="s">
        <v>301</v>
      </c>
      <c r="I2105">
        <v>1</v>
      </c>
      <c r="J2105">
        <v>7.5</v>
      </c>
      <c r="K2105">
        <v>0</v>
      </c>
      <c r="L2105" t="s">
        <v>28</v>
      </c>
      <c r="M2105">
        <v>2</v>
      </c>
    </row>
    <row r="2106" spans="1:13" hidden="1">
      <c r="A2106" t="s">
        <v>198</v>
      </c>
      <c r="B2106" t="s">
        <v>215</v>
      </c>
      <c r="C2106" t="s">
        <v>199</v>
      </c>
      <c r="D2106" t="s">
        <v>200</v>
      </c>
      <c r="E2106">
        <v>1</v>
      </c>
      <c r="F2106" t="s">
        <v>31</v>
      </c>
      <c r="G2106" t="s">
        <v>54</v>
      </c>
      <c r="H2106" t="s">
        <v>301</v>
      </c>
      <c r="I2106">
        <v>1</v>
      </c>
      <c r="J2106">
        <v>7.5</v>
      </c>
      <c r="K2106">
        <v>0</v>
      </c>
      <c r="L2106" t="s">
        <v>78</v>
      </c>
      <c r="M2106">
        <v>4</v>
      </c>
    </row>
    <row r="2107" spans="1:13" hidden="1">
      <c r="A2107" t="s">
        <v>198</v>
      </c>
      <c r="B2107" t="s">
        <v>215</v>
      </c>
      <c r="C2107" t="s">
        <v>199</v>
      </c>
      <c r="D2107" t="s">
        <v>200</v>
      </c>
      <c r="E2107">
        <v>1</v>
      </c>
      <c r="F2107" t="s">
        <v>31</v>
      </c>
      <c r="G2107" t="s">
        <v>54</v>
      </c>
      <c r="H2107" t="s">
        <v>301</v>
      </c>
      <c r="I2107">
        <v>1</v>
      </c>
      <c r="J2107">
        <v>7.5</v>
      </c>
      <c r="K2107">
        <v>0</v>
      </c>
      <c r="L2107" t="s">
        <v>130</v>
      </c>
      <c r="M2107">
        <v>3</v>
      </c>
    </row>
    <row r="2108" spans="1:13" hidden="1">
      <c r="A2108" t="s">
        <v>198</v>
      </c>
      <c r="B2108" t="s">
        <v>215</v>
      </c>
      <c r="C2108" t="s">
        <v>199</v>
      </c>
      <c r="D2108" t="s">
        <v>200</v>
      </c>
      <c r="E2108">
        <v>1</v>
      </c>
      <c r="F2108" t="s">
        <v>31</v>
      </c>
      <c r="G2108" t="s">
        <v>54</v>
      </c>
      <c r="H2108" t="s">
        <v>301</v>
      </c>
      <c r="I2108">
        <v>1</v>
      </c>
      <c r="J2108">
        <v>7.5</v>
      </c>
      <c r="K2108">
        <v>0</v>
      </c>
      <c r="L2108" t="s">
        <v>23</v>
      </c>
      <c r="M2108">
        <v>2</v>
      </c>
    </row>
    <row r="2109" spans="1:13" hidden="1">
      <c r="A2109" t="s">
        <v>198</v>
      </c>
      <c r="B2109" t="s">
        <v>215</v>
      </c>
      <c r="C2109" t="s">
        <v>199</v>
      </c>
      <c r="D2109" t="s">
        <v>200</v>
      </c>
      <c r="E2109">
        <v>1</v>
      </c>
      <c r="F2109" t="s">
        <v>31</v>
      </c>
      <c r="G2109" t="s">
        <v>54</v>
      </c>
      <c r="H2109" t="s">
        <v>301</v>
      </c>
      <c r="I2109">
        <v>1</v>
      </c>
      <c r="J2109">
        <v>7.5</v>
      </c>
      <c r="K2109">
        <v>0</v>
      </c>
      <c r="L2109" t="s">
        <v>202</v>
      </c>
      <c r="M2109">
        <v>3</v>
      </c>
    </row>
    <row r="2110" spans="1:13" hidden="1">
      <c r="A2110" t="s">
        <v>198</v>
      </c>
      <c r="B2110" t="s">
        <v>215</v>
      </c>
      <c r="C2110" t="s">
        <v>199</v>
      </c>
      <c r="D2110" t="s">
        <v>200</v>
      </c>
      <c r="E2110">
        <v>1</v>
      </c>
      <c r="F2110" t="s">
        <v>31</v>
      </c>
      <c r="G2110" t="s">
        <v>54</v>
      </c>
      <c r="H2110" t="s">
        <v>301</v>
      </c>
      <c r="I2110">
        <v>1</v>
      </c>
      <c r="J2110">
        <v>7.5</v>
      </c>
      <c r="K2110">
        <v>0</v>
      </c>
      <c r="L2110" t="s">
        <v>18</v>
      </c>
      <c r="M2110">
        <v>3</v>
      </c>
    </row>
    <row r="2111" spans="1:13" hidden="1">
      <c r="A2111" t="s">
        <v>198</v>
      </c>
      <c r="B2111" t="s">
        <v>215</v>
      </c>
      <c r="C2111" t="s">
        <v>199</v>
      </c>
      <c r="D2111" t="s">
        <v>200</v>
      </c>
      <c r="E2111">
        <v>1</v>
      </c>
      <c r="F2111" t="s">
        <v>31</v>
      </c>
      <c r="G2111" t="s">
        <v>54</v>
      </c>
      <c r="H2111" t="s">
        <v>301</v>
      </c>
      <c r="I2111">
        <v>1</v>
      </c>
      <c r="J2111">
        <v>7.5</v>
      </c>
      <c r="K2111">
        <v>0</v>
      </c>
      <c r="L2111" t="s">
        <v>178</v>
      </c>
      <c r="M2111">
        <v>2</v>
      </c>
    </row>
    <row r="2112" spans="1:13" hidden="1">
      <c r="A2112" t="s">
        <v>198</v>
      </c>
      <c r="B2112" t="s">
        <v>215</v>
      </c>
      <c r="C2112" t="s">
        <v>199</v>
      </c>
      <c r="D2112" t="s">
        <v>200</v>
      </c>
      <c r="E2112">
        <v>1</v>
      </c>
      <c r="F2112" t="s">
        <v>31</v>
      </c>
      <c r="G2112" t="s">
        <v>54</v>
      </c>
      <c r="H2112" t="s">
        <v>301</v>
      </c>
      <c r="I2112">
        <v>1</v>
      </c>
      <c r="J2112">
        <v>7.5</v>
      </c>
      <c r="K2112">
        <v>0</v>
      </c>
      <c r="L2112" t="s">
        <v>126</v>
      </c>
      <c r="M2112">
        <v>1</v>
      </c>
    </row>
    <row r="2113" spans="1:13" hidden="1">
      <c r="A2113" t="s">
        <v>198</v>
      </c>
      <c r="B2113" t="s">
        <v>215</v>
      </c>
      <c r="C2113" t="s">
        <v>199</v>
      </c>
      <c r="D2113" t="s">
        <v>200</v>
      </c>
      <c r="E2113">
        <v>1</v>
      </c>
      <c r="F2113" t="s">
        <v>31</v>
      </c>
      <c r="G2113" t="s">
        <v>54</v>
      </c>
      <c r="H2113" t="s">
        <v>301</v>
      </c>
      <c r="I2113">
        <v>2</v>
      </c>
      <c r="J2113">
        <v>5</v>
      </c>
      <c r="K2113">
        <v>0</v>
      </c>
      <c r="L2113" t="s">
        <v>10</v>
      </c>
      <c r="M2113">
        <v>1</v>
      </c>
    </row>
    <row r="2114" spans="1:13" hidden="1">
      <c r="A2114" t="s">
        <v>198</v>
      </c>
      <c r="B2114" t="s">
        <v>215</v>
      </c>
      <c r="C2114" t="s">
        <v>199</v>
      </c>
      <c r="D2114" t="s">
        <v>200</v>
      </c>
      <c r="E2114">
        <v>1</v>
      </c>
      <c r="F2114" t="s">
        <v>31</v>
      </c>
      <c r="G2114" t="s">
        <v>54</v>
      </c>
      <c r="H2114" t="s">
        <v>301</v>
      </c>
      <c r="I2114">
        <v>2</v>
      </c>
      <c r="J2114">
        <v>5</v>
      </c>
      <c r="K2114">
        <v>0</v>
      </c>
      <c r="L2114" t="s">
        <v>29</v>
      </c>
      <c r="M2114">
        <v>2</v>
      </c>
    </row>
    <row r="2115" spans="1:13" hidden="1">
      <c r="A2115" t="s">
        <v>198</v>
      </c>
      <c r="B2115" t="s">
        <v>215</v>
      </c>
      <c r="C2115" t="s">
        <v>199</v>
      </c>
      <c r="D2115" t="s">
        <v>200</v>
      </c>
      <c r="E2115">
        <v>1</v>
      </c>
      <c r="F2115" t="s">
        <v>31</v>
      </c>
      <c r="G2115" t="s">
        <v>54</v>
      </c>
      <c r="H2115" t="s">
        <v>301</v>
      </c>
      <c r="I2115">
        <v>2</v>
      </c>
      <c r="J2115">
        <v>5</v>
      </c>
      <c r="K2115">
        <v>0</v>
      </c>
      <c r="L2115" t="s">
        <v>39</v>
      </c>
      <c r="M2115">
        <v>3</v>
      </c>
    </row>
    <row r="2116" spans="1:13" hidden="1">
      <c r="A2116" t="s">
        <v>198</v>
      </c>
      <c r="B2116" t="s">
        <v>215</v>
      </c>
      <c r="C2116" t="s">
        <v>199</v>
      </c>
      <c r="D2116" t="s">
        <v>200</v>
      </c>
      <c r="E2116">
        <v>1</v>
      </c>
      <c r="F2116" t="s">
        <v>31</v>
      </c>
      <c r="G2116" t="s">
        <v>54</v>
      </c>
      <c r="H2116" t="s">
        <v>301</v>
      </c>
      <c r="I2116">
        <v>2</v>
      </c>
      <c r="J2116">
        <v>5</v>
      </c>
      <c r="K2116">
        <v>0</v>
      </c>
      <c r="L2116" t="s">
        <v>202</v>
      </c>
      <c r="M2116">
        <v>4</v>
      </c>
    </row>
    <row r="2117" spans="1:13" hidden="1">
      <c r="A2117" t="s">
        <v>198</v>
      </c>
      <c r="B2117" t="s">
        <v>215</v>
      </c>
      <c r="C2117" t="s">
        <v>199</v>
      </c>
      <c r="D2117" t="s">
        <v>200</v>
      </c>
      <c r="E2117">
        <v>1</v>
      </c>
      <c r="F2117" t="s">
        <v>31</v>
      </c>
      <c r="G2117" t="s">
        <v>54</v>
      </c>
      <c r="H2117" t="s">
        <v>301</v>
      </c>
      <c r="I2117">
        <v>2</v>
      </c>
      <c r="J2117">
        <v>5</v>
      </c>
      <c r="K2117">
        <v>0</v>
      </c>
      <c r="L2117" t="s">
        <v>71</v>
      </c>
      <c r="M2117">
        <v>1</v>
      </c>
    </row>
    <row r="2118" spans="1:13" hidden="1">
      <c r="A2118" t="s">
        <v>198</v>
      </c>
      <c r="B2118" t="s">
        <v>215</v>
      </c>
      <c r="C2118" t="s">
        <v>199</v>
      </c>
      <c r="D2118" t="s">
        <v>200</v>
      </c>
      <c r="E2118">
        <v>1</v>
      </c>
      <c r="F2118" t="s">
        <v>31</v>
      </c>
      <c r="G2118" t="s">
        <v>54</v>
      </c>
      <c r="H2118" t="s">
        <v>301</v>
      </c>
      <c r="I2118">
        <v>2</v>
      </c>
      <c r="J2118">
        <v>5</v>
      </c>
      <c r="K2118">
        <v>0</v>
      </c>
      <c r="L2118" t="s">
        <v>67</v>
      </c>
      <c r="M2118">
        <v>2</v>
      </c>
    </row>
    <row r="2119" spans="1:13" hidden="1">
      <c r="A2119" t="s">
        <v>198</v>
      </c>
      <c r="B2119" t="s">
        <v>215</v>
      </c>
      <c r="C2119" t="s">
        <v>199</v>
      </c>
      <c r="D2119" t="s">
        <v>200</v>
      </c>
      <c r="E2119">
        <v>1</v>
      </c>
      <c r="F2119" t="s">
        <v>31</v>
      </c>
      <c r="G2119" t="s">
        <v>54</v>
      </c>
      <c r="H2119" t="s">
        <v>301</v>
      </c>
      <c r="I2119">
        <v>2</v>
      </c>
      <c r="J2119">
        <v>5</v>
      </c>
      <c r="K2119">
        <v>0</v>
      </c>
      <c r="L2119" t="s">
        <v>294</v>
      </c>
      <c r="M2119">
        <v>2</v>
      </c>
    </row>
    <row r="2120" spans="1:13" hidden="1">
      <c r="A2120" t="s">
        <v>198</v>
      </c>
      <c r="B2120" t="s">
        <v>215</v>
      </c>
      <c r="C2120" t="s">
        <v>199</v>
      </c>
      <c r="D2120" t="s">
        <v>200</v>
      </c>
      <c r="E2120">
        <v>1</v>
      </c>
      <c r="F2120" t="s">
        <v>31</v>
      </c>
      <c r="G2120" t="s">
        <v>54</v>
      </c>
      <c r="H2120" t="s">
        <v>301</v>
      </c>
      <c r="I2120">
        <v>2</v>
      </c>
      <c r="J2120">
        <v>5</v>
      </c>
      <c r="K2120">
        <v>0</v>
      </c>
      <c r="L2120" t="s">
        <v>25</v>
      </c>
      <c r="M2120">
        <v>2</v>
      </c>
    </row>
    <row r="2121" spans="1:13" hidden="1">
      <c r="A2121" t="s">
        <v>198</v>
      </c>
      <c r="B2121" t="s">
        <v>215</v>
      </c>
      <c r="C2121" t="s">
        <v>199</v>
      </c>
      <c r="D2121" t="s">
        <v>200</v>
      </c>
      <c r="E2121">
        <v>1</v>
      </c>
      <c r="F2121" t="s">
        <v>31</v>
      </c>
      <c r="G2121" t="s">
        <v>54</v>
      </c>
      <c r="H2121" t="s">
        <v>301</v>
      </c>
      <c r="I2121">
        <v>2</v>
      </c>
      <c r="J2121">
        <v>5</v>
      </c>
      <c r="K2121">
        <v>0</v>
      </c>
      <c r="L2121" t="s">
        <v>78</v>
      </c>
      <c r="M2121">
        <v>1</v>
      </c>
    </row>
    <row r="2122" spans="1:13" hidden="1">
      <c r="A2122" t="s">
        <v>198</v>
      </c>
      <c r="B2122" t="s">
        <v>215</v>
      </c>
      <c r="C2122" t="s">
        <v>199</v>
      </c>
      <c r="D2122" t="s">
        <v>200</v>
      </c>
      <c r="E2122">
        <v>1</v>
      </c>
      <c r="F2122" t="s">
        <v>31</v>
      </c>
      <c r="G2122" t="s">
        <v>54</v>
      </c>
      <c r="H2122" t="s">
        <v>301</v>
      </c>
      <c r="I2122">
        <v>2</v>
      </c>
      <c r="J2122">
        <v>5</v>
      </c>
      <c r="K2122">
        <v>0</v>
      </c>
      <c r="L2122" t="s">
        <v>23</v>
      </c>
      <c r="M2122">
        <v>2</v>
      </c>
    </row>
    <row r="2123" spans="1:13" hidden="1">
      <c r="A2123" t="s">
        <v>198</v>
      </c>
      <c r="B2123" t="s">
        <v>215</v>
      </c>
      <c r="C2123" t="s">
        <v>199</v>
      </c>
      <c r="D2123" t="s">
        <v>200</v>
      </c>
      <c r="E2123">
        <v>1</v>
      </c>
      <c r="F2123" t="s">
        <v>31</v>
      </c>
      <c r="G2123" t="s">
        <v>54</v>
      </c>
      <c r="H2123" t="s">
        <v>301</v>
      </c>
      <c r="I2123">
        <v>2</v>
      </c>
      <c r="J2123">
        <v>5</v>
      </c>
      <c r="K2123">
        <v>0</v>
      </c>
      <c r="L2123" t="s">
        <v>288</v>
      </c>
      <c r="M2123">
        <v>1</v>
      </c>
    </row>
    <row r="2124" spans="1:13" hidden="1">
      <c r="A2124" t="s">
        <v>198</v>
      </c>
      <c r="B2124" t="s">
        <v>215</v>
      </c>
      <c r="C2124" t="s">
        <v>199</v>
      </c>
      <c r="D2124" t="s">
        <v>200</v>
      </c>
      <c r="E2124">
        <v>1</v>
      </c>
      <c r="F2124" t="s">
        <v>31</v>
      </c>
      <c r="G2124" t="s">
        <v>54</v>
      </c>
      <c r="H2124" t="s">
        <v>301</v>
      </c>
      <c r="I2124">
        <v>2</v>
      </c>
      <c r="J2124">
        <v>5</v>
      </c>
      <c r="K2124">
        <v>0</v>
      </c>
      <c r="L2124" t="s">
        <v>178</v>
      </c>
      <c r="M2124">
        <v>1</v>
      </c>
    </row>
    <row r="2125" spans="1:13" hidden="1">
      <c r="A2125" t="s">
        <v>198</v>
      </c>
      <c r="B2125" t="s">
        <v>215</v>
      </c>
      <c r="C2125" t="s">
        <v>199</v>
      </c>
      <c r="D2125" t="s">
        <v>200</v>
      </c>
      <c r="E2125">
        <v>1</v>
      </c>
      <c r="F2125" t="s">
        <v>31</v>
      </c>
      <c r="G2125" t="s">
        <v>54</v>
      </c>
      <c r="H2125" t="s">
        <v>301</v>
      </c>
      <c r="I2125">
        <v>2</v>
      </c>
      <c r="J2125">
        <v>5</v>
      </c>
      <c r="K2125">
        <v>0</v>
      </c>
      <c r="L2125" t="s">
        <v>111</v>
      </c>
      <c r="M2125">
        <v>2</v>
      </c>
    </row>
    <row r="2126" spans="1:13" hidden="1">
      <c r="A2126" t="s">
        <v>198</v>
      </c>
      <c r="B2126" t="s">
        <v>215</v>
      </c>
      <c r="C2126" t="s">
        <v>199</v>
      </c>
      <c r="D2126" t="s">
        <v>200</v>
      </c>
      <c r="E2126">
        <v>1</v>
      </c>
      <c r="F2126" t="s">
        <v>31</v>
      </c>
      <c r="G2126" t="s">
        <v>54</v>
      </c>
      <c r="H2126" t="s">
        <v>301</v>
      </c>
      <c r="I2126">
        <v>2</v>
      </c>
      <c r="J2126">
        <v>5</v>
      </c>
      <c r="K2126">
        <v>0</v>
      </c>
      <c r="L2126" t="s">
        <v>106</v>
      </c>
      <c r="M2126">
        <v>1</v>
      </c>
    </row>
    <row r="2127" spans="1:13" hidden="1">
      <c r="A2127" t="s">
        <v>198</v>
      </c>
      <c r="B2127" t="s">
        <v>215</v>
      </c>
      <c r="C2127" t="s">
        <v>199</v>
      </c>
      <c r="D2127" t="s">
        <v>200</v>
      </c>
      <c r="E2127">
        <v>1</v>
      </c>
      <c r="F2127" t="s">
        <v>31</v>
      </c>
      <c r="G2127" t="s">
        <v>54</v>
      </c>
      <c r="H2127" t="s">
        <v>10</v>
      </c>
      <c r="I2127">
        <v>2</v>
      </c>
      <c r="J2127">
        <v>75</v>
      </c>
      <c r="K2127">
        <v>0</v>
      </c>
      <c r="L2127" t="s">
        <v>10</v>
      </c>
      <c r="M2127">
        <v>4</v>
      </c>
    </row>
    <row r="2128" spans="1:13" hidden="1">
      <c r="A2128" t="s">
        <v>198</v>
      </c>
      <c r="B2128" t="s">
        <v>215</v>
      </c>
      <c r="C2128" t="s">
        <v>199</v>
      </c>
      <c r="D2128" t="s">
        <v>200</v>
      </c>
      <c r="E2128">
        <v>1</v>
      </c>
      <c r="F2128" t="s">
        <v>31</v>
      </c>
      <c r="G2128" t="s">
        <v>54</v>
      </c>
      <c r="H2128" t="s">
        <v>10</v>
      </c>
      <c r="I2128">
        <v>2</v>
      </c>
      <c r="J2128">
        <v>75</v>
      </c>
      <c r="K2128">
        <v>0</v>
      </c>
      <c r="L2128" t="s">
        <v>178</v>
      </c>
      <c r="M2128">
        <v>3</v>
      </c>
    </row>
    <row r="2129" spans="1:13" hidden="1">
      <c r="A2129" t="s">
        <v>198</v>
      </c>
      <c r="B2129" t="s">
        <v>215</v>
      </c>
      <c r="C2129" t="s">
        <v>199</v>
      </c>
      <c r="D2129" t="s">
        <v>200</v>
      </c>
      <c r="E2129">
        <v>1</v>
      </c>
      <c r="F2129" t="s">
        <v>31</v>
      </c>
      <c r="G2129" t="s">
        <v>54</v>
      </c>
      <c r="H2129" t="s">
        <v>10</v>
      </c>
      <c r="I2129">
        <v>2</v>
      </c>
      <c r="J2129">
        <v>75</v>
      </c>
      <c r="K2129">
        <v>0</v>
      </c>
      <c r="L2129" t="s">
        <v>25</v>
      </c>
      <c r="M2129">
        <v>1</v>
      </c>
    </row>
    <row r="2130" spans="1:13" hidden="1">
      <c r="A2130" t="s">
        <v>198</v>
      </c>
      <c r="B2130" t="s">
        <v>215</v>
      </c>
      <c r="C2130" t="s">
        <v>199</v>
      </c>
      <c r="D2130" t="s">
        <v>200</v>
      </c>
      <c r="E2130">
        <v>1</v>
      </c>
      <c r="F2130" t="s">
        <v>31</v>
      </c>
      <c r="G2130" t="s">
        <v>54</v>
      </c>
      <c r="H2130" t="s">
        <v>10</v>
      </c>
      <c r="I2130">
        <v>2</v>
      </c>
      <c r="J2130">
        <v>75</v>
      </c>
      <c r="K2130">
        <v>0</v>
      </c>
      <c r="L2130" t="s">
        <v>81</v>
      </c>
      <c r="M2130">
        <v>1</v>
      </c>
    </row>
    <row r="2131" spans="1:13" hidden="1">
      <c r="A2131" t="s">
        <v>198</v>
      </c>
      <c r="B2131" t="s">
        <v>215</v>
      </c>
      <c r="C2131" t="s">
        <v>199</v>
      </c>
      <c r="D2131" t="s">
        <v>200</v>
      </c>
      <c r="E2131">
        <v>1</v>
      </c>
      <c r="F2131" t="s">
        <v>31</v>
      </c>
      <c r="G2131" t="s">
        <v>54</v>
      </c>
      <c r="H2131" t="s">
        <v>10</v>
      </c>
      <c r="I2131">
        <v>2</v>
      </c>
      <c r="J2131">
        <v>75</v>
      </c>
      <c r="K2131">
        <v>0</v>
      </c>
      <c r="L2131" t="s">
        <v>151</v>
      </c>
      <c r="M2131">
        <v>1</v>
      </c>
    </row>
    <row r="2132" spans="1:13" hidden="1">
      <c r="A2132" t="s">
        <v>198</v>
      </c>
      <c r="B2132" t="s">
        <v>215</v>
      </c>
      <c r="C2132" t="s">
        <v>199</v>
      </c>
      <c r="D2132" t="s">
        <v>200</v>
      </c>
      <c r="E2132">
        <v>1</v>
      </c>
      <c r="F2132" t="s">
        <v>31</v>
      </c>
      <c r="G2132" t="s">
        <v>54</v>
      </c>
      <c r="H2132" t="s">
        <v>10</v>
      </c>
      <c r="I2132">
        <v>2</v>
      </c>
      <c r="J2132">
        <v>75</v>
      </c>
      <c r="K2132">
        <v>0</v>
      </c>
      <c r="L2132" t="s">
        <v>130</v>
      </c>
      <c r="M2132">
        <v>3</v>
      </c>
    </row>
    <row r="2133" spans="1:13" hidden="1">
      <c r="A2133" t="s">
        <v>198</v>
      </c>
      <c r="B2133" t="s">
        <v>215</v>
      </c>
      <c r="C2133" t="s">
        <v>199</v>
      </c>
      <c r="D2133" t="s">
        <v>200</v>
      </c>
      <c r="E2133">
        <v>1</v>
      </c>
      <c r="F2133" t="s">
        <v>31</v>
      </c>
      <c r="G2133" t="s">
        <v>54</v>
      </c>
      <c r="H2133" t="s">
        <v>10</v>
      </c>
      <c r="I2133">
        <v>2</v>
      </c>
      <c r="J2133">
        <v>75</v>
      </c>
      <c r="K2133">
        <v>0</v>
      </c>
      <c r="L2133" t="s">
        <v>73</v>
      </c>
      <c r="M2133">
        <v>1</v>
      </c>
    </row>
    <row r="2134" spans="1:13" hidden="1">
      <c r="A2134" t="s">
        <v>198</v>
      </c>
      <c r="B2134" t="s">
        <v>215</v>
      </c>
      <c r="C2134" t="s">
        <v>199</v>
      </c>
      <c r="D2134" t="s">
        <v>200</v>
      </c>
      <c r="E2134">
        <v>1</v>
      </c>
      <c r="F2134" t="s">
        <v>31</v>
      </c>
      <c r="G2134" t="s">
        <v>54</v>
      </c>
      <c r="H2134" t="s">
        <v>10</v>
      </c>
      <c r="I2134">
        <v>2</v>
      </c>
      <c r="J2134">
        <v>75</v>
      </c>
      <c r="K2134">
        <v>0</v>
      </c>
      <c r="L2134" t="s">
        <v>25</v>
      </c>
      <c r="M2134">
        <v>2</v>
      </c>
    </row>
    <row r="2135" spans="1:13" hidden="1">
      <c r="A2135" t="s">
        <v>198</v>
      </c>
      <c r="B2135" t="s">
        <v>215</v>
      </c>
      <c r="C2135" t="s">
        <v>199</v>
      </c>
      <c r="D2135" t="s">
        <v>200</v>
      </c>
      <c r="E2135">
        <v>1</v>
      </c>
      <c r="F2135" t="s">
        <v>31</v>
      </c>
      <c r="G2135" t="s">
        <v>54</v>
      </c>
      <c r="H2135" t="s">
        <v>10</v>
      </c>
      <c r="I2135">
        <v>3</v>
      </c>
      <c r="J2135">
        <v>60</v>
      </c>
      <c r="K2135">
        <v>0</v>
      </c>
      <c r="L2135" t="s">
        <v>10</v>
      </c>
      <c r="M2135">
        <v>4</v>
      </c>
    </row>
    <row r="2136" spans="1:13" hidden="1">
      <c r="A2136" t="s">
        <v>198</v>
      </c>
      <c r="B2136" t="s">
        <v>215</v>
      </c>
      <c r="C2136" t="s">
        <v>199</v>
      </c>
      <c r="D2136" t="s">
        <v>200</v>
      </c>
      <c r="E2136">
        <v>1</v>
      </c>
      <c r="F2136" t="s">
        <v>31</v>
      </c>
      <c r="G2136" t="s">
        <v>54</v>
      </c>
      <c r="H2136" t="s">
        <v>10</v>
      </c>
      <c r="I2136">
        <v>3</v>
      </c>
      <c r="J2136">
        <v>60</v>
      </c>
      <c r="K2136">
        <v>0</v>
      </c>
      <c r="L2136" t="s">
        <v>294</v>
      </c>
      <c r="M2136">
        <v>4</v>
      </c>
    </row>
    <row r="2137" spans="1:13" hidden="1">
      <c r="A2137" t="s">
        <v>198</v>
      </c>
      <c r="B2137" t="s">
        <v>215</v>
      </c>
      <c r="C2137" t="s">
        <v>199</v>
      </c>
      <c r="D2137" t="s">
        <v>200</v>
      </c>
      <c r="E2137">
        <v>1</v>
      </c>
      <c r="F2137" t="s">
        <v>31</v>
      </c>
      <c r="G2137" t="s">
        <v>54</v>
      </c>
      <c r="H2137" t="s">
        <v>10</v>
      </c>
      <c r="I2137">
        <v>3</v>
      </c>
      <c r="J2137">
        <v>60</v>
      </c>
      <c r="K2137">
        <v>0</v>
      </c>
      <c r="L2137" t="s">
        <v>25</v>
      </c>
      <c r="M2137">
        <v>4</v>
      </c>
    </row>
    <row r="2138" spans="1:13" hidden="1">
      <c r="A2138" t="s">
        <v>198</v>
      </c>
      <c r="B2138" t="s">
        <v>215</v>
      </c>
      <c r="C2138" t="s">
        <v>199</v>
      </c>
      <c r="D2138" t="s">
        <v>200</v>
      </c>
      <c r="E2138">
        <v>1</v>
      </c>
      <c r="F2138" t="s">
        <v>31</v>
      </c>
      <c r="G2138" t="s">
        <v>54</v>
      </c>
      <c r="H2138" t="s">
        <v>10</v>
      </c>
      <c r="I2138">
        <v>3</v>
      </c>
      <c r="J2138">
        <v>60</v>
      </c>
      <c r="K2138">
        <v>0</v>
      </c>
      <c r="L2138" t="s">
        <v>202</v>
      </c>
      <c r="M2138">
        <v>3</v>
      </c>
    </row>
    <row r="2139" spans="1:13" hidden="1">
      <c r="A2139" t="s">
        <v>198</v>
      </c>
      <c r="B2139" t="s">
        <v>215</v>
      </c>
      <c r="C2139" t="s">
        <v>199</v>
      </c>
      <c r="D2139" t="s">
        <v>200</v>
      </c>
      <c r="E2139">
        <v>1</v>
      </c>
      <c r="F2139" t="s">
        <v>31</v>
      </c>
      <c r="G2139" t="s">
        <v>54</v>
      </c>
      <c r="H2139" t="s">
        <v>10</v>
      </c>
      <c r="I2139">
        <v>3</v>
      </c>
      <c r="J2139">
        <v>60</v>
      </c>
      <c r="K2139">
        <v>0</v>
      </c>
      <c r="L2139" t="s">
        <v>130</v>
      </c>
      <c r="M2139">
        <v>3</v>
      </c>
    </row>
    <row r="2140" spans="1:13" hidden="1">
      <c r="A2140" t="s">
        <v>198</v>
      </c>
      <c r="B2140" t="s">
        <v>215</v>
      </c>
      <c r="C2140" t="s">
        <v>199</v>
      </c>
      <c r="D2140" t="s">
        <v>200</v>
      </c>
      <c r="E2140">
        <v>1</v>
      </c>
      <c r="F2140" t="s">
        <v>31</v>
      </c>
      <c r="G2140" t="s">
        <v>54</v>
      </c>
      <c r="H2140" t="s">
        <v>10</v>
      </c>
      <c r="I2140">
        <v>3</v>
      </c>
      <c r="J2140">
        <v>60</v>
      </c>
      <c r="K2140">
        <v>0</v>
      </c>
      <c r="L2140" t="s">
        <v>16</v>
      </c>
      <c r="M2140">
        <v>1</v>
      </c>
    </row>
    <row r="2141" spans="1:13" hidden="1">
      <c r="A2141" t="s">
        <v>198</v>
      </c>
      <c r="B2141" t="s">
        <v>215</v>
      </c>
      <c r="C2141" t="s">
        <v>199</v>
      </c>
      <c r="D2141" t="s">
        <v>200</v>
      </c>
      <c r="E2141">
        <v>1</v>
      </c>
      <c r="F2141" t="s">
        <v>31</v>
      </c>
      <c r="G2141" t="s">
        <v>54</v>
      </c>
      <c r="H2141" t="s">
        <v>10</v>
      </c>
      <c r="I2141">
        <v>4</v>
      </c>
      <c r="J2141">
        <v>50</v>
      </c>
      <c r="K2141">
        <v>0</v>
      </c>
      <c r="L2141" t="s">
        <v>10</v>
      </c>
      <c r="M2141">
        <v>4</v>
      </c>
    </row>
    <row r="2142" spans="1:13" hidden="1">
      <c r="A2142" t="s">
        <v>198</v>
      </c>
      <c r="B2142" t="s">
        <v>215</v>
      </c>
      <c r="C2142" t="s">
        <v>199</v>
      </c>
      <c r="D2142" t="s">
        <v>200</v>
      </c>
      <c r="E2142">
        <v>1</v>
      </c>
      <c r="F2142" t="s">
        <v>31</v>
      </c>
      <c r="G2142" t="s">
        <v>54</v>
      </c>
      <c r="H2142" t="s">
        <v>10</v>
      </c>
      <c r="I2142">
        <v>4</v>
      </c>
      <c r="J2142">
        <v>50</v>
      </c>
      <c r="K2142">
        <v>0</v>
      </c>
      <c r="L2142" t="s">
        <v>46</v>
      </c>
      <c r="M2142">
        <v>2</v>
      </c>
    </row>
    <row r="2143" spans="1:13" hidden="1">
      <c r="A2143" t="s">
        <v>198</v>
      </c>
      <c r="B2143" t="s">
        <v>215</v>
      </c>
      <c r="C2143" t="s">
        <v>199</v>
      </c>
      <c r="D2143" t="s">
        <v>200</v>
      </c>
      <c r="E2143">
        <v>1</v>
      </c>
      <c r="F2143" t="s">
        <v>31</v>
      </c>
      <c r="G2143" t="s">
        <v>54</v>
      </c>
      <c r="H2143" t="s">
        <v>10</v>
      </c>
      <c r="I2143">
        <v>4</v>
      </c>
      <c r="J2143">
        <v>50</v>
      </c>
      <c r="K2143">
        <v>0</v>
      </c>
      <c r="L2143" t="s">
        <v>23</v>
      </c>
      <c r="M2143">
        <v>3</v>
      </c>
    </row>
    <row r="2144" spans="1:13" hidden="1">
      <c r="A2144" t="s">
        <v>198</v>
      </c>
      <c r="B2144" t="s">
        <v>215</v>
      </c>
      <c r="C2144" t="s">
        <v>199</v>
      </c>
      <c r="D2144" t="s">
        <v>200</v>
      </c>
      <c r="E2144">
        <v>1</v>
      </c>
      <c r="F2144" t="s">
        <v>31</v>
      </c>
      <c r="G2144" t="s">
        <v>54</v>
      </c>
      <c r="H2144" t="s">
        <v>10</v>
      </c>
      <c r="I2144">
        <v>4</v>
      </c>
      <c r="J2144">
        <v>50</v>
      </c>
      <c r="K2144">
        <v>0</v>
      </c>
      <c r="L2144" t="s">
        <v>86</v>
      </c>
      <c r="M2144">
        <v>1</v>
      </c>
    </row>
    <row r="2145" spans="1:13" hidden="1">
      <c r="A2145" t="s">
        <v>198</v>
      </c>
      <c r="B2145" t="s">
        <v>215</v>
      </c>
      <c r="C2145" t="s">
        <v>199</v>
      </c>
      <c r="D2145" t="s">
        <v>200</v>
      </c>
      <c r="E2145">
        <v>1</v>
      </c>
      <c r="F2145" t="s">
        <v>31</v>
      </c>
      <c r="G2145" t="s">
        <v>54</v>
      </c>
      <c r="H2145" t="s">
        <v>10</v>
      </c>
      <c r="I2145">
        <v>4</v>
      </c>
      <c r="J2145">
        <v>50</v>
      </c>
      <c r="K2145">
        <v>0</v>
      </c>
      <c r="L2145" t="s">
        <v>25</v>
      </c>
      <c r="M2145">
        <v>4</v>
      </c>
    </row>
    <row r="2146" spans="1:13" hidden="1">
      <c r="A2146" t="s">
        <v>198</v>
      </c>
      <c r="B2146" t="s">
        <v>215</v>
      </c>
      <c r="C2146" t="s">
        <v>199</v>
      </c>
      <c r="D2146" t="s">
        <v>200</v>
      </c>
      <c r="E2146">
        <v>1</v>
      </c>
      <c r="F2146" t="s">
        <v>31</v>
      </c>
      <c r="G2146" t="s">
        <v>54</v>
      </c>
      <c r="H2146" t="s">
        <v>10</v>
      </c>
      <c r="I2146">
        <v>4</v>
      </c>
      <c r="J2146">
        <v>50</v>
      </c>
      <c r="K2146">
        <v>0</v>
      </c>
      <c r="L2146" t="s">
        <v>126</v>
      </c>
      <c r="M2146">
        <v>1</v>
      </c>
    </row>
    <row r="2147" spans="1:13" hidden="1">
      <c r="A2147" t="s">
        <v>198</v>
      </c>
      <c r="B2147" t="s">
        <v>215</v>
      </c>
      <c r="C2147" t="s">
        <v>199</v>
      </c>
      <c r="D2147" t="s">
        <v>200</v>
      </c>
      <c r="E2147">
        <v>1</v>
      </c>
      <c r="F2147" t="s">
        <v>31</v>
      </c>
      <c r="G2147" t="s">
        <v>54</v>
      </c>
      <c r="H2147" t="s">
        <v>10</v>
      </c>
      <c r="I2147">
        <v>4</v>
      </c>
      <c r="J2147">
        <v>50</v>
      </c>
      <c r="K2147">
        <v>0</v>
      </c>
      <c r="L2147" t="s">
        <v>130</v>
      </c>
      <c r="M2147">
        <v>2</v>
      </c>
    </row>
    <row r="2148" spans="1:13" hidden="1">
      <c r="A2148" t="s">
        <v>198</v>
      </c>
      <c r="B2148" t="s">
        <v>215</v>
      </c>
      <c r="C2148" t="s">
        <v>199</v>
      </c>
      <c r="D2148" t="s">
        <v>200</v>
      </c>
      <c r="E2148">
        <v>1</v>
      </c>
      <c r="F2148" t="s">
        <v>31</v>
      </c>
      <c r="G2148" t="s">
        <v>54</v>
      </c>
      <c r="H2148" t="s">
        <v>10</v>
      </c>
      <c r="I2148">
        <v>4</v>
      </c>
      <c r="J2148">
        <v>50</v>
      </c>
      <c r="K2148">
        <v>0</v>
      </c>
      <c r="L2148" t="s">
        <v>178</v>
      </c>
      <c r="M2148">
        <v>1</v>
      </c>
    </row>
    <row r="2149" spans="1:13" hidden="1">
      <c r="A2149" t="s">
        <v>198</v>
      </c>
      <c r="B2149" t="s">
        <v>215</v>
      </c>
      <c r="C2149" t="s">
        <v>199</v>
      </c>
      <c r="D2149" t="s">
        <v>200</v>
      </c>
      <c r="E2149">
        <v>1</v>
      </c>
      <c r="F2149" t="s">
        <v>31</v>
      </c>
      <c r="G2149" t="s">
        <v>54</v>
      </c>
      <c r="H2149" t="s">
        <v>10</v>
      </c>
      <c r="I2149">
        <v>4</v>
      </c>
      <c r="J2149">
        <v>50</v>
      </c>
      <c r="K2149">
        <v>0</v>
      </c>
      <c r="L2149" t="s">
        <v>294</v>
      </c>
      <c r="M2149">
        <v>2</v>
      </c>
    </row>
    <row r="2150" spans="1:13" hidden="1">
      <c r="A2150" t="s">
        <v>198</v>
      </c>
      <c r="B2150" t="s">
        <v>215</v>
      </c>
      <c r="C2150" t="s">
        <v>199</v>
      </c>
      <c r="D2150" t="s">
        <v>200</v>
      </c>
      <c r="E2150">
        <v>1</v>
      </c>
      <c r="F2150" t="s">
        <v>31</v>
      </c>
      <c r="G2150" t="s">
        <v>54</v>
      </c>
      <c r="H2150" t="s">
        <v>10</v>
      </c>
      <c r="I2150">
        <v>4</v>
      </c>
      <c r="J2150">
        <v>50</v>
      </c>
      <c r="K2150">
        <v>0</v>
      </c>
      <c r="L2150" t="s">
        <v>18</v>
      </c>
      <c r="M2150">
        <v>1</v>
      </c>
    </row>
    <row r="2151" spans="1:13" hidden="1">
      <c r="A2151" t="s">
        <v>198</v>
      </c>
      <c r="B2151" t="s">
        <v>215</v>
      </c>
      <c r="C2151" t="s">
        <v>199</v>
      </c>
      <c r="D2151" t="s">
        <v>200</v>
      </c>
      <c r="E2151">
        <v>1</v>
      </c>
      <c r="F2151" t="s">
        <v>31</v>
      </c>
      <c r="G2151" t="s">
        <v>54</v>
      </c>
      <c r="H2151" t="s">
        <v>10</v>
      </c>
      <c r="I2151">
        <v>4</v>
      </c>
      <c r="J2151">
        <v>50</v>
      </c>
      <c r="K2151">
        <v>0</v>
      </c>
      <c r="L2151" t="s">
        <v>202</v>
      </c>
      <c r="M2151">
        <v>2</v>
      </c>
    </row>
    <row r="2152" spans="1:13" hidden="1">
      <c r="A2152" t="s">
        <v>198</v>
      </c>
      <c r="B2152" t="s">
        <v>215</v>
      </c>
      <c r="C2152" t="s">
        <v>199</v>
      </c>
      <c r="D2152" t="s">
        <v>200</v>
      </c>
      <c r="E2152">
        <v>1</v>
      </c>
      <c r="F2152" t="s">
        <v>31</v>
      </c>
      <c r="G2152" t="s">
        <v>54</v>
      </c>
      <c r="H2152" t="s">
        <v>10</v>
      </c>
      <c r="I2152">
        <v>4</v>
      </c>
      <c r="J2152">
        <v>50</v>
      </c>
      <c r="K2152">
        <v>0</v>
      </c>
      <c r="L2152" t="s">
        <v>184</v>
      </c>
      <c r="M2152">
        <v>1</v>
      </c>
    </row>
    <row r="2153" spans="1:13" hidden="1">
      <c r="A2153" t="s">
        <v>198</v>
      </c>
      <c r="B2153" t="s">
        <v>215</v>
      </c>
      <c r="C2153" t="s">
        <v>199</v>
      </c>
      <c r="D2153" t="s">
        <v>200</v>
      </c>
      <c r="E2153">
        <v>1</v>
      </c>
      <c r="F2153" t="s">
        <v>31</v>
      </c>
      <c r="G2153" t="s">
        <v>54</v>
      </c>
      <c r="H2153" t="s">
        <v>301</v>
      </c>
      <c r="I2153">
        <v>3</v>
      </c>
      <c r="J2153">
        <v>7.5</v>
      </c>
      <c r="K2153">
        <v>0</v>
      </c>
      <c r="L2153" t="s">
        <v>40</v>
      </c>
      <c r="M2153">
        <v>4</v>
      </c>
    </row>
    <row r="2154" spans="1:13" hidden="1">
      <c r="A2154" t="s">
        <v>198</v>
      </c>
      <c r="B2154" t="s">
        <v>215</v>
      </c>
      <c r="C2154" t="s">
        <v>199</v>
      </c>
      <c r="D2154" t="s">
        <v>200</v>
      </c>
      <c r="E2154">
        <v>1</v>
      </c>
      <c r="F2154" t="s">
        <v>31</v>
      </c>
      <c r="G2154" t="s">
        <v>54</v>
      </c>
      <c r="H2154" t="s">
        <v>301</v>
      </c>
      <c r="I2154">
        <v>3</v>
      </c>
      <c r="J2154">
        <v>7.5</v>
      </c>
      <c r="K2154">
        <v>0</v>
      </c>
      <c r="L2154" t="s">
        <v>178</v>
      </c>
      <c r="M2154">
        <v>4</v>
      </c>
    </row>
    <row r="2155" spans="1:13" hidden="1">
      <c r="A2155" t="s">
        <v>198</v>
      </c>
      <c r="B2155" t="s">
        <v>215</v>
      </c>
      <c r="C2155" t="s">
        <v>199</v>
      </c>
      <c r="D2155" t="s">
        <v>200</v>
      </c>
      <c r="E2155">
        <v>1</v>
      </c>
      <c r="F2155" t="s">
        <v>31</v>
      </c>
      <c r="G2155" t="s">
        <v>54</v>
      </c>
      <c r="H2155" t="s">
        <v>301</v>
      </c>
      <c r="I2155">
        <v>3</v>
      </c>
      <c r="J2155">
        <v>7.5</v>
      </c>
      <c r="K2155">
        <v>0</v>
      </c>
      <c r="L2155" t="s">
        <v>21</v>
      </c>
      <c r="M2155">
        <v>2</v>
      </c>
    </row>
    <row r="2156" spans="1:13" hidden="1">
      <c r="A2156" t="s">
        <v>198</v>
      </c>
      <c r="B2156" t="s">
        <v>215</v>
      </c>
      <c r="C2156" t="s">
        <v>199</v>
      </c>
      <c r="D2156" t="s">
        <v>200</v>
      </c>
      <c r="E2156">
        <v>1</v>
      </c>
      <c r="F2156" t="s">
        <v>31</v>
      </c>
      <c r="G2156" t="s">
        <v>54</v>
      </c>
      <c r="H2156" t="s">
        <v>301</v>
      </c>
      <c r="I2156">
        <v>3</v>
      </c>
      <c r="J2156">
        <v>7.5</v>
      </c>
      <c r="K2156">
        <v>0</v>
      </c>
      <c r="L2156" t="s">
        <v>20</v>
      </c>
      <c r="M2156">
        <v>1</v>
      </c>
    </row>
    <row r="2157" spans="1:13" hidden="1">
      <c r="A2157" t="s">
        <v>198</v>
      </c>
      <c r="B2157" t="s">
        <v>215</v>
      </c>
      <c r="C2157" t="s">
        <v>199</v>
      </c>
      <c r="D2157" t="s">
        <v>200</v>
      </c>
      <c r="E2157">
        <v>1</v>
      </c>
      <c r="F2157" t="s">
        <v>31</v>
      </c>
      <c r="G2157" t="s">
        <v>54</v>
      </c>
      <c r="H2157" t="s">
        <v>301</v>
      </c>
      <c r="I2157">
        <v>3</v>
      </c>
      <c r="J2157">
        <v>7.5</v>
      </c>
      <c r="K2157">
        <v>0</v>
      </c>
      <c r="L2157" t="s">
        <v>23</v>
      </c>
      <c r="M2157">
        <v>3</v>
      </c>
    </row>
    <row r="2158" spans="1:13" hidden="1">
      <c r="A2158" t="s">
        <v>198</v>
      </c>
      <c r="B2158" t="s">
        <v>215</v>
      </c>
      <c r="C2158" t="s">
        <v>199</v>
      </c>
      <c r="D2158" t="s">
        <v>200</v>
      </c>
      <c r="E2158">
        <v>1</v>
      </c>
      <c r="F2158" t="s">
        <v>31</v>
      </c>
      <c r="G2158" t="s">
        <v>54</v>
      </c>
      <c r="H2158" t="s">
        <v>301</v>
      </c>
      <c r="I2158">
        <v>3</v>
      </c>
      <c r="J2158">
        <v>7.5</v>
      </c>
      <c r="K2158">
        <v>0</v>
      </c>
      <c r="L2158" t="s">
        <v>103</v>
      </c>
      <c r="M2158">
        <v>1</v>
      </c>
    </row>
    <row r="2159" spans="1:13" hidden="1">
      <c r="A2159" t="s">
        <v>198</v>
      </c>
      <c r="B2159" t="s">
        <v>215</v>
      </c>
      <c r="C2159" t="s">
        <v>199</v>
      </c>
      <c r="D2159" t="s">
        <v>200</v>
      </c>
      <c r="E2159">
        <v>1</v>
      </c>
      <c r="F2159" t="s">
        <v>31</v>
      </c>
      <c r="G2159" t="s">
        <v>54</v>
      </c>
      <c r="H2159" t="s">
        <v>301</v>
      </c>
      <c r="I2159">
        <v>3</v>
      </c>
      <c r="J2159">
        <v>7.5</v>
      </c>
      <c r="K2159">
        <v>0</v>
      </c>
      <c r="L2159" t="s">
        <v>86</v>
      </c>
      <c r="M2159">
        <v>1</v>
      </c>
    </row>
    <row r="2160" spans="1:13" hidden="1">
      <c r="A2160" t="s">
        <v>198</v>
      </c>
      <c r="B2160" t="s">
        <v>215</v>
      </c>
      <c r="C2160" t="s">
        <v>199</v>
      </c>
      <c r="D2160" t="s">
        <v>200</v>
      </c>
      <c r="E2160">
        <v>1</v>
      </c>
      <c r="F2160" t="s">
        <v>31</v>
      </c>
      <c r="G2160" t="s">
        <v>54</v>
      </c>
      <c r="H2160" t="s">
        <v>301</v>
      </c>
      <c r="I2160">
        <v>3</v>
      </c>
      <c r="J2160">
        <v>7.5</v>
      </c>
      <c r="K2160">
        <v>0</v>
      </c>
      <c r="L2160" t="s">
        <v>130</v>
      </c>
      <c r="M2160">
        <v>1</v>
      </c>
    </row>
    <row r="2161" spans="1:13" hidden="1">
      <c r="A2161" t="s">
        <v>198</v>
      </c>
      <c r="B2161" t="s">
        <v>215</v>
      </c>
      <c r="C2161" t="s">
        <v>199</v>
      </c>
      <c r="D2161" t="s">
        <v>200</v>
      </c>
      <c r="E2161">
        <v>1</v>
      </c>
      <c r="F2161" t="s">
        <v>31</v>
      </c>
      <c r="G2161" t="s">
        <v>54</v>
      </c>
      <c r="H2161" t="s">
        <v>301</v>
      </c>
      <c r="I2161">
        <v>3</v>
      </c>
      <c r="J2161">
        <v>7.5</v>
      </c>
      <c r="K2161">
        <v>0</v>
      </c>
      <c r="L2161" t="s">
        <v>25</v>
      </c>
      <c r="M2161">
        <v>4</v>
      </c>
    </row>
    <row r="2162" spans="1:13" hidden="1">
      <c r="A2162" t="s">
        <v>198</v>
      </c>
      <c r="B2162" t="s">
        <v>215</v>
      </c>
      <c r="C2162" t="s">
        <v>199</v>
      </c>
      <c r="D2162" t="s">
        <v>200</v>
      </c>
      <c r="E2162">
        <v>1</v>
      </c>
      <c r="F2162" t="s">
        <v>31</v>
      </c>
      <c r="G2162" t="s">
        <v>54</v>
      </c>
      <c r="H2162" t="s">
        <v>301</v>
      </c>
      <c r="I2162">
        <v>3</v>
      </c>
      <c r="J2162">
        <v>7.5</v>
      </c>
      <c r="K2162">
        <v>0</v>
      </c>
      <c r="L2162" t="s">
        <v>202</v>
      </c>
      <c r="M2162">
        <v>2</v>
      </c>
    </row>
    <row r="2163" spans="1:13" hidden="1">
      <c r="A2163" t="s">
        <v>198</v>
      </c>
      <c r="B2163" t="s">
        <v>215</v>
      </c>
      <c r="C2163" t="s">
        <v>199</v>
      </c>
      <c r="D2163" t="s">
        <v>200</v>
      </c>
      <c r="E2163">
        <v>1</v>
      </c>
      <c r="F2163" t="s">
        <v>31</v>
      </c>
      <c r="G2163" t="s">
        <v>54</v>
      </c>
      <c r="H2163" t="s">
        <v>301</v>
      </c>
      <c r="I2163">
        <v>3</v>
      </c>
      <c r="J2163">
        <v>7.5</v>
      </c>
      <c r="K2163">
        <v>0</v>
      </c>
      <c r="L2163" t="s">
        <v>294</v>
      </c>
      <c r="M2163">
        <v>2</v>
      </c>
    </row>
    <row r="2164" spans="1:13" hidden="1">
      <c r="A2164" t="s">
        <v>198</v>
      </c>
      <c r="B2164" t="s">
        <v>215</v>
      </c>
      <c r="C2164" t="s">
        <v>199</v>
      </c>
      <c r="D2164" t="s">
        <v>200</v>
      </c>
      <c r="E2164">
        <v>1</v>
      </c>
      <c r="F2164" t="s">
        <v>31</v>
      </c>
      <c r="G2164" t="s">
        <v>54</v>
      </c>
      <c r="H2164" t="s">
        <v>301</v>
      </c>
      <c r="I2164">
        <v>4</v>
      </c>
      <c r="J2164">
        <v>15</v>
      </c>
      <c r="K2164">
        <v>0</v>
      </c>
      <c r="L2164" t="s">
        <v>86</v>
      </c>
      <c r="M2164">
        <v>4</v>
      </c>
    </row>
    <row r="2165" spans="1:13" hidden="1">
      <c r="A2165" t="s">
        <v>198</v>
      </c>
      <c r="B2165" t="s">
        <v>215</v>
      </c>
      <c r="C2165" t="s">
        <v>199</v>
      </c>
      <c r="D2165" t="s">
        <v>200</v>
      </c>
      <c r="E2165">
        <v>1</v>
      </c>
      <c r="F2165" t="s">
        <v>31</v>
      </c>
      <c r="G2165" t="s">
        <v>54</v>
      </c>
      <c r="H2165" t="s">
        <v>301</v>
      </c>
      <c r="I2165">
        <v>4</v>
      </c>
      <c r="J2165">
        <v>15</v>
      </c>
      <c r="K2165">
        <v>0</v>
      </c>
      <c r="L2165" t="s">
        <v>40</v>
      </c>
      <c r="M2165">
        <v>4</v>
      </c>
    </row>
    <row r="2166" spans="1:13" hidden="1">
      <c r="A2166" t="s">
        <v>198</v>
      </c>
      <c r="B2166" t="s">
        <v>215</v>
      </c>
      <c r="C2166" t="s">
        <v>199</v>
      </c>
      <c r="D2166" t="s">
        <v>200</v>
      </c>
      <c r="E2166">
        <v>1</v>
      </c>
      <c r="F2166" t="s">
        <v>31</v>
      </c>
      <c r="G2166" t="s">
        <v>54</v>
      </c>
      <c r="H2166" t="s">
        <v>301</v>
      </c>
      <c r="I2166">
        <v>4</v>
      </c>
      <c r="J2166">
        <v>15</v>
      </c>
      <c r="K2166">
        <v>0</v>
      </c>
      <c r="L2166" t="s">
        <v>178</v>
      </c>
      <c r="M2166">
        <v>4</v>
      </c>
    </row>
    <row r="2167" spans="1:13" hidden="1">
      <c r="A2167" t="s">
        <v>198</v>
      </c>
      <c r="B2167" t="s">
        <v>215</v>
      </c>
      <c r="C2167" t="s">
        <v>199</v>
      </c>
      <c r="D2167" t="s">
        <v>200</v>
      </c>
      <c r="E2167">
        <v>1</v>
      </c>
      <c r="F2167" t="s">
        <v>31</v>
      </c>
      <c r="G2167" t="s">
        <v>54</v>
      </c>
      <c r="H2167" t="s">
        <v>301</v>
      </c>
      <c r="I2167">
        <v>4</v>
      </c>
      <c r="J2167">
        <v>15</v>
      </c>
      <c r="K2167">
        <v>0</v>
      </c>
      <c r="L2167" t="s">
        <v>23</v>
      </c>
      <c r="M2167">
        <v>4</v>
      </c>
    </row>
    <row r="2168" spans="1:13" hidden="1">
      <c r="A2168" t="s">
        <v>198</v>
      </c>
      <c r="B2168" t="s">
        <v>215</v>
      </c>
      <c r="C2168" t="s">
        <v>199</v>
      </c>
      <c r="D2168" t="s">
        <v>200</v>
      </c>
      <c r="E2168">
        <v>1</v>
      </c>
      <c r="F2168" t="s">
        <v>31</v>
      </c>
      <c r="G2168" t="s">
        <v>54</v>
      </c>
      <c r="H2168" t="s">
        <v>301</v>
      </c>
      <c r="I2168">
        <v>4</v>
      </c>
      <c r="J2168">
        <v>15</v>
      </c>
      <c r="K2168">
        <v>0</v>
      </c>
      <c r="L2168" t="s">
        <v>294</v>
      </c>
      <c r="M2168">
        <v>1</v>
      </c>
    </row>
    <row r="2169" spans="1:13" hidden="1">
      <c r="A2169" t="s">
        <v>198</v>
      </c>
      <c r="B2169" t="s">
        <v>215</v>
      </c>
      <c r="C2169" t="s">
        <v>199</v>
      </c>
      <c r="D2169" t="s">
        <v>200</v>
      </c>
      <c r="E2169">
        <v>1</v>
      </c>
      <c r="F2169" t="s">
        <v>31</v>
      </c>
      <c r="G2169" t="s">
        <v>54</v>
      </c>
      <c r="H2169" t="s">
        <v>301</v>
      </c>
      <c r="I2169">
        <v>4</v>
      </c>
      <c r="J2169">
        <v>15</v>
      </c>
      <c r="K2169">
        <v>0</v>
      </c>
      <c r="L2169" t="s">
        <v>126</v>
      </c>
      <c r="M2169">
        <v>3</v>
      </c>
    </row>
    <row r="2170" spans="1:13" hidden="1">
      <c r="A2170" t="s">
        <v>198</v>
      </c>
      <c r="B2170" t="s">
        <v>215</v>
      </c>
      <c r="C2170" t="s">
        <v>199</v>
      </c>
      <c r="D2170" t="s">
        <v>200</v>
      </c>
      <c r="E2170">
        <v>1</v>
      </c>
      <c r="F2170" t="s">
        <v>31</v>
      </c>
      <c r="G2170" t="s">
        <v>54</v>
      </c>
      <c r="H2170" t="s">
        <v>301</v>
      </c>
      <c r="I2170">
        <v>4</v>
      </c>
      <c r="J2170">
        <v>15</v>
      </c>
      <c r="K2170">
        <v>0</v>
      </c>
      <c r="L2170" t="s">
        <v>26</v>
      </c>
      <c r="M2170">
        <v>1</v>
      </c>
    </row>
    <row r="2171" spans="1:13" hidden="1">
      <c r="A2171" t="s">
        <v>198</v>
      </c>
      <c r="B2171" t="s">
        <v>215</v>
      </c>
      <c r="C2171" t="s">
        <v>199</v>
      </c>
      <c r="D2171" t="s">
        <v>200</v>
      </c>
      <c r="E2171">
        <v>1</v>
      </c>
      <c r="F2171" t="s">
        <v>31</v>
      </c>
      <c r="G2171" t="s">
        <v>54</v>
      </c>
      <c r="H2171" t="s">
        <v>301</v>
      </c>
      <c r="I2171">
        <v>4</v>
      </c>
      <c r="J2171">
        <v>15</v>
      </c>
      <c r="K2171">
        <v>0</v>
      </c>
      <c r="L2171" t="s">
        <v>10</v>
      </c>
      <c r="M2171">
        <v>1</v>
      </c>
    </row>
    <row r="2172" spans="1:13" hidden="1">
      <c r="A2172" t="s">
        <v>198</v>
      </c>
      <c r="B2172" t="s">
        <v>215</v>
      </c>
      <c r="C2172" t="s">
        <v>199</v>
      </c>
      <c r="D2172" t="s">
        <v>200</v>
      </c>
      <c r="E2172">
        <v>1</v>
      </c>
      <c r="F2172" t="s">
        <v>31</v>
      </c>
      <c r="G2172" t="s">
        <v>54</v>
      </c>
      <c r="H2172" t="s">
        <v>301</v>
      </c>
      <c r="I2172">
        <v>4</v>
      </c>
      <c r="J2172">
        <v>15</v>
      </c>
      <c r="K2172">
        <v>0</v>
      </c>
      <c r="L2172" t="s">
        <v>25</v>
      </c>
      <c r="M2172">
        <v>3</v>
      </c>
    </row>
    <row r="2173" spans="1:13" hidden="1">
      <c r="A2173" t="s">
        <v>198</v>
      </c>
      <c r="B2173" t="s">
        <v>215</v>
      </c>
      <c r="C2173" t="s">
        <v>199</v>
      </c>
      <c r="D2173" t="s">
        <v>200</v>
      </c>
      <c r="E2173">
        <v>1</v>
      </c>
      <c r="F2173" t="s">
        <v>31</v>
      </c>
      <c r="G2173" t="s">
        <v>54</v>
      </c>
      <c r="H2173" t="s">
        <v>301</v>
      </c>
      <c r="I2173">
        <v>4</v>
      </c>
      <c r="J2173">
        <v>15</v>
      </c>
      <c r="K2173">
        <v>0</v>
      </c>
      <c r="L2173" t="s">
        <v>81</v>
      </c>
      <c r="M2173">
        <v>2</v>
      </c>
    </row>
    <row r="2174" spans="1:13" hidden="1">
      <c r="A2174" t="s">
        <v>198</v>
      </c>
      <c r="B2174" t="s">
        <v>215</v>
      </c>
      <c r="C2174" t="s">
        <v>199</v>
      </c>
      <c r="D2174" t="s">
        <v>200</v>
      </c>
      <c r="E2174">
        <v>1</v>
      </c>
      <c r="F2174" t="s">
        <v>124</v>
      </c>
      <c r="G2174" t="s">
        <v>54</v>
      </c>
      <c r="H2174" t="s">
        <v>301</v>
      </c>
      <c r="I2174">
        <v>4</v>
      </c>
      <c r="J2174">
        <v>15</v>
      </c>
      <c r="K2174">
        <v>0</v>
      </c>
      <c r="L2174" t="s">
        <v>17</v>
      </c>
      <c r="M2174">
        <v>1</v>
      </c>
    </row>
    <row r="2175" spans="1:13" hidden="1">
      <c r="A2175" t="s">
        <v>198</v>
      </c>
      <c r="B2175" t="s">
        <v>215</v>
      </c>
      <c r="C2175" t="s">
        <v>199</v>
      </c>
      <c r="D2175" t="s">
        <v>200</v>
      </c>
      <c r="E2175">
        <v>2</v>
      </c>
      <c r="F2175" t="s">
        <v>124</v>
      </c>
      <c r="G2175" t="s">
        <v>100</v>
      </c>
      <c r="H2175" t="s">
        <v>10</v>
      </c>
      <c r="I2175">
        <v>1</v>
      </c>
      <c r="J2175">
        <v>15</v>
      </c>
      <c r="K2175">
        <v>0</v>
      </c>
      <c r="L2175" t="s">
        <v>10</v>
      </c>
      <c r="M2175">
        <v>4</v>
      </c>
    </row>
    <row r="2176" spans="1:13" hidden="1">
      <c r="A2176" t="s">
        <v>198</v>
      </c>
      <c r="B2176" t="s">
        <v>215</v>
      </c>
      <c r="C2176" t="s">
        <v>199</v>
      </c>
      <c r="D2176" t="s">
        <v>200</v>
      </c>
      <c r="E2176">
        <v>2</v>
      </c>
      <c r="F2176" t="s">
        <v>124</v>
      </c>
      <c r="G2176" t="s">
        <v>100</v>
      </c>
      <c r="H2176" t="s">
        <v>10</v>
      </c>
      <c r="I2176">
        <v>1</v>
      </c>
      <c r="J2176">
        <v>15</v>
      </c>
      <c r="K2176">
        <v>0</v>
      </c>
      <c r="L2176" t="s">
        <v>178</v>
      </c>
      <c r="M2176">
        <v>3</v>
      </c>
    </row>
    <row r="2177" spans="1:13" hidden="1">
      <c r="A2177" t="s">
        <v>198</v>
      </c>
      <c r="B2177" t="s">
        <v>215</v>
      </c>
      <c r="C2177" t="s">
        <v>199</v>
      </c>
      <c r="D2177" t="s">
        <v>200</v>
      </c>
      <c r="E2177">
        <v>2</v>
      </c>
      <c r="F2177" t="s">
        <v>124</v>
      </c>
      <c r="G2177" t="s">
        <v>100</v>
      </c>
      <c r="H2177" t="s">
        <v>10</v>
      </c>
      <c r="I2177">
        <v>1</v>
      </c>
      <c r="J2177">
        <v>15</v>
      </c>
      <c r="K2177">
        <v>0</v>
      </c>
      <c r="L2177" t="s">
        <v>83</v>
      </c>
      <c r="M2177">
        <v>1</v>
      </c>
    </row>
    <row r="2178" spans="1:13" hidden="1">
      <c r="A2178" t="s">
        <v>198</v>
      </c>
      <c r="B2178" t="s">
        <v>215</v>
      </c>
      <c r="C2178" t="s">
        <v>199</v>
      </c>
      <c r="D2178" t="s">
        <v>200</v>
      </c>
      <c r="E2178">
        <v>2</v>
      </c>
      <c r="F2178" t="s">
        <v>124</v>
      </c>
      <c r="G2178" t="s">
        <v>100</v>
      </c>
      <c r="H2178" t="s">
        <v>10</v>
      </c>
      <c r="I2178">
        <v>1</v>
      </c>
      <c r="J2178">
        <v>15</v>
      </c>
      <c r="K2178">
        <v>0</v>
      </c>
      <c r="L2178" t="s">
        <v>23</v>
      </c>
      <c r="M2178">
        <v>1</v>
      </c>
    </row>
    <row r="2179" spans="1:13" hidden="1">
      <c r="A2179" t="s">
        <v>198</v>
      </c>
      <c r="B2179" t="s">
        <v>215</v>
      </c>
      <c r="C2179" t="s">
        <v>199</v>
      </c>
      <c r="D2179" t="s">
        <v>200</v>
      </c>
      <c r="E2179">
        <v>2</v>
      </c>
      <c r="F2179" t="s">
        <v>124</v>
      </c>
      <c r="G2179" t="s">
        <v>100</v>
      </c>
      <c r="H2179" t="s">
        <v>10</v>
      </c>
      <c r="I2179">
        <v>1</v>
      </c>
      <c r="J2179">
        <v>15</v>
      </c>
      <c r="K2179">
        <v>0</v>
      </c>
      <c r="L2179" t="s">
        <v>39</v>
      </c>
      <c r="M2179">
        <v>1</v>
      </c>
    </row>
    <row r="2180" spans="1:13" hidden="1">
      <c r="A2180" t="s">
        <v>198</v>
      </c>
      <c r="B2180" t="s">
        <v>215</v>
      </c>
      <c r="C2180" t="s">
        <v>199</v>
      </c>
      <c r="D2180" t="s">
        <v>200</v>
      </c>
      <c r="E2180">
        <v>2</v>
      </c>
      <c r="F2180" t="s">
        <v>124</v>
      </c>
      <c r="G2180" t="s">
        <v>100</v>
      </c>
      <c r="H2180" t="s">
        <v>10</v>
      </c>
      <c r="I2180">
        <v>1</v>
      </c>
      <c r="J2180">
        <v>15</v>
      </c>
      <c r="K2180">
        <v>0</v>
      </c>
      <c r="L2180" t="s">
        <v>202</v>
      </c>
      <c r="M2180">
        <v>3</v>
      </c>
    </row>
    <row r="2181" spans="1:13" hidden="1">
      <c r="A2181" t="s">
        <v>198</v>
      </c>
      <c r="B2181" t="s">
        <v>215</v>
      </c>
      <c r="C2181" t="s">
        <v>199</v>
      </c>
      <c r="D2181" t="s">
        <v>200</v>
      </c>
      <c r="E2181">
        <v>2</v>
      </c>
      <c r="F2181" t="s">
        <v>124</v>
      </c>
      <c r="G2181" t="s">
        <v>100</v>
      </c>
      <c r="H2181" t="s">
        <v>10</v>
      </c>
      <c r="I2181">
        <v>1</v>
      </c>
      <c r="J2181">
        <v>15</v>
      </c>
      <c r="K2181">
        <v>0</v>
      </c>
      <c r="L2181" t="s">
        <v>25</v>
      </c>
      <c r="M2181">
        <v>2</v>
      </c>
    </row>
    <row r="2182" spans="1:13" hidden="1">
      <c r="A2182" t="s">
        <v>198</v>
      </c>
      <c r="B2182" t="s">
        <v>215</v>
      </c>
      <c r="C2182" t="s">
        <v>199</v>
      </c>
      <c r="D2182" t="s">
        <v>200</v>
      </c>
      <c r="E2182">
        <v>2</v>
      </c>
      <c r="F2182" t="s">
        <v>124</v>
      </c>
      <c r="G2182" t="s">
        <v>100</v>
      </c>
      <c r="H2182" t="s">
        <v>10</v>
      </c>
      <c r="I2182">
        <v>1</v>
      </c>
      <c r="J2182">
        <v>15</v>
      </c>
      <c r="K2182">
        <v>0</v>
      </c>
      <c r="L2182" t="s">
        <v>294</v>
      </c>
      <c r="M2182">
        <v>2</v>
      </c>
    </row>
    <row r="2183" spans="1:13" hidden="1">
      <c r="A2183" t="s">
        <v>198</v>
      </c>
      <c r="B2183" t="s">
        <v>215</v>
      </c>
      <c r="C2183" t="s">
        <v>199</v>
      </c>
      <c r="D2183" t="s">
        <v>200</v>
      </c>
      <c r="E2183">
        <v>2</v>
      </c>
      <c r="F2183" t="s">
        <v>124</v>
      </c>
      <c r="G2183" t="s">
        <v>100</v>
      </c>
      <c r="H2183" t="s">
        <v>10</v>
      </c>
      <c r="I2183">
        <v>1</v>
      </c>
      <c r="J2183">
        <v>15</v>
      </c>
      <c r="K2183">
        <v>0</v>
      </c>
      <c r="L2183" t="s">
        <v>55</v>
      </c>
      <c r="M2183">
        <v>1</v>
      </c>
    </row>
    <row r="2184" spans="1:13" hidden="1">
      <c r="A2184" t="s">
        <v>198</v>
      </c>
      <c r="B2184" t="s">
        <v>215</v>
      </c>
      <c r="C2184" t="s">
        <v>199</v>
      </c>
      <c r="D2184" t="s">
        <v>200</v>
      </c>
      <c r="E2184">
        <v>2</v>
      </c>
      <c r="F2184" t="s">
        <v>124</v>
      </c>
      <c r="G2184" t="s">
        <v>100</v>
      </c>
      <c r="H2184" t="s">
        <v>10</v>
      </c>
      <c r="I2184">
        <v>1</v>
      </c>
      <c r="J2184">
        <v>15</v>
      </c>
      <c r="K2184">
        <v>0</v>
      </c>
      <c r="L2184" t="s">
        <v>20</v>
      </c>
      <c r="M2184">
        <v>1</v>
      </c>
    </row>
    <row r="2185" spans="1:13" hidden="1">
      <c r="A2185" t="s">
        <v>198</v>
      </c>
      <c r="B2185" t="s">
        <v>215</v>
      </c>
      <c r="C2185" t="s">
        <v>199</v>
      </c>
      <c r="D2185" t="s">
        <v>200</v>
      </c>
      <c r="E2185">
        <v>2</v>
      </c>
      <c r="F2185" t="s">
        <v>124</v>
      </c>
      <c r="G2185" t="s">
        <v>100</v>
      </c>
      <c r="H2185" t="s">
        <v>10</v>
      </c>
      <c r="I2185">
        <v>2</v>
      </c>
      <c r="J2185">
        <v>50</v>
      </c>
      <c r="K2185">
        <v>0</v>
      </c>
      <c r="L2185" t="s">
        <v>10</v>
      </c>
      <c r="M2185">
        <v>4</v>
      </c>
    </row>
    <row r="2186" spans="1:13" hidden="1">
      <c r="A2186" t="s">
        <v>198</v>
      </c>
      <c r="B2186" t="s">
        <v>215</v>
      </c>
      <c r="C2186" t="s">
        <v>199</v>
      </c>
      <c r="D2186" t="s">
        <v>200</v>
      </c>
      <c r="E2186">
        <v>2</v>
      </c>
      <c r="F2186" t="s">
        <v>124</v>
      </c>
      <c r="G2186" t="s">
        <v>100</v>
      </c>
      <c r="H2186" t="s">
        <v>10</v>
      </c>
      <c r="I2186">
        <v>2</v>
      </c>
      <c r="J2186">
        <v>50</v>
      </c>
      <c r="K2186">
        <v>0</v>
      </c>
      <c r="L2186" t="s">
        <v>178</v>
      </c>
      <c r="M2186">
        <v>2</v>
      </c>
    </row>
    <row r="2187" spans="1:13" hidden="1">
      <c r="A2187" t="s">
        <v>198</v>
      </c>
      <c r="B2187" t="s">
        <v>215</v>
      </c>
      <c r="C2187" t="s">
        <v>199</v>
      </c>
      <c r="D2187" t="s">
        <v>200</v>
      </c>
      <c r="E2187">
        <v>2</v>
      </c>
      <c r="F2187" t="s">
        <v>124</v>
      </c>
      <c r="G2187" t="s">
        <v>100</v>
      </c>
      <c r="H2187" t="s">
        <v>10</v>
      </c>
      <c r="I2187">
        <v>2</v>
      </c>
      <c r="J2187">
        <v>50</v>
      </c>
      <c r="K2187">
        <v>0</v>
      </c>
      <c r="L2187" t="s">
        <v>83</v>
      </c>
      <c r="M2187">
        <v>4</v>
      </c>
    </row>
    <row r="2188" spans="1:13" hidden="1">
      <c r="A2188" t="s">
        <v>198</v>
      </c>
      <c r="B2188" t="s">
        <v>215</v>
      </c>
      <c r="C2188" t="s">
        <v>199</v>
      </c>
      <c r="D2188" t="s">
        <v>200</v>
      </c>
      <c r="E2188">
        <v>2</v>
      </c>
      <c r="F2188" t="s">
        <v>124</v>
      </c>
      <c r="G2188" t="s">
        <v>100</v>
      </c>
      <c r="H2188" t="s">
        <v>10</v>
      </c>
      <c r="I2188">
        <v>2</v>
      </c>
      <c r="J2188">
        <v>50</v>
      </c>
      <c r="K2188">
        <v>0</v>
      </c>
      <c r="L2188" t="s">
        <v>23</v>
      </c>
      <c r="M2188">
        <v>2</v>
      </c>
    </row>
    <row r="2189" spans="1:13" hidden="1">
      <c r="A2189" t="s">
        <v>198</v>
      </c>
      <c r="B2189" t="s">
        <v>215</v>
      </c>
      <c r="C2189" t="s">
        <v>199</v>
      </c>
      <c r="D2189" t="s">
        <v>200</v>
      </c>
      <c r="E2189">
        <v>2</v>
      </c>
      <c r="F2189" t="s">
        <v>124</v>
      </c>
      <c r="G2189" t="s">
        <v>100</v>
      </c>
      <c r="H2189" t="s">
        <v>10</v>
      </c>
      <c r="I2189">
        <v>2</v>
      </c>
      <c r="J2189">
        <v>50</v>
      </c>
      <c r="K2189">
        <v>0</v>
      </c>
      <c r="L2189" t="s">
        <v>29</v>
      </c>
      <c r="M2189">
        <v>2</v>
      </c>
    </row>
    <row r="2190" spans="1:13" hidden="1">
      <c r="A2190" t="s">
        <v>198</v>
      </c>
      <c r="B2190" t="s">
        <v>215</v>
      </c>
      <c r="C2190" t="s">
        <v>199</v>
      </c>
      <c r="D2190" t="s">
        <v>200</v>
      </c>
      <c r="E2190">
        <v>2</v>
      </c>
      <c r="F2190" t="s">
        <v>124</v>
      </c>
      <c r="G2190" t="s">
        <v>100</v>
      </c>
      <c r="H2190" t="s">
        <v>10</v>
      </c>
      <c r="I2190">
        <v>2</v>
      </c>
      <c r="J2190">
        <v>50</v>
      </c>
      <c r="K2190">
        <v>0</v>
      </c>
      <c r="L2190" t="s">
        <v>19</v>
      </c>
      <c r="M2190">
        <v>1</v>
      </c>
    </row>
    <row r="2191" spans="1:13" hidden="1">
      <c r="A2191" t="s">
        <v>198</v>
      </c>
      <c r="B2191" t="s">
        <v>215</v>
      </c>
      <c r="C2191" t="s">
        <v>199</v>
      </c>
      <c r="D2191" t="s">
        <v>200</v>
      </c>
      <c r="E2191">
        <v>2</v>
      </c>
      <c r="F2191" t="s">
        <v>124</v>
      </c>
      <c r="G2191" t="s">
        <v>100</v>
      </c>
      <c r="H2191" t="s">
        <v>10</v>
      </c>
      <c r="I2191">
        <v>2</v>
      </c>
      <c r="J2191">
        <v>50</v>
      </c>
      <c r="K2191">
        <v>0</v>
      </c>
      <c r="L2191" t="s">
        <v>202</v>
      </c>
      <c r="M2191">
        <v>3</v>
      </c>
    </row>
    <row r="2192" spans="1:13" hidden="1">
      <c r="A2192" t="s">
        <v>198</v>
      </c>
      <c r="B2192" t="s">
        <v>215</v>
      </c>
      <c r="C2192" t="s">
        <v>199</v>
      </c>
      <c r="D2192" t="s">
        <v>200</v>
      </c>
      <c r="E2192">
        <v>2</v>
      </c>
      <c r="F2192" t="s">
        <v>124</v>
      </c>
      <c r="G2192" t="s">
        <v>100</v>
      </c>
      <c r="H2192" t="s">
        <v>10</v>
      </c>
      <c r="I2192">
        <v>2</v>
      </c>
      <c r="J2192">
        <v>50</v>
      </c>
      <c r="K2192">
        <v>0</v>
      </c>
      <c r="L2192" t="s">
        <v>294</v>
      </c>
      <c r="M2192">
        <v>1</v>
      </c>
    </row>
    <row r="2193" spans="1:13" hidden="1">
      <c r="A2193" t="s">
        <v>198</v>
      </c>
      <c r="B2193" t="s">
        <v>215</v>
      </c>
      <c r="C2193" t="s">
        <v>199</v>
      </c>
      <c r="D2193" t="s">
        <v>200</v>
      </c>
      <c r="E2193">
        <v>2</v>
      </c>
      <c r="F2193" t="s">
        <v>124</v>
      </c>
      <c r="G2193" t="s">
        <v>100</v>
      </c>
      <c r="H2193" t="s">
        <v>10</v>
      </c>
      <c r="I2193">
        <v>2</v>
      </c>
      <c r="J2193">
        <v>50</v>
      </c>
      <c r="K2193">
        <v>0</v>
      </c>
      <c r="L2193" t="s">
        <v>16</v>
      </c>
      <c r="M2193">
        <v>1</v>
      </c>
    </row>
    <row r="2194" spans="1:13" hidden="1">
      <c r="A2194" t="s">
        <v>198</v>
      </c>
      <c r="B2194" t="s">
        <v>215</v>
      </c>
      <c r="C2194" t="s">
        <v>199</v>
      </c>
      <c r="D2194" t="s">
        <v>200</v>
      </c>
      <c r="E2194">
        <v>2</v>
      </c>
      <c r="F2194" t="s">
        <v>124</v>
      </c>
      <c r="G2194" t="s">
        <v>100</v>
      </c>
      <c r="H2194" t="s">
        <v>10</v>
      </c>
      <c r="I2194">
        <v>2</v>
      </c>
      <c r="J2194">
        <v>50</v>
      </c>
      <c r="K2194">
        <v>0</v>
      </c>
      <c r="L2194" t="s">
        <v>67</v>
      </c>
      <c r="M2194">
        <v>1</v>
      </c>
    </row>
    <row r="2195" spans="1:13" hidden="1">
      <c r="A2195" t="s">
        <v>198</v>
      </c>
      <c r="B2195" t="s">
        <v>215</v>
      </c>
      <c r="C2195" t="s">
        <v>199</v>
      </c>
      <c r="D2195" t="s">
        <v>200</v>
      </c>
      <c r="E2195">
        <v>2</v>
      </c>
      <c r="F2195" t="s">
        <v>124</v>
      </c>
      <c r="G2195" t="s">
        <v>100</v>
      </c>
      <c r="H2195" t="s">
        <v>10</v>
      </c>
      <c r="I2195">
        <v>2</v>
      </c>
      <c r="J2195">
        <v>50</v>
      </c>
      <c r="K2195">
        <v>0</v>
      </c>
      <c r="L2195" t="s">
        <v>18</v>
      </c>
      <c r="M2195">
        <v>1</v>
      </c>
    </row>
    <row r="2196" spans="1:13" hidden="1">
      <c r="A2196" t="s">
        <v>198</v>
      </c>
      <c r="B2196" t="s">
        <v>215</v>
      </c>
      <c r="C2196" t="s">
        <v>199</v>
      </c>
      <c r="D2196" t="s">
        <v>200</v>
      </c>
      <c r="E2196">
        <v>2</v>
      </c>
      <c r="F2196" t="s">
        <v>124</v>
      </c>
      <c r="G2196" t="s">
        <v>100</v>
      </c>
      <c r="H2196" t="s">
        <v>10</v>
      </c>
      <c r="I2196">
        <v>3</v>
      </c>
      <c r="J2196">
        <v>35</v>
      </c>
      <c r="K2196">
        <v>0</v>
      </c>
      <c r="L2196" t="s">
        <v>10</v>
      </c>
      <c r="M2196">
        <v>4</v>
      </c>
    </row>
    <row r="2197" spans="1:13" hidden="1">
      <c r="A2197" t="s">
        <v>198</v>
      </c>
      <c r="B2197" t="s">
        <v>215</v>
      </c>
      <c r="C2197" t="s">
        <v>199</v>
      </c>
      <c r="D2197" t="s">
        <v>200</v>
      </c>
      <c r="E2197">
        <v>2</v>
      </c>
      <c r="F2197" t="s">
        <v>124</v>
      </c>
      <c r="G2197" t="s">
        <v>100</v>
      </c>
      <c r="H2197" t="s">
        <v>10</v>
      </c>
      <c r="I2197">
        <v>3</v>
      </c>
      <c r="J2197">
        <v>35</v>
      </c>
      <c r="K2197">
        <v>0</v>
      </c>
      <c r="L2197" t="s">
        <v>83</v>
      </c>
      <c r="M2197">
        <v>3</v>
      </c>
    </row>
    <row r="2198" spans="1:13" hidden="1">
      <c r="A2198" t="s">
        <v>198</v>
      </c>
      <c r="B2198" t="s">
        <v>215</v>
      </c>
      <c r="C2198" t="s">
        <v>199</v>
      </c>
      <c r="D2198" t="s">
        <v>200</v>
      </c>
      <c r="E2198">
        <v>2</v>
      </c>
      <c r="F2198" t="s">
        <v>124</v>
      </c>
      <c r="G2198" t="s">
        <v>100</v>
      </c>
      <c r="H2198" t="s">
        <v>10</v>
      </c>
      <c r="I2198">
        <v>3</v>
      </c>
      <c r="J2198">
        <v>35</v>
      </c>
      <c r="K2198">
        <v>0</v>
      </c>
      <c r="L2198" t="s">
        <v>25</v>
      </c>
      <c r="M2198">
        <v>3</v>
      </c>
    </row>
    <row r="2199" spans="1:13" hidden="1">
      <c r="A2199" t="s">
        <v>198</v>
      </c>
      <c r="B2199" t="s">
        <v>215</v>
      </c>
      <c r="C2199" t="s">
        <v>199</v>
      </c>
      <c r="D2199" t="s">
        <v>200</v>
      </c>
      <c r="E2199">
        <v>2</v>
      </c>
      <c r="F2199" t="s">
        <v>124</v>
      </c>
      <c r="G2199" t="s">
        <v>100</v>
      </c>
      <c r="H2199" t="s">
        <v>10</v>
      </c>
      <c r="I2199">
        <v>3</v>
      </c>
      <c r="J2199">
        <v>35</v>
      </c>
      <c r="K2199">
        <v>0</v>
      </c>
      <c r="L2199" t="s">
        <v>29</v>
      </c>
      <c r="M2199">
        <v>1</v>
      </c>
    </row>
    <row r="2200" spans="1:13" hidden="1">
      <c r="A2200" t="s">
        <v>198</v>
      </c>
      <c r="B2200" t="s">
        <v>215</v>
      </c>
      <c r="C2200" t="s">
        <v>199</v>
      </c>
      <c r="D2200" t="s">
        <v>200</v>
      </c>
      <c r="E2200">
        <v>2</v>
      </c>
      <c r="F2200" t="s">
        <v>124</v>
      </c>
      <c r="G2200" t="s">
        <v>100</v>
      </c>
      <c r="H2200" t="s">
        <v>10</v>
      </c>
      <c r="I2200">
        <v>3</v>
      </c>
      <c r="J2200">
        <v>35</v>
      </c>
      <c r="K2200">
        <v>0</v>
      </c>
      <c r="L2200" t="s">
        <v>67</v>
      </c>
      <c r="M2200">
        <v>1</v>
      </c>
    </row>
    <row r="2201" spans="1:13" hidden="1">
      <c r="A2201" t="s">
        <v>198</v>
      </c>
      <c r="B2201" t="s">
        <v>215</v>
      </c>
      <c r="C2201" t="s">
        <v>199</v>
      </c>
      <c r="D2201" t="s">
        <v>200</v>
      </c>
      <c r="E2201">
        <v>2</v>
      </c>
      <c r="F2201" t="s">
        <v>124</v>
      </c>
      <c r="G2201" t="s">
        <v>100</v>
      </c>
      <c r="H2201" t="s">
        <v>10</v>
      </c>
      <c r="I2201">
        <v>3</v>
      </c>
      <c r="J2201">
        <v>35</v>
      </c>
      <c r="K2201">
        <v>0</v>
      </c>
      <c r="L2201" t="s">
        <v>23</v>
      </c>
      <c r="M2201">
        <v>2</v>
      </c>
    </row>
    <row r="2202" spans="1:13" hidden="1">
      <c r="A2202" t="s">
        <v>198</v>
      </c>
      <c r="B2202" t="s">
        <v>215</v>
      </c>
      <c r="C2202" t="s">
        <v>199</v>
      </c>
      <c r="D2202" t="s">
        <v>200</v>
      </c>
      <c r="E2202">
        <v>2</v>
      </c>
      <c r="F2202" t="s">
        <v>124</v>
      </c>
      <c r="G2202" t="s">
        <v>100</v>
      </c>
      <c r="H2202" t="s">
        <v>10</v>
      </c>
      <c r="I2202">
        <v>3</v>
      </c>
      <c r="J2202">
        <v>35</v>
      </c>
      <c r="K2202">
        <v>0</v>
      </c>
      <c r="L2202" t="s">
        <v>130</v>
      </c>
      <c r="M2202">
        <v>1</v>
      </c>
    </row>
    <row r="2203" spans="1:13" hidden="1">
      <c r="A2203" t="s">
        <v>198</v>
      </c>
      <c r="B2203" t="s">
        <v>215</v>
      </c>
      <c r="C2203" t="s">
        <v>199</v>
      </c>
      <c r="D2203" t="s">
        <v>200</v>
      </c>
      <c r="E2203">
        <v>2</v>
      </c>
      <c r="F2203" t="s">
        <v>124</v>
      </c>
      <c r="G2203" t="s">
        <v>100</v>
      </c>
      <c r="H2203" t="s">
        <v>10</v>
      </c>
      <c r="I2203">
        <v>3</v>
      </c>
      <c r="J2203">
        <v>35</v>
      </c>
      <c r="K2203">
        <v>0</v>
      </c>
      <c r="L2203" t="s">
        <v>184</v>
      </c>
      <c r="M2203">
        <v>1</v>
      </c>
    </row>
    <row r="2204" spans="1:13" hidden="1">
      <c r="A2204" t="s">
        <v>198</v>
      </c>
      <c r="B2204" t="s">
        <v>215</v>
      </c>
      <c r="C2204" t="s">
        <v>199</v>
      </c>
      <c r="D2204" t="s">
        <v>200</v>
      </c>
      <c r="E2204">
        <v>2</v>
      </c>
      <c r="F2204" t="s">
        <v>124</v>
      </c>
      <c r="G2204" t="s">
        <v>100</v>
      </c>
      <c r="H2204" t="s">
        <v>10</v>
      </c>
      <c r="I2204">
        <v>3</v>
      </c>
      <c r="J2204">
        <v>35</v>
      </c>
      <c r="K2204">
        <v>0</v>
      </c>
      <c r="L2204" t="s">
        <v>78</v>
      </c>
      <c r="M2204">
        <v>1</v>
      </c>
    </row>
    <row r="2205" spans="1:13" hidden="1">
      <c r="A2205" t="s">
        <v>198</v>
      </c>
      <c r="B2205" t="s">
        <v>215</v>
      </c>
      <c r="C2205" t="s">
        <v>199</v>
      </c>
      <c r="D2205" t="s">
        <v>200</v>
      </c>
      <c r="E2205">
        <v>2</v>
      </c>
      <c r="F2205" t="s">
        <v>124</v>
      </c>
      <c r="G2205" t="s">
        <v>100</v>
      </c>
      <c r="H2205" t="s">
        <v>10</v>
      </c>
      <c r="I2205">
        <v>3</v>
      </c>
      <c r="J2205">
        <v>35</v>
      </c>
      <c r="K2205">
        <v>0</v>
      </c>
      <c r="L2205" t="s">
        <v>118</v>
      </c>
      <c r="M2205">
        <v>2</v>
      </c>
    </row>
    <row r="2206" spans="1:13" hidden="1">
      <c r="A2206" t="s">
        <v>198</v>
      </c>
      <c r="B2206" t="s">
        <v>215</v>
      </c>
      <c r="C2206" t="s">
        <v>199</v>
      </c>
      <c r="D2206" t="s">
        <v>200</v>
      </c>
      <c r="E2206">
        <v>2</v>
      </c>
      <c r="F2206" t="s">
        <v>124</v>
      </c>
      <c r="G2206" t="s">
        <v>100</v>
      </c>
      <c r="H2206" t="s">
        <v>10</v>
      </c>
      <c r="I2206">
        <v>3</v>
      </c>
      <c r="J2206">
        <v>35</v>
      </c>
      <c r="K2206">
        <v>0</v>
      </c>
      <c r="L2206" t="s">
        <v>141</v>
      </c>
      <c r="M2206">
        <v>2</v>
      </c>
    </row>
    <row r="2207" spans="1:13" hidden="1">
      <c r="A2207" t="s">
        <v>198</v>
      </c>
      <c r="B2207" t="s">
        <v>215</v>
      </c>
      <c r="C2207" t="s">
        <v>199</v>
      </c>
      <c r="D2207" t="s">
        <v>200</v>
      </c>
      <c r="E2207">
        <v>2</v>
      </c>
      <c r="F2207" t="s">
        <v>124</v>
      </c>
      <c r="G2207" t="s">
        <v>100</v>
      </c>
      <c r="H2207" t="s">
        <v>10</v>
      </c>
      <c r="I2207">
        <v>4</v>
      </c>
      <c r="J2207">
        <v>55</v>
      </c>
      <c r="K2207">
        <v>0</v>
      </c>
      <c r="L2207" t="s">
        <v>10</v>
      </c>
      <c r="M2207">
        <v>4</v>
      </c>
    </row>
    <row r="2208" spans="1:13" hidden="1">
      <c r="A2208" t="s">
        <v>198</v>
      </c>
      <c r="B2208" t="s">
        <v>215</v>
      </c>
      <c r="C2208" t="s">
        <v>199</v>
      </c>
      <c r="D2208" t="s">
        <v>200</v>
      </c>
      <c r="E2208">
        <v>2</v>
      </c>
      <c r="F2208" t="s">
        <v>124</v>
      </c>
      <c r="G2208" t="s">
        <v>100</v>
      </c>
      <c r="H2208" t="s">
        <v>10</v>
      </c>
      <c r="I2208">
        <v>4</v>
      </c>
      <c r="J2208">
        <v>55</v>
      </c>
      <c r="K2208">
        <v>0</v>
      </c>
      <c r="L2208" t="s">
        <v>83</v>
      </c>
      <c r="M2208">
        <v>4</v>
      </c>
    </row>
    <row r="2209" spans="1:13" hidden="1">
      <c r="A2209" t="s">
        <v>198</v>
      </c>
      <c r="B2209" t="s">
        <v>215</v>
      </c>
      <c r="C2209" t="s">
        <v>199</v>
      </c>
      <c r="D2209" t="s">
        <v>200</v>
      </c>
      <c r="E2209">
        <v>2</v>
      </c>
      <c r="F2209" t="s">
        <v>124</v>
      </c>
      <c r="G2209" t="s">
        <v>100</v>
      </c>
      <c r="H2209" t="s">
        <v>10</v>
      </c>
      <c r="I2209">
        <v>4</v>
      </c>
      <c r="J2209">
        <v>55</v>
      </c>
      <c r="K2209">
        <v>0</v>
      </c>
      <c r="L2209" t="s">
        <v>67</v>
      </c>
      <c r="M2209">
        <v>3</v>
      </c>
    </row>
    <row r="2210" spans="1:13" hidden="1">
      <c r="A2210" t="s">
        <v>198</v>
      </c>
      <c r="B2210" t="s">
        <v>215</v>
      </c>
      <c r="C2210" t="s">
        <v>199</v>
      </c>
      <c r="D2210" t="s">
        <v>200</v>
      </c>
      <c r="E2210">
        <v>2</v>
      </c>
      <c r="F2210" t="s">
        <v>124</v>
      </c>
      <c r="G2210" t="s">
        <v>100</v>
      </c>
      <c r="H2210" t="s">
        <v>10</v>
      </c>
      <c r="I2210">
        <v>4</v>
      </c>
      <c r="J2210">
        <v>55</v>
      </c>
      <c r="K2210">
        <v>0</v>
      </c>
      <c r="L2210" t="s">
        <v>132</v>
      </c>
      <c r="M2210">
        <v>1</v>
      </c>
    </row>
    <row r="2211" spans="1:13" hidden="1">
      <c r="A2211" t="s">
        <v>198</v>
      </c>
      <c r="B2211" t="s">
        <v>215</v>
      </c>
      <c r="C2211" t="s">
        <v>199</v>
      </c>
      <c r="D2211" t="s">
        <v>200</v>
      </c>
      <c r="E2211">
        <v>2</v>
      </c>
      <c r="F2211" t="s">
        <v>124</v>
      </c>
      <c r="G2211" t="s">
        <v>100</v>
      </c>
      <c r="H2211" t="s">
        <v>10</v>
      </c>
      <c r="I2211">
        <v>4</v>
      </c>
      <c r="J2211">
        <v>55</v>
      </c>
      <c r="K2211">
        <v>0</v>
      </c>
      <c r="L2211" t="s">
        <v>141</v>
      </c>
      <c r="M2211">
        <v>1</v>
      </c>
    </row>
    <row r="2212" spans="1:13" hidden="1">
      <c r="A2212" t="s">
        <v>198</v>
      </c>
      <c r="B2212" t="s">
        <v>215</v>
      </c>
      <c r="C2212" t="s">
        <v>199</v>
      </c>
      <c r="D2212" t="s">
        <v>200</v>
      </c>
      <c r="E2212">
        <v>2</v>
      </c>
      <c r="F2212" t="s">
        <v>124</v>
      </c>
      <c r="G2212" t="s">
        <v>100</v>
      </c>
      <c r="H2212" t="s">
        <v>10</v>
      </c>
      <c r="I2212">
        <v>4</v>
      </c>
      <c r="J2212">
        <v>55</v>
      </c>
      <c r="K2212">
        <v>0</v>
      </c>
      <c r="L2212" t="s">
        <v>178</v>
      </c>
      <c r="M2212">
        <v>1</v>
      </c>
    </row>
    <row r="2213" spans="1:13" hidden="1">
      <c r="A2213" t="s">
        <v>198</v>
      </c>
      <c r="B2213" t="s">
        <v>215</v>
      </c>
      <c r="C2213" t="s">
        <v>199</v>
      </c>
      <c r="D2213" t="s">
        <v>200</v>
      </c>
      <c r="E2213">
        <v>2</v>
      </c>
      <c r="F2213" t="s">
        <v>124</v>
      </c>
      <c r="G2213" t="s">
        <v>100</v>
      </c>
      <c r="H2213" t="s">
        <v>10</v>
      </c>
      <c r="I2213">
        <v>4</v>
      </c>
      <c r="J2213">
        <v>55</v>
      </c>
      <c r="K2213">
        <v>0</v>
      </c>
      <c r="L2213" t="s">
        <v>23</v>
      </c>
      <c r="M2213">
        <v>2</v>
      </c>
    </row>
    <row r="2214" spans="1:13" hidden="1">
      <c r="A2214" t="s">
        <v>198</v>
      </c>
      <c r="B2214" t="s">
        <v>215</v>
      </c>
      <c r="C2214" t="s">
        <v>199</v>
      </c>
      <c r="D2214" t="s">
        <v>200</v>
      </c>
      <c r="E2214">
        <v>2</v>
      </c>
      <c r="F2214" t="s">
        <v>124</v>
      </c>
      <c r="G2214" t="s">
        <v>100</v>
      </c>
      <c r="H2214" t="s">
        <v>10</v>
      </c>
      <c r="I2214">
        <v>4</v>
      </c>
      <c r="J2214">
        <v>55</v>
      </c>
      <c r="K2214">
        <v>0</v>
      </c>
      <c r="L2214" t="s">
        <v>184</v>
      </c>
      <c r="M2214">
        <v>1</v>
      </c>
    </row>
    <row r="2215" spans="1:13" hidden="1">
      <c r="A2215" t="s">
        <v>198</v>
      </c>
      <c r="B2215" t="s">
        <v>215</v>
      </c>
      <c r="C2215" t="s">
        <v>199</v>
      </c>
      <c r="D2215" t="s">
        <v>200</v>
      </c>
      <c r="E2215">
        <v>2</v>
      </c>
      <c r="F2215" t="s">
        <v>124</v>
      </c>
      <c r="G2215" t="s">
        <v>100</v>
      </c>
      <c r="H2215" t="s">
        <v>10</v>
      </c>
      <c r="I2215">
        <v>4</v>
      </c>
      <c r="J2215">
        <v>55</v>
      </c>
      <c r="K2215">
        <v>0</v>
      </c>
      <c r="L2215" t="s">
        <v>25</v>
      </c>
      <c r="M2215">
        <v>2</v>
      </c>
    </row>
    <row r="2216" spans="1:13" hidden="1">
      <c r="A2216" t="s">
        <v>198</v>
      </c>
      <c r="B2216" t="s">
        <v>215</v>
      </c>
      <c r="C2216" t="s">
        <v>199</v>
      </c>
      <c r="D2216" t="s">
        <v>200</v>
      </c>
      <c r="E2216">
        <v>2</v>
      </c>
      <c r="F2216" t="s">
        <v>124</v>
      </c>
      <c r="G2216" t="s">
        <v>100</v>
      </c>
      <c r="H2216" t="s">
        <v>10</v>
      </c>
      <c r="I2216">
        <v>4</v>
      </c>
      <c r="J2216">
        <v>55</v>
      </c>
      <c r="K2216">
        <v>0</v>
      </c>
      <c r="L2216" t="s">
        <v>78</v>
      </c>
      <c r="M2216">
        <v>1</v>
      </c>
    </row>
    <row r="2217" spans="1:13" hidden="1">
      <c r="A2217" t="s">
        <v>198</v>
      </c>
      <c r="B2217" t="s">
        <v>215</v>
      </c>
      <c r="C2217" t="s">
        <v>199</v>
      </c>
      <c r="D2217" t="s">
        <v>200</v>
      </c>
      <c r="E2217">
        <v>2</v>
      </c>
      <c r="F2217" t="s">
        <v>124</v>
      </c>
      <c r="G2217" t="s">
        <v>100</v>
      </c>
      <c r="H2217" t="s">
        <v>10</v>
      </c>
      <c r="I2217">
        <v>4</v>
      </c>
      <c r="J2217">
        <v>55</v>
      </c>
      <c r="K2217">
        <v>0</v>
      </c>
      <c r="L2217" t="s">
        <v>29</v>
      </c>
      <c r="M2217">
        <v>2</v>
      </c>
    </row>
    <row r="2218" spans="1:13" hidden="1">
      <c r="A2218" t="s">
        <v>198</v>
      </c>
      <c r="B2218" t="s">
        <v>215</v>
      </c>
      <c r="C2218" t="s">
        <v>199</v>
      </c>
      <c r="D2218" t="s">
        <v>200</v>
      </c>
      <c r="E2218">
        <v>2</v>
      </c>
      <c r="F2218" t="s">
        <v>124</v>
      </c>
      <c r="G2218" t="s">
        <v>100</v>
      </c>
      <c r="H2218" t="s">
        <v>10</v>
      </c>
      <c r="I2218">
        <v>4</v>
      </c>
      <c r="J2218">
        <v>55</v>
      </c>
      <c r="K2218">
        <v>0</v>
      </c>
      <c r="L2218" t="s">
        <v>111</v>
      </c>
      <c r="M2218">
        <v>1</v>
      </c>
    </row>
    <row r="2219" spans="1:13" hidden="1">
      <c r="A2219" t="s">
        <v>198</v>
      </c>
      <c r="B2219" t="s">
        <v>215</v>
      </c>
      <c r="C2219" t="s">
        <v>199</v>
      </c>
      <c r="D2219" t="s">
        <v>200</v>
      </c>
      <c r="E2219">
        <v>2</v>
      </c>
      <c r="F2219" t="s">
        <v>124</v>
      </c>
      <c r="G2219" t="s">
        <v>100</v>
      </c>
      <c r="H2219" t="s">
        <v>10</v>
      </c>
      <c r="I2219">
        <v>4</v>
      </c>
      <c r="J2219">
        <v>55</v>
      </c>
      <c r="K2219">
        <v>0</v>
      </c>
      <c r="L2219" t="s">
        <v>201</v>
      </c>
      <c r="M2219">
        <v>1</v>
      </c>
    </row>
    <row r="2220" spans="1:13" hidden="1">
      <c r="A2220" t="s">
        <v>198</v>
      </c>
      <c r="B2220" t="s">
        <v>215</v>
      </c>
      <c r="C2220" t="s">
        <v>199</v>
      </c>
      <c r="D2220" t="s">
        <v>200</v>
      </c>
      <c r="E2220">
        <v>2</v>
      </c>
      <c r="F2220" t="s">
        <v>124</v>
      </c>
      <c r="G2220" t="s">
        <v>100</v>
      </c>
      <c r="H2220" t="s">
        <v>10</v>
      </c>
      <c r="I2220">
        <v>4</v>
      </c>
      <c r="J2220">
        <v>55</v>
      </c>
      <c r="K2220">
        <v>0</v>
      </c>
      <c r="L2220" t="s">
        <v>39</v>
      </c>
      <c r="M2220">
        <v>1</v>
      </c>
    </row>
    <row r="2221" spans="1:13" hidden="1">
      <c r="A2221" t="s">
        <v>203</v>
      </c>
      <c r="B2221" t="s">
        <v>215</v>
      </c>
      <c r="C2221" t="s">
        <v>199</v>
      </c>
      <c r="D2221" t="s">
        <v>200</v>
      </c>
      <c r="E2221">
        <v>2</v>
      </c>
      <c r="F2221" t="s">
        <v>124</v>
      </c>
      <c r="G2221" t="s">
        <v>100</v>
      </c>
      <c r="H2221" t="s">
        <v>301</v>
      </c>
      <c r="I2221">
        <v>1</v>
      </c>
      <c r="J2221">
        <v>5</v>
      </c>
      <c r="K2221">
        <v>0</v>
      </c>
      <c r="L2221" t="s">
        <v>29</v>
      </c>
      <c r="M2221">
        <v>2</v>
      </c>
    </row>
    <row r="2222" spans="1:13" hidden="1">
      <c r="A2222" t="s">
        <v>203</v>
      </c>
      <c r="B2222" t="s">
        <v>215</v>
      </c>
      <c r="C2222" t="s">
        <v>199</v>
      </c>
      <c r="D2222" t="s">
        <v>200</v>
      </c>
      <c r="E2222">
        <v>2</v>
      </c>
      <c r="F2222" t="s">
        <v>124</v>
      </c>
      <c r="G2222" t="s">
        <v>100</v>
      </c>
      <c r="H2222" t="s">
        <v>301</v>
      </c>
      <c r="I2222">
        <v>1</v>
      </c>
      <c r="J2222">
        <v>5</v>
      </c>
      <c r="K2222">
        <v>0</v>
      </c>
      <c r="L2222" t="s">
        <v>23</v>
      </c>
      <c r="M2222">
        <v>4</v>
      </c>
    </row>
    <row r="2223" spans="1:13" hidden="1">
      <c r="A2223" t="s">
        <v>203</v>
      </c>
      <c r="B2223" t="s">
        <v>215</v>
      </c>
      <c r="C2223" t="s">
        <v>199</v>
      </c>
      <c r="D2223" t="s">
        <v>200</v>
      </c>
      <c r="E2223">
        <v>2</v>
      </c>
      <c r="F2223" t="s">
        <v>124</v>
      </c>
      <c r="G2223" t="s">
        <v>100</v>
      </c>
      <c r="H2223" t="s">
        <v>301</v>
      </c>
      <c r="I2223">
        <v>1</v>
      </c>
      <c r="J2223">
        <v>5</v>
      </c>
      <c r="K2223">
        <v>0</v>
      </c>
      <c r="L2223" t="s">
        <v>26</v>
      </c>
      <c r="M2223">
        <v>4</v>
      </c>
    </row>
    <row r="2224" spans="1:13" hidden="1">
      <c r="A2224" t="s">
        <v>203</v>
      </c>
      <c r="B2224" t="s">
        <v>215</v>
      </c>
      <c r="C2224" t="s">
        <v>199</v>
      </c>
      <c r="D2224" t="s">
        <v>200</v>
      </c>
      <c r="E2224">
        <v>2</v>
      </c>
      <c r="F2224" t="s">
        <v>124</v>
      </c>
      <c r="G2224" t="s">
        <v>100</v>
      </c>
      <c r="H2224" t="s">
        <v>301</v>
      </c>
      <c r="I2224">
        <v>1</v>
      </c>
      <c r="J2224">
        <v>5</v>
      </c>
      <c r="K2224">
        <v>0</v>
      </c>
      <c r="L2224" t="s">
        <v>78</v>
      </c>
      <c r="M2224">
        <v>1</v>
      </c>
    </row>
    <row r="2225" spans="1:13" hidden="1">
      <c r="A2225" t="s">
        <v>203</v>
      </c>
      <c r="B2225" t="s">
        <v>215</v>
      </c>
      <c r="C2225" t="s">
        <v>199</v>
      </c>
      <c r="D2225" t="s">
        <v>200</v>
      </c>
      <c r="E2225">
        <v>2</v>
      </c>
      <c r="F2225" t="s">
        <v>124</v>
      </c>
      <c r="G2225" t="s">
        <v>100</v>
      </c>
      <c r="H2225" t="s">
        <v>301</v>
      </c>
      <c r="I2225">
        <v>1</v>
      </c>
      <c r="J2225">
        <v>5</v>
      </c>
      <c r="K2225">
        <v>0</v>
      </c>
      <c r="L2225" t="s">
        <v>40</v>
      </c>
      <c r="M2225">
        <v>1</v>
      </c>
    </row>
    <row r="2226" spans="1:13" hidden="1">
      <c r="A2226" t="s">
        <v>203</v>
      </c>
      <c r="B2226" t="s">
        <v>215</v>
      </c>
      <c r="C2226" t="s">
        <v>199</v>
      </c>
      <c r="D2226" t="s">
        <v>200</v>
      </c>
      <c r="E2226">
        <v>2</v>
      </c>
      <c r="F2226" t="s">
        <v>124</v>
      </c>
      <c r="G2226" t="s">
        <v>100</v>
      </c>
      <c r="H2226" t="s">
        <v>301</v>
      </c>
      <c r="I2226">
        <v>1</v>
      </c>
      <c r="J2226">
        <v>5</v>
      </c>
      <c r="K2226">
        <v>0</v>
      </c>
      <c r="L2226" t="s">
        <v>67</v>
      </c>
      <c r="M2226">
        <v>2</v>
      </c>
    </row>
    <row r="2227" spans="1:13" hidden="1">
      <c r="A2227" t="s">
        <v>203</v>
      </c>
      <c r="B2227" t="s">
        <v>215</v>
      </c>
      <c r="C2227" t="s">
        <v>199</v>
      </c>
      <c r="D2227" t="s">
        <v>200</v>
      </c>
      <c r="E2227">
        <v>2</v>
      </c>
      <c r="F2227" t="s">
        <v>124</v>
      </c>
      <c r="G2227" t="s">
        <v>100</v>
      </c>
      <c r="H2227" t="s">
        <v>301</v>
      </c>
      <c r="I2227">
        <v>1</v>
      </c>
      <c r="J2227">
        <v>5</v>
      </c>
      <c r="K2227">
        <v>0</v>
      </c>
      <c r="L2227" t="s">
        <v>20</v>
      </c>
      <c r="M2227">
        <v>2</v>
      </c>
    </row>
    <row r="2228" spans="1:13" hidden="1">
      <c r="A2228" t="s">
        <v>203</v>
      </c>
      <c r="B2228" t="s">
        <v>215</v>
      </c>
      <c r="C2228" t="s">
        <v>199</v>
      </c>
      <c r="D2228" t="s">
        <v>200</v>
      </c>
      <c r="E2228">
        <v>2</v>
      </c>
      <c r="F2228" t="s">
        <v>124</v>
      </c>
      <c r="G2228" t="s">
        <v>100</v>
      </c>
      <c r="H2228" t="s">
        <v>301</v>
      </c>
      <c r="I2228">
        <v>1</v>
      </c>
      <c r="J2228">
        <v>5</v>
      </c>
      <c r="K2228">
        <v>0</v>
      </c>
      <c r="L2228" t="s">
        <v>19</v>
      </c>
      <c r="M2228">
        <v>3</v>
      </c>
    </row>
    <row r="2229" spans="1:13" hidden="1">
      <c r="A2229" t="s">
        <v>203</v>
      </c>
      <c r="B2229" t="s">
        <v>215</v>
      </c>
      <c r="C2229" t="s">
        <v>199</v>
      </c>
      <c r="D2229" t="s">
        <v>200</v>
      </c>
      <c r="E2229">
        <v>2</v>
      </c>
      <c r="F2229" t="s">
        <v>124</v>
      </c>
      <c r="G2229" t="s">
        <v>100</v>
      </c>
      <c r="H2229" t="s">
        <v>301</v>
      </c>
      <c r="I2229">
        <v>1</v>
      </c>
      <c r="J2229">
        <v>5</v>
      </c>
      <c r="K2229">
        <v>0</v>
      </c>
      <c r="L2229" t="s">
        <v>25</v>
      </c>
      <c r="M2229">
        <v>1</v>
      </c>
    </row>
    <row r="2230" spans="1:13" hidden="1">
      <c r="A2230" t="s">
        <v>203</v>
      </c>
      <c r="B2230" t="s">
        <v>215</v>
      </c>
      <c r="C2230" t="s">
        <v>199</v>
      </c>
      <c r="D2230" t="s">
        <v>200</v>
      </c>
      <c r="E2230">
        <v>2</v>
      </c>
      <c r="F2230" t="s">
        <v>124</v>
      </c>
      <c r="G2230" t="s">
        <v>100</v>
      </c>
      <c r="H2230" t="s">
        <v>301</v>
      </c>
      <c r="I2230">
        <v>1</v>
      </c>
      <c r="J2230">
        <v>5</v>
      </c>
      <c r="K2230">
        <v>0</v>
      </c>
      <c r="L2230" t="s">
        <v>70</v>
      </c>
      <c r="M2230">
        <v>3</v>
      </c>
    </row>
    <row r="2231" spans="1:13" hidden="1">
      <c r="A2231" t="s">
        <v>203</v>
      </c>
      <c r="B2231" t="s">
        <v>215</v>
      </c>
      <c r="C2231" t="s">
        <v>199</v>
      </c>
      <c r="D2231" t="s">
        <v>200</v>
      </c>
      <c r="E2231">
        <v>2</v>
      </c>
      <c r="F2231" t="s">
        <v>124</v>
      </c>
      <c r="G2231" t="s">
        <v>100</v>
      </c>
      <c r="H2231" t="s">
        <v>301</v>
      </c>
      <c r="I2231">
        <v>1</v>
      </c>
      <c r="J2231">
        <v>5</v>
      </c>
      <c r="K2231">
        <v>0</v>
      </c>
      <c r="L2231" t="s">
        <v>202</v>
      </c>
      <c r="M2231">
        <v>4</v>
      </c>
    </row>
    <row r="2232" spans="1:13" hidden="1">
      <c r="A2232" t="s">
        <v>203</v>
      </c>
      <c r="B2232" t="s">
        <v>215</v>
      </c>
      <c r="C2232" t="s">
        <v>199</v>
      </c>
      <c r="D2232" t="s">
        <v>200</v>
      </c>
      <c r="E2232">
        <v>2</v>
      </c>
      <c r="F2232" t="s">
        <v>124</v>
      </c>
      <c r="G2232" t="s">
        <v>100</v>
      </c>
      <c r="H2232" t="s">
        <v>301</v>
      </c>
      <c r="I2232">
        <v>1</v>
      </c>
      <c r="J2232">
        <v>5</v>
      </c>
      <c r="K2232">
        <v>0</v>
      </c>
      <c r="L2232" t="s">
        <v>178</v>
      </c>
      <c r="M2232">
        <v>1</v>
      </c>
    </row>
    <row r="2233" spans="1:13" hidden="1">
      <c r="A2233" t="s">
        <v>203</v>
      </c>
      <c r="B2233" t="s">
        <v>215</v>
      </c>
      <c r="C2233" t="s">
        <v>199</v>
      </c>
      <c r="D2233" t="s">
        <v>200</v>
      </c>
      <c r="E2233">
        <v>2</v>
      </c>
      <c r="F2233" t="s">
        <v>124</v>
      </c>
      <c r="G2233" t="s">
        <v>100</v>
      </c>
      <c r="H2233" t="s">
        <v>301</v>
      </c>
      <c r="I2233">
        <v>1</v>
      </c>
      <c r="J2233">
        <v>5</v>
      </c>
      <c r="K2233">
        <v>0</v>
      </c>
      <c r="L2233" t="s">
        <v>83</v>
      </c>
      <c r="M2233">
        <v>2</v>
      </c>
    </row>
    <row r="2234" spans="1:13" hidden="1">
      <c r="A2234" t="s">
        <v>203</v>
      </c>
      <c r="B2234" t="s">
        <v>215</v>
      </c>
      <c r="C2234" t="s">
        <v>199</v>
      </c>
      <c r="D2234" t="s">
        <v>200</v>
      </c>
      <c r="E2234">
        <v>2</v>
      </c>
      <c r="F2234" t="s">
        <v>124</v>
      </c>
      <c r="G2234" t="s">
        <v>100</v>
      </c>
      <c r="H2234" t="s">
        <v>301</v>
      </c>
      <c r="I2234">
        <v>1</v>
      </c>
      <c r="J2234">
        <v>5</v>
      </c>
      <c r="K2234">
        <v>0</v>
      </c>
      <c r="L2234" t="s">
        <v>16</v>
      </c>
      <c r="M2234">
        <v>1</v>
      </c>
    </row>
    <row r="2235" spans="1:13" hidden="1">
      <c r="A2235" t="s">
        <v>203</v>
      </c>
      <c r="B2235" t="s">
        <v>215</v>
      </c>
      <c r="C2235" t="s">
        <v>199</v>
      </c>
      <c r="D2235" t="s">
        <v>200</v>
      </c>
      <c r="E2235">
        <v>2</v>
      </c>
      <c r="F2235" t="s">
        <v>124</v>
      </c>
      <c r="G2235" t="s">
        <v>100</v>
      </c>
      <c r="H2235" t="s">
        <v>301</v>
      </c>
      <c r="I2235">
        <v>1</v>
      </c>
      <c r="J2235">
        <v>5</v>
      </c>
      <c r="K2235">
        <v>0</v>
      </c>
      <c r="L2235" t="s">
        <v>103</v>
      </c>
      <c r="M2235">
        <v>1</v>
      </c>
    </row>
    <row r="2236" spans="1:13" hidden="1">
      <c r="A2236" t="s">
        <v>203</v>
      </c>
      <c r="B2236" t="s">
        <v>215</v>
      </c>
      <c r="C2236" t="s">
        <v>199</v>
      </c>
      <c r="D2236" t="s">
        <v>200</v>
      </c>
      <c r="E2236">
        <v>2</v>
      </c>
      <c r="F2236" t="s">
        <v>124</v>
      </c>
      <c r="G2236" t="s">
        <v>100</v>
      </c>
      <c r="H2236" t="s">
        <v>301</v>
      </c>
      <c r="I2236">
        <v>1</v>
      </c>
      <c r="J2236">
        <v>5</v>
      </c>
      <c r="K2236">
        <v>0</v>
      </c>
      <c r="L2236" t="s">
        <v>126</v>
      </c>
      <c r="M2236">
        <v>1</v>
      </c>
    </row>
    <row r="2237" spans="1:13" hidden="1">
      <c r="A2237" t="s">
        <v>203</v>
      </c>
      <c r="B2237" t="s">
        <v>215</v>
      </c>
      <c r="C2237" t="s">
        <v>199</v>
      </c>
      <c r="D2237" t="s">
        <v>200</v>
      </c>
      <c r="E2237">
        <v>2</v>
      </c>
      <c r="F2237" t="s">
        <v>124</v>
      </c>
      <c r="G2237" t="s">
        <v>100</v>
      </c>
      <c r="H2237" t="s">
        <v>301</v>
      </c>
      <c r="I2237">
        <v>2</v>
      </c>
      <c r="J2237">
        <v>5</v>
      </c>
      <c r="K2237">
        <v>0</v>
      </c>
      <c r="L2237" t="s">
        <v>40</v>
      </c>
      <c r="M2237">
        <v>3</v>
      </c>
    </row>
    <row r="2238" spans="1:13" hidden="1">
      <c r="A2238" t="s">
        <v>203</v>
      </c>
      <c r="B2238" t="s">
        <v>215</v>
      </c>
      <c r="C2238" t="s">
        <v>199</v>
      </c>
      <c r="D2238" t="s">
        <v>200</v>
      </c>
      <c r="E2238">
        <v>2</v>
      </c>
      <c r="F2238" t="s">
        <v>124</v>
      </c>
      <c r="G2238" t="s">
        <v>100</v>
      </c>
      <c r="H2238" t="s">
        <v>301</v>
      </c>
      <c r="I2238">
        <v>2</v>
      </c>
      <c r="J2238">
        <v>5</v>
      </c>
      <c r="K2238">
        <v>0</v>
      </c>
      <c r="L2238" t="s">
        <v>126</v>
      </c>
      <c r="M2238">
        <v>1</v>
      </c>
    </row>
    <row r="2239" spans="1:13" hidden="1">
      <c r="A2239" t="s">
        <v>203</v>
      </c>
      <c r="B2239" t="s">
        <v>215</v>
      </c>
      <c r="C2239" t="s">
        <v>199</v>
      </c>
      <c r="D2239" t="s">
        <v>200</v>
      </c>
      <c r="E2239">
        <v>2</v>
      </c>
      <c r="F2239" t="s">
        <v>124</v>
      </c>
      <c r="G2239" t="s">
        <v>100</v>
      </c>
      <c r="H2239" t="s">
        <v>301</v>
      </c>
      <c r="I2239">
        <v>2</v>
      </c>
      <c r="J2239">
        <v>5</v>
      </c>
      <c r="K2239">
        <v>0</v>
      </c>
      <c r="L2239" t="s">
        <v>67</v>
      </c>
      <c r="M2239">
        <v>2</v>
      </c>
    </row>
    <row r="2240" spans="1:13" hidden="1">
      <c r="A2240" t="s">
        <v>203</v>
      </c>
      <c r="B2240" t="s">
        <v>215</v>
      </c>
      <c r="C2240" t="s">
        <v>199</v>
      </c>
      <c r="D2240" t="s">
        <v>200</v>
      </c>
      <c r="E2240">
        <v>2</v>
      </c>
      <c r="F2240" t="s">
        <v>124</v>
      </c>
      <c r="G2240" t="s">
        <v>100</v>
      </c>
      <c r="H2240" t="s">
        <v>301</v>
      </c>
      <c r="I2240">
        <v>2</v>
      </c>
      <c r="J2240">
        <v>5</v>
      </c>
      <c r="K2240">
        <v>0</v>
      </c>
      <c r="L2240" t="s">
        <v>71</v>
      </c>
      <c r="M2240">
        <v>1</v>
      </c>
    </row>
    <row r="2241" spans="1:13" hidden="1">
      <c r="A2241" t="s">
        <v>203</v>
      </c>
      <c r="B2241" t="s">
        <v>215</v>
      </c>
      <c r="C2241" t="s">
        <v>199</v>
      </c>
      <c r="D2241" t="s">
        <v>200</v>
      </c>
      <c r="E2241">
        <v>2</v>
      </c>
      <c r="F2241" t="s">
        <v>124</v>
      </c>
      <c r="G2241" t="s">
        <v>100</v>
      </c>
      <c r="H2241" t="s">
        <v>301</v>
      </c>
      <c r="I2241">
        <v>2</v>
      </c>
      <c r="J2241">
        <v>5</v>
      </c>
      <c r="K2241">
        <v>0</v>
      </c>
      <c r="L2241" t="s">
        <v>178</v>
      </c>
      <c r="M2241">
        <v>2</v>
      </c>
    </row>
    <row r="2242" spans="1:13" hidden="1">
      <c r="A2242" t="s">
        <v>203</v>
      </c>
      <c r="B2242" t="s">
        <v>215</v>
      </c>
      <c r="C2242" t="s">
        <v>199</v>
      </c>
      <c r="D2242" t="s">
        <v>200</v>
      </c>
      <c r="E2242">
        <v>2</v>
      </c>
      <c r="F2242" t="s">
        <v>124</v>
      </c>
      <c r="G2242" t="s">
        <v>100</v>
      </c>
      <c r="H2242" t="s">
        <v>301</v>
      </c>
      <c r="I2242">
        <v>2</v>
      </c>
      <c r="J2242">
        <v>5</v>
      </c>
      <c r="K2242">
        <v>0</v>
      </c>
      <c r="L2242" t="s">
        <v>26</v>
      </c>
      <c r="M2242">
        <v>2</v>
      </c>
    </row>
    <row r="2243" spans="1:13" hidden="1">
      <c r="A2243" t="s">
        <v>203</v>
      </c>
      <c r="B2243" t="s">
        <v>215</v>
      </c>
      <c r="C2243" t="s">
        <v>199</v>
      </c>
      <c r="D2243" t="s">
        <v>200</v>
      </c>
      <c r="E2243">
        <v>2</v>
      </c>
      <c r="F2243" t="s">
        <v>124</v>
      </c>
      <c r="G2243" t="s">
        <v>100</v>
      </c>
      <c r="H2243" t="s">
        <v>301</v>
      </c>
      <c r="I2243">
        <v>2</v>
      </c>
      <c r="J2243">
        <v>5</v>
      </c>
      <c r="K2243">
        <v>0</v>
      </c>
      <c r="L2243" t="s">
        <v>83</v>
      </c>
      <c r="M2243">
        <v>1</v>
      </c>
    </row>
    <row r="2244" spans="1:13" hidden="1">
      <c r="A2244" t="s">
        <v>203</v>
      </c>
      <c r="B2244" t="s">
        <v>215</v>
      </c>
      <c r="C2244" t="s">
        <v>199</v>
      </c>
      <c r="D2244" t="s">
        <v>200</v>
      </c>
      <c r="E2244">
        <v>2</v>
      </c>
      <c r="F2244" t="s">
        <v>124</v>
      </c>
      <c r="G2244" t="s">
        <v>100</v>
      </c>
      <c r="H2244" t="s">
        <v>301</v>
      </c>
      <c r="I2244">
        <v>2</v>
      </c>
      <c r="J2244">
        <v>5</v>
      </c>
      <c r="K2244">
        <v>0</v>
      </c>
      <c r="L2244" t="s">
        <v>202</v>
      </c>
      <c r="M2244">
        <v>3</v>
      </c>
    </row>
    <row r="2245" spans="1:13" hidden="1">
      <c r="A2245" t="s">
        <v>203</v>
      </c>
      <c r="B2245" t="s">
        <v>215</v>
      </c>
      <c r="C2245" t="s">
        <v>199</v>
      </c>
      <c r="D2245" t="s">
        <v>200</v>
      </c>
      <c r="E2245">
        <v>2</v>
      </c>
      <c r="F2245" t="s">
        <v>124</v>
      </c>
      <c r="G2245" t="s">
        <v>100</v>
      </c>
      <c r="H2245" t="s">
        <v>301</v>
      </c>
      <c r="I2245">
        <v>2</v>
      </c>
      <c r="J2245">
        <v>5</v>
      </c>
      <c r="K2245">
        <v>0</v>
      </c>
      <c r="L2245" t="s">
        <v>70</v>
      </c>
      <c r="M2245">
        <v>2</v>
      </c>
    </row>
    <row r="2246" spans="1:13" hidden="1">
      <c r="A2246" t="s">
        <v>203</v>
      </c>
      <c r="B2246" t="s">
        <v>215</v>
      </c>
      <c r="C2246" t="s">
        <v>199</v>
      </c>
      <c r="D2246" t="s">
        <v>200</v>
      </c>
      <c r="E2246">
        <v>2</v>
      </c>
      <c r="F2246" t="s">
        <v>124</v>
      </c>
      <c r="G2246" t="s">
        <v>100</v>
      </c>
      <c r="H2246" t="s">
        <v>301</v>
      </c>
      <c r="I2246">
        <v>2</v>
      </c>
      <c r="J2246">
        <v>5</v>
      </c>
      <c r="K2246">
        <v>0</v>
      </c>
      <c r="L2246" t="s">
        <v>23</v>
      </c>
      <c r="M2246">
        <v>4</v>
      </c>
    </row>
    <row r="2247" spans="1:13" hidden="1">
      <c r="A2247" t="s">
        <v>203</v>
      </c>
      <c r="B2247" t="s">
        <v>215</v>
      </c>
      <c r="C2247" t="s">
        <v>199</v>
      </c>
      <c r="D2247" t="s">
        <v>200</v>
      </c>
      <c r="E2247">
        <v>2</v>
      </c>
      <c r="F2247" t="s">
        <v>124</v>
      </c>
      <c r="G2247" t="s">
        <v>100</v>
      </c>
      <c r="H2247" t="s">
        <v>301</v>
      </c>
      <c r="I2247">
        <v>2</v>
      </c>
      <c r="J2247">
        <v>5</v>
      </c>
      <c r="K2247">
        <v>0</v>
      </c>
      <c r="L2247" t="s">
        <v>19</v>
      </c>
      <c r="M2247">
        <v>2</v>
      </c>
    </row>
    <row r="2248" spans="1:13" hidden="1">
      <c r="A2248" t="s">
        <v>203</v>
      </c>
      <c r="B2248" t="s">
        <v>215</v>
      </c>
      <c r="C2248" t="s">
        <v>199</v>
      </c>
      <c r="D2248" t="s">
        <v>200</v>
      </c>
      <c r="E2248">
        <v>2</v>
      </c>
      <c r="F2248" t="s">
        <v>124</v>
      </c>
      <c r="G2248" t="s">
        <v>100</v>
      </c>
      <c r="H2248" t="s">
        <v>301</v>
      </c>
      <c r="I2248">
        <v>2</v>
      </c>
      <c r="J2248">
        <v>5</v>
      </c>
      <c r="K2248">
        <v>0</v>
      </c>
      <c r="L2248" t="s">
        <v>16</v>
      </c>
      <c r="M2248">
        <v>2</v>
      </c>
    </row>
    <row r="2249" spans="1:13" hidden="1">
      <c r="A2249" t="s">
        <v>203</v>
      </c>
      <c r="B2249" t="s">
        <v>215</v>
      </c>
      <c r="C2249" t="s">
        <v>199</v>
      </c>
      <c r="D2249" t="s">
        <v>200</v>
      </c>
      <c r="E2249">
        <v>2</v>
      </c>
      <c r="F2249" t="s">
        <v>124</v>
      </c>
      <c r="G2249" t="s">
        <v>100</v>
      </c>
      <c r="H2249" t="s">
        <v>301</v>
      </c>
      <c r="I2249">
        <v>2</v>
      </c>
      <c r="J2249">
        <v>5</v>
      </c>
      <c r="K2249">
        <v>0</v>
      </c>
      <c r="L2249" t="s">
        <v>204</v>
      </c>
      <c r="M2249">
        <v>2</v>
      </c>
    </row>
    <row r="2250" spans="1:13" hidden="1">
      <c r="A2250" t="s">
        <v>203</v>
      </c>
      <c r="B2250" t="s">
        <v>215</v>
      </c>
      <c r="C2250" t="s">
        <v>199</v>
      </c>
      <c r="D2250" t="s">
        <v>200</v>
      </c>
      <c r="E2250">
        <v>2</v>
      </c>
      <c r="F2250" t="s">
        <v>124</v>
      </c>
      <c r="G2250" t="s">
        <v>100</v>
      </c>
      <c r="H2250" t="s">
        <v>301</v>
      </c>
      <c r="I2250">
        <v>2</v>
      </c>
      <c r="J2250">
        <v>5</v>
      </c>
      <c r="K2250">
        <v>0</v>
      </c>
      <c r="L2250" t="s">
        <v>205</v>
      </c>
      <c r="M2250">
        <v>1</v>
      </c>
    </row>
    <row r="2251" spans="1:13" hidden="1">
      <c r="A2251" t="s">
        <v>203</v>
      </c>
      <c r="B2251" t="s">
        <v>215</v>
      </c>
      <c r="C2251" t="s">
        <v>199</v>
      </c>
      <c r="D2251" t="s">
        <v>200</v>
      </c>
      <c r="E2251">
        <v>2</v>
      </c>
      <c r="F2251" t="s">
        <v>124</v>
      </c>
      <c r="G2251" t="s">
        <v>100</v>
      </c>
      <c r="H2251" t="s">
        <v>301</v>
      </c>
      <c r="I2251">
        <v>2</v>
      </c>
      <c r="J2251">
        <v>5</v>
      </c>
      <c r="K2251">
        <v>0</v>
      </c>
      <c r="L2251" t="s">
        <v>26</v>
      </c>
      <c r="M2251">
        <v>1</v>
      </c>
    </row>
    <row r="2252" spans="1:13" hidden="1">
      <c r="A2252" t="s">
        <v>203</v>
      </c>
      <c r="B2252" t="s">
        <v>215</v>
      </c>
      <c r="C2252" t="s">
        <v>199</v>
      </c>
      <c r="D2252" t="s">
        <v>200</v>
      </c>
      <c r="E2252">
        <v>2</v>
      </c>
      <c r="F2252" t="s">
        <v>124</v>
      </c>
      <c r="G2252" t="s">
        <v>100</v>
      </c>
      <c r="H2252" t="s">
        <v>301</v>
      </c>
      <c r="I2252">
        <v>2</v>
      </c>
      <c r="J2252">
        <v>5</v>
      </c>
      <c r="K2252">
        <v>0</v>
      </c>
      <c r="L2252" t="s">
        <v>184</v>
      </c>
      <c r="M2252">
        <v>1</v>
      </c>
    </row>
    <row r="2253" spans="1:13" hidden="1">
      <c r="A2253" t="s">
        <v>203</v>
      </c>
      <c r="B2253" t="s">
        <v>215</v>
      </c>
      <c r="C2253" t="s">
        <v>199</v>
      </c>
      <c r="D2253" t="s">
        <v>200</v>
      </c>
      <c r="E2253">
        <v>2</v>
      </c>
      <c r="F2253" t="s">
        <v>124</v>
      </c>
      <c r="G2253" t="s">
        <v>100</v>
      </c>
      <c r="H2253" t="s">
        <v>301</v>
      </c>
      <c r="I2253">
        <v>3</v>
      </c>
      <c r="J2253">
        <v>0</v>
      </c>
      <c r="K2253">
        <v>0</v>
      </c>
      <c r="L2253" t="s">
        <v>67</v>
      </c>
      <c r="M2253">
        <v>1</v>
      </c>
    </row>
    <row r="2254" spans="1:13" hidden="1">
      <c r="A2254" t="s">
        <v>203</v>
      </c>
      <c r="B2254" t="s">
        <v>215</v>
      </c>
      <c r="C2254" t="s">
        <v>199</v>
      </c>
      <c r="D2254" t="s">
        <v>200</v>
      </c>
      <c r="E2254">
        <v>2</v>
      </c>
      <c r="F2254" t="s">
        <v>124</v>
      </c>
      <c r="G2254" t="s">
        <v>100</v>
      </c>
      <c r="H2254" t="s">
        <v>301</v>
      </c>
      <c r="I2254">
        <v>3</v>
      </c>
      <c r="J2254">
        <v>0</v>
      </c>
      <c r="K2254">
        <v>0</v>
      </c>
      <c r="L2254" t="s">
        <v>140</v>
      </c>
      <c r="M2254">
        <v>3</v>
      </c>
    </row>
    <row r="2255" spans="1:13" hidden="1">
      <c r="A2255" t="s">
        <v>203</v>
      </c>
      <c r="B2255" t="s">
        <v>215</v>
      </c>
      <c r="C2255" t="s">
        <v>199</v>
      </c>
      <c r="D2255" t="s">
        <v>200</v>
      </c>
      <c r="E2255">
        <v>2</v>
      </c>
      <c r="F2255" t="s">
        <v>124</v>
      </c>
      <c r="G2255" t="s">
        <v>100</v>
      </c>
      <c r="H2255" t="s">
        <v>301</v>
      </c>
      <c r="I2255">
        <v>3</v>
      </c>
      <c r="J2255">
        <v>0</v>
      </c>
      <c r="K2255">
        <v>0</v>
      </c>
      <c r="L2255" t="s">
        <v>83</v>
      </c>
      <c r="M2255">
        <v>3</v>
      </c>
    </row>
    <row r="2256" spans="1:13" hidden="1">
      <c r="A2256" t="s">
        <v>203</v>
      </c>
      <c r="B2256" t="s">
        <v>215</v>
      </c>
      <c r="C2256" t="s">
        <v>199</v>
      </c>
      <c r="D2256" t="s">
        <v>200</v>
      </c>
      <c r="E2256">
        <v>2</v>
      </c>
      <c r="F2256" t="s">
        <v>124</v>
      </c>
      <c r="G2256" t="s">
        <v>100</v>
      </c>
      <c r="H2256" t="s">
        <v>301</v>
      </c>
      <c r="I2256">
        <v>3</v>
      </c>
      <c r="J2256">
        <v>0</v>
      </c>
      <c r="K2256">
        <v>0</v>
      </c>
      <c r="L2256" t="s">
        <v>46</v>
      </c>
      <c r="M2256">
        <v>2</v>
      </c>
    </row>
    <row r="2257" spans="1:13" hidden="1">
      <c r="A2257" t="s">
        <v>203</v>
      </c>
      <c r="B2257" t="s">
        <v>215</v>
      </c>
      <c r="C2257" t="s">
        <v>199</v>
      </c>
      <c r="D2257" t="s">
        <v>200</v>
      </c>
      <c r="E2257">
        <v>2</v>
      </c>
      <c r="F2257" t="s">
        <v>124</v>
      </c>
      <c r="G2257" t="s">
        <v>100</v>
      </c>
      <c r="H2257" t="s">
        <v>301</v>
      </c>
      <c r="I2257">
        <v>3</v>
      </c>
      <c r="J2257">
        <v>0</v>
      </c>
      <c r="K2257">
        <v>0</v>
      </c>
      <c r="L2257" t="s">
        <v>26</v>
      </c>
      <c r="M2257">
        <v>4</v>
      </c>
    </row>
    <row r="2258" spans="1:13" hidden="1">
      <c r="A2258" t="s">
        <v>203</v>
      </c>
      <c r="B2258" t="s">
        <v>215</v>
      </c>
      <c r="C2258" t="s">
        <v>199</v>
      </c>
      <c r="D2258" t="s">
        <v>200</v>
      </c>
      <c r="E2258">
        <v>2</v>
      </c>
      <c r="F2258" t="s">
        <v>124</v>
      </c>
      <c r="G2258" t="s">
        <v>100</v>
      </c>
      <c r="H2258" t="s">
        <v>301</v>
      </c>
      <c r="I2258">
        <v>3</v>
      </c>
      <c r="J2258">
        <v>0</v>
      </c>
      <c r="K2258">
        <v>0</v>
      </c>
      <c r="L2258" t="s">
        <v>16</v>
      </c>
      <c r="M2258">
        <v>4</v>
      </c>
    </row>
    <row r="2259" spans="1:13" hidden="1">
      <c r="A2259" t="s">
        <v>203</v>
      </c>
      <c r="B2259" t="s">
        <v>215</v>
      </c>
      <c r="C2259" t="s">
        <v>199</v>
      </c>
      <c r="D2259" t="s">
        <v>200</v>
      </c>
      <c r="E2259">
        <v>2</v>
      </c>
      <c r="F2259" t="s">
        <v>124</v>
      </c>
      <c r="G2259" t="s">
        <v>100</v>
      </c>
      <c r="H2259" t="s">
        <v>301</v>
      </c>
      <c r="I2259">
        <v>3</v>
      </c>
      <c r="J2259">
        <v>0</v>
      </c>
      <c r="K2259">
        <v>0</v>
      </c>
      <c r="L2259" t="s">
        <v>127</v>
      </c>
      <c r="M2259">
        <v>1</v>
      </c>
    </row>
    <row r="2260" spans="1:13" hidden="1">
      <c r="A2260" t="s">
        <v>203</v>
      </c>
      <c r="B2260" t="s">
        <v>215</v>
      </c>
      <c r="C2260" t="s">
        <v>199</v>
      </c>
      <c r="D2260" t="s">
        <v>200</v>
      </c>
      <c r="E2260">
        <v>2</v>
      </c>
      <c r="F2260" t="s">
        <v>124</v>
      </c>
      <c r="G2260" t="s">
        <v>100</v>
      </c>
      <c r="H2260" t="s">
        <v>301</v>
      </c>
      <c r="I2260">
        <v>3</v>
      </c>
      <c r="J2260">
        <v>0</v>
      </c>
      <c r="K2260">
        <v>0</v>
      </c>
      <c r="L2260" t="s">
        <v>205</v>
      </c>
      <c r="M2260">
        <v>3</v>
      </c>
    </row>
    <row r="2261" spans="1:13" hidden="1">
      <c r="A2261" t="s">
        <v>203</v>
      </c>
      <c r="B2261" t="s">
        <v>215</v>
      </c>
      <c r="C2261" t="s">
        <v>199</v>
      </c>
      <c r="D2261" t="s">
        <v>200</v>
      </c>
      <c r="E2261">
        <v>2</v>
      </c>
      <c r="F2261" t="s">
        <v>124</v>
      </c>
      <c r="G2261" t="s">
        <v>100</v>
      </c>
      <c r="H2261" t="s">
        <v>301</v>
      </c>
      <c r="I2261">
        <v>3</v>
      </c>
      <c r="J2261">
        <v>0</v>
      </c>
      <c r="K2261">
        <v>0</v>
      </c>
      <c r="L2261" t="s">
        <v>40</v>
      </c>
      <c r="M2261">
        <v>1</v>
      </c>
    </row>
    <row r="2262" spans="1:13" hidden="1">
      <c r="A2262" t="s">
        <v>203</v>
      </c>
      <c r="B2262" t="s">
        <v>215</v>
      </c>
      <c r="C2262" t="s">
        <v>199</v>
      </c>
      <c r="D2262" t="s">
        <v>200</v>
      </c>
      <c r="E2262">
        <v>2</v>
      </c>
      <c r="F2262" t="s">
        <v>124</v>
      </c>
      <c r="G2262" t="s">
        <v>100</v>
      </c>
      <c r="H2262" t="s">
        <v>301</v>
      </c>
      <c r="I2262">
        <v>3</v>
      </c>
      <c r="J2262">
        <v>0</v>
      </c>
      <c r="K2262">
        <v>0</v>
      </c>
      <c r="L2262" t="s">
        <v>73</v>
      </c>
      <c r="M2262">
        <v>1</v>
      </c>
    </row>
    <row r="2263" spans="1:13" hidden="1">
      <c r="A2263" t="s">
        <v>203</v>
      </c>
      <c r="B2263" t="s">
        <v>215</v>
      </c>
      <c r="C2263" t="s">
        <v>199</v>
      </c>
      <c r="D2263" t="s">
        <v>200</v>
      </c>
      <c r="E2263">
        <v>2</v>
      </c>
      <c r="F2263" t="s">
        <v>124</v>
      </c>
      <c r="G2263" t="s">
        <v>100</v>
      </c>
      <c r="H2263" t="s">
        <v>301</v>
      </c>
      <c r="I2263">
        <v>3</v>
      </c>
      <c r="J2263">
        <v>0</v>
      </c>
      <c r="K2263">
        <v>0</v>
      </c>
      <c r="L2263" t="s">
        <v>126</v>
      </c>
      <c r="M2263">
        <v>1</v>
      </c>
    </row>
    <row r="2264" spans="1:13" hidden="1">
      <c r="A2264" t="s">
        <v>203</v>
      </c>
      <c r="B2264" t="s">
        <v>215</v>
      </c>
      <c r="C2264" t="s">
        <v>199</v>
      </c>
      <c r="D2264" t="s">
        <v>200</v>
      </c>
      <c r="E2264">
        <v>2</v>
      </c>
      <c r="F2264" t="s">
        <v>124</v>
      </c>
      <c r="G2264" t="s">
        <v>100</v>
      </c>
      <c r="H2264" t="s">
        <v>301</v>
      </c>
      <c r="I2264">
        <v>3</v>
      </c>
      <c r="J2264">
        <v>0</v>
      </c>
      <c r="K2264">
        <v>0</v>
      </c>
      <c r="L2264" t="s">
        <v>178</v>
      </c>
      <c r="M2264">
        <v>3</v>
      </c>
    </row>
    <row r="2265" spans="1:13" hidden="1">
      <c r="A2265" t="s">
        <v>203</v>
      </c>
      <c r="B2265" t="s">
        <v>215</v>
      </c>
      <c r="C2265" t="s">
        <v>199</v>
      </c>
      <c r="D2265" t="s">
        <v>200</v>
      </c>
      <c r="E2265">
        <v>2</v>
      </c>
      <c r="F2265" t="s">
        <v>124</v>
      </c>
      <c r="G2265" t="s">
        <v>100</v>
      </c>
      <c r="H2265" t="s">
        <v>301</v>
      </c>
      <c r="I2265">
        <v>3</v>
      </c>
      <c r="J2265">
        <v>0</v>
      </c>
      <c r="K2265">
        <v>0</v>
      </c>
      <c r="L2265" t="s">
        <v>23</v>
      </c>
      <c r="M2265">
        <v>1</v>
      </c>
    </row>
    <row r="2266" spans="1:13" hidden="1">
      <c r="A2266" t="s">
        <v>203</v>
      </c>
      <c r="B2266" t="s">
        <v>215</v>
      </c>
      <c r="C2266" t="s">
        <v>199</v>
      </c>
      <c r="D2266" t="s">
        <v>200</v>
      </c>
      <c r="E2266">
        <v>2</v>
      </c>
      <c r="F2266" t="s">
        <v>124</v>
      </c>
      <c r="G2266" t="s">
        <v>100</v>
      </c>
      <c r="H2266" t="s">
        <v>301</v>
      </c>
      <c r="I2266">
        <v>3</v>
      </c>
      <c r="J2266">
        <v>0</v>
      </c>
      <c r="K2266">
        <v>0</v>
      </c>
      <c r="L2266" t="s">
        <v>19</v>
      </c>
      <c r="M2266">
        <v>1</v>
      </c>
    </row>
    <row r="2267" spans="1:13" hidden="1">
      <c r="A2267" t="s">
        <v>203</v>
      </c>
      <c r="B2267" t="s">
        <v>215</v>
      </c>
      <c r="C2267" t="s">
        <v>199</v>
      </c>
      <c r="D2267" t="s">
        <v>200</v>
      </c>
      <c r="E2267">
        <v>2</v>
      </c>
      <c r="F2267" t="s">
        <v>124</v>
      </c>
      <c r="G2267" t="s">
        <v>100</v>
      </c>
      <c r="H2267" t="s">
        <v>301</v>
      </c>
      <c r="I2267">
        <v>4</v>
      </c>
      <c r="J2267">
        <v>5</v>
      </c>
      <c r="K2267">
        <v>0</v>
      </c>
      <c r="L2267" t="s">
        <v>26</v>
      </c>
      <c r="M2267">
        <v>4</v>
      </c>
    </row>
    <row r="2268" spans="1:13" hidden="1">
      <c r="A2268" t="s">
        <v>203</v>
      </c>
      <c r="B2268" t="s">
        <v>215</v>
      </c>
      <c r="C2268" t="s">
        <v>199</v>
      </c>
      <c r="D2268" t="s">
        <v>200</v>
      </c>
      <c r="E2268">
        <v>2</v>
      </c>
      <c r="F2268" t="s">
        <v>124</v>
      </c>
      <c r="G2268" t="s">
        <v>100</v>
      </c>
      <c r="H2268" t="s">
        <v>301</v>
      </c>
      <c r="I2268">
        <v>4</v>
      </c>
      <c r="J2268">
        <v>5</v>
      </c>
      <c r="K2268">
        <v>0</v>
      </c>
      <c r="L2268" t="s">
        <v>73</v>
      </c>
      <c r="M2268">
        <v>4</v>
      </c>
    </row>
    <row r="2269" spans="1:13" hidden="1">
      <c r="A2269" t="s">
        <v>203</v>
      </c>
      <c r="B2269" t="s">
        <v>215</v>
      </c>
      <c r="C2269" t="s">
        <v>199</v>
      </c>
      <c r="D2269" t="s">
        <v>200</v>
      </c>
      <c r="E2269">
        <v>2</v>
      </c>
      <c r="F2269" t="s">
        <v>124</v>
      </c>
      <c r="G2269" t="s">
        <v>100</v>
      </c>
      <c r="H2269" t="s">
        <v>301</v>
      </c>
      <c r="I2269">
        <v>4</v>
      </c>
      <c r="J2269">
        <v>5</v>
      </c>
      <c r="K2269">
        <v>0</v>
      </c>
      <c r="L2269" t="s">
        <v>178</v>
      </c>
      <c r="M2269">
        <v>4</v>
      </c>
    </row>
    <row r="2270" spans="1:13" hidden="1">
      <c r="A2270" t="s">
        <v>203</v>
      </c>
      <c r="B2270" t="s">
        <v>215</v>
      </c>
      <c r="C2270" t="s">
        <v>199</v>
      </c>
      <c r="D2270" t="s">
        <v>200</v>
      </c>
      <c r="E2270">
        <v>2</v>
      </c>
      <c r="F2270" t="s">
        <v>124</v>
      </c>
      <c r="G2270" t="s">
        <v>100</v>
      </c>
      <c r="H2270" t="s">
        <v>301</v>
      </c>
      <c r="I2270">
        <v>4</v>
      </c>
      <c r="J2270">
        <v>5</v>
      </c>
      <c r="K2270">
        <v>0</v>
      </c>
      <c r="L2270" t="s">
        <v>23</v>
      </c>
      <c r="M2270">
        <v>3</v>
      </c>
    </row>
    <row r="2271" spans="1:13" hidden="1">
      <c r="A2271" t="s">
        <v>203</v>
      </c>
      <c r="B2271" t="s">
        <v>215</v>
      </c>
      <c r="C2271" t="s">
        <v>199</v>
      </c>
      <c r="D2271" t="s">
        <v>200</v>
      </c>
      <c r="E2271">
        <v>2</v>
      </c>
      <c r="F2271" t="s">
        <v>124</v>
      </c>
      <c r="G2271" t="s">
        <v>100</v>
      </c>
      <c r="H2271" t="s">
        <v>301</v>
      </c>
      <c r="I2271">
        <v>4</v>
      </c>
      <c r="J2271">
        <v>5</v>
      </c>
      <c r="K2271">
        <v>0</v>
      </c>
      <c r="L2271" t="s">
        <v>83</v>
      </c>
      <c r="M2271">
        <v>4</v>
      </c>
    </row>
    <row r="2272" spans="1:13" hidden="1">
      <c r="A2272" t="s">
        <v>203</v>
      </c>
      <c r="B2272" t="s">
        <v>215</v>
      </c>
      <c r="C2272" t="s">
        <v>199</v>
      </c>
      <c r="D2272" t="s">
        <v>200</v>
      </c>
      <c r="E2272">
        <v>2</v>
      </c>
      <c r="F2272" t="s">
        <v>124</v>
      </c>
      <c r="G2272" t="s">
        <v>100</v>
      </c>
      <c r="H2272" t="s">
        <v>301</v>
      </c>
      <c r="I2272">
        <v>4</v>
      </c>
      <c r="J2272">
        <v>5</v>
      </c>
      <c r="K2272">
        <v>0</v>
      </c>
      <c r="L2272" t="s">
        <v>40</v>
      </c>
      <c r="M2272">
        <v>2</v>
      </c>
    </row>
    <row r="2273" spans="1:13" hidden="1">
      <c r="A2273" t="s">
        <v>203</v>
      </c>
      <c r="B2273" t="s">
        <v>215</v>
      </c>
      <c r="C2273" t="s">
        <v>199</v>
      </c>
      <c r="D2273" t="s">
        <v>200</v>
      </c>
      <c r="E2273">
        <v>2</v>
      </c>
      <c r="F2273" t="s">
        <v>31</v>
      </c>
      <c r="G2273" t="s">
        <v>100</v>
      </c>
      <c r="H2273" t="s">
        <v>301</v>
      </c>
      <c r="I2273">
        <v>4</v>
      </c>
      <c r="J2273">
        <v>5</v>
      </c>
      <c r="K2273">
        <v>0</v>
      </c>
      <c r="L2273" t="s">
        <v>140</v>
      </c>
      <c r="M2273">
        <v>1</v>
      </c>
    </row>
    <row r="2274" spans="1:13" hidden="1">
      <c r="A2274" t="s">
        <v>203</v>
      </c>
      <c r="B2274" t="s">
        <v>216</v>
      </c>
      <c r="C2274" t="s">
        <v>206</v>
      </c>
      <c r="D2274" t="s">
        <v>207</v>
      </c>
      <c r="E2274">
        <v>1</v>
      </c>
      <c r="F2274" t="s">
        <v>31</v>
      </c>
      <c r="G2274" t="s">
        <v>125</v>
      </c>
      <c r="H2274" t="s">
        <v>10</v>
      </c>
      <c r="I2274">
        <v>1</v>
      </c>
      <c r="J2274">
        <v>35</v>
      </c>
      <c r="K2274">
        <v>0</v>
      </c>
      <c r="L2274" t="s">
        <v>10</v>
      </c>
      <c r="M2274">
        <v>4</v>
      </c>
    </row>
    <row r="2275" spans="1:13" hidden="1">
      <c r="A2275" t="s">
        <v>203</v>
      </c>
      <c r="B2275" t="s">
        <v>216</v>
      </c>
      <c r="C2275" t="s">
        <v>206</v>
      </c>
      <c r="D2275" t="s">
        <v>207</v>
      </c>
      <c r="E2275">
        <v>1</v>
      </c>
      <c r="F2275" t="s">
        <v>31</v>
      </c>
      <c r="G2275" t="s">
        <v>125</v>
      </c>
      <c r="H2275" t="s">
        <v>10</v>
      </c>
      <c r="I2275">
        <v>1</v>
      </c>
      <c r="J2275">
        <v>35</v>
      </c>
      <c r="K2275">
        <v>0</v>
      </c>
      <c r="L2275" t="s">
        <v>20</v>
      </c>
      <c r="M2275">
        <v>1</v>
      </c>
    </row>
    <row r="2276" spans="1:13" hidden="1">
      <c r="A2276" t="s">
        <v>203</v>
      </c>
      <c r="B2276" t="s">
        <v>216</v>
      </c>
      <c r="C2276" t="s">
        <v>206</v>
      </c>
      <c r="D2276" t="s">
        <v>207</v>
      </c>
      <c r="E2276">
        <v>1</v>
      </c>
      <c r="F2276" t="s">
        <v>31</v>
      </c>
      <c r="G2276" t="s">
        <v>125</v>
      </c>
      <c r="H2276" t="s">
        <v>10</v>
      </c>
      <c r="I2276">
        <v>1</v>
      </c>
      <c r="J2276">
        <v>35</v>
      </c>
      <c r="K2276">
        <v>0</v>
      </c>
      <c r="L2276" t="s">
        <v>39</v>
      </c>
      <c r="M2276">
        <v>3</v>
      </c>
    </row>
    <row r="2277" spans="1:13" hidden="1">
      <c r="A2277" t="s">
        <v>203</v>
      </c>
      <c r="B2277" t="s">
        <v>216</v>
      </c>
      <c r="C2277" t="s">
        <v>206</v>
      </c>
      <c r="D2277" t="s">
        <v>207</v>
      </c>
      <c r="E2277">
        <v>1</v>
      </c>
      <c r="F2277" t="s">
        <v>31</v>
      </c>
      <c r="G2277" t="s">
        <v>125</v>
      </c>
      <c r="H2277" t="s">
        <v>10</v>
      </c>
      <c r="I2277">
        <v>1</v>
      </c>
      <c r="J2277">
        <v>35</v>
      </c>
      <c r="K2277">
        <v>0</v>
      </c>
      <c r="L2277" t="s">
        <v>106</v>
      </c>
      <c r="M2277">
        <v>2</v>
      </c>
    </row>
    <row r="2278" spans="1:13" hidden="1">
      <c r="A2278" t="s">
        <v>203</v>
      </c>
      <c r="B2278" t="s">
        <v>216</v>
      </c>
      <c r="C2278" t="s">
        <v>206</v>
      </c>
      <c r="D2278" t="s">
        <v>207</v>
      </c>
      <c r="E2278">
        <v>1</v>
      </c>
      <c r="F2278" t="s">
        <v>31</v>
      </c>
      <c r="G2278" t="s">
        <v>125</v>
      </c>
      <c r="H2278" t="s">
        <v>10</v>
      </c>
      <c r="I2278">
        <v>1</v>
      </c>
      <c r="J2278">
        <v>35</v>
      </c>
      <c r="K2278">
        <v>0</v>
      </c>
      <c r="L2278" t="s">
        <v>103</v>
      </c>
      <c r="M2278">
        <v>1</v>
      </c>
    </row>
    <row r="2279" spans="1:13" hidden="1">
      <c r="A2279" t="s">
        <v>203</v>
      </c>
      <c r="B2279" t="s">
        <v>216</v>
      </c>
      <c r="C2279" t="s">
        <v>206</v>
      </c>
      <c r="D2279" t="s">
        <v>207</v>
      </c>
      <c r="E2279">
        <v>1</v>
      </c>
      <c r="F2279" t="s">
        <v>31</v>
      </c>
      <c r="G2279" t="s">
        <v>125</v>
      </c>
      <c r="H2279" t="s">
        <v>10</v>
      </c>
      <c r="I2279">
        <v>1</v>
      </c>
      <c r="J2279">
        <v>35</v>
      </c>
      <c r="K2279">
        <v>0</v>
      </c>
      <c r="L2279" t="s">
        <v>19</v>
      </c>
      <c r="M2279">
        <v>2</v>
      </c>
    </row>
    <row r="2280" spans="1:13" hidden="1">
      <c r="A2280" t="s">
        <v>203</v>
      </c>
      <c r="B2280" t="s">
        <v>216</v>
      </c>
      <c r="C2280" t="s">
        <v>206</v>
      </c>
      <c r="D2280" t="s">
        <v>207</v>
      </c>
      <c r="E2280">
        <v>1</v>
      </c>
      <c r="F2280" t="s">
        <v>31</v>
      </c>
      <c r="G2280" t="s">
        <v>125</v>
      </c>
      <c r="H2280" t="s">
        <v>10</v>
      </c>
      <c r="I2280">
        <v>2</v>
      </c>
      <c r="J2280">
        <v>35</v>
      </c>
      <c r="K2280">
        <v>0</v>
      </c>
      <c r="L2280" t="s">
        <v>10</v>
      </c>
      <c r="M2280">
        <v>4</v>
      </c>
    </row>
    <row r="2281" spans="1:13" hidden="1">
      <c r="A2281" t="s">
        <v>203</v>
      </c>
      <c r="B2281" t="s">
        <v>216</v>
      </c>
      <c r="C2281" t="s">
        <v>206</v>
      </c>
      <c r="D2281" t="s">
        <v>207</v>
      </c>
      <c r="E2281">
        <v>1</v>
      </c>
      <c r="F2281" t="s">
        <v>31</v>
      </c>
      <c r="G2281" t="s">
        <v>125</v>
      </c>
      <c r="H2281" t="s">
        <v>10</v>
      </c>
      <c r="I2281">
        <v>2</v>
      </c>
      <c r="J2281">
        <v>35</v>
      </c>
      <c r="K2281">
        <v>0</v>
      </c>
      <c r="L2281" t="s">
        <v>20</v>
      </c>
      <c r="M2281">
        <v>3</v>
      </c>
    </row>
    <row r="2282" spans="1:13" hidden="1">
      <c r="A2282" t="s">
        <v>203</v>
      </c>
      <c r="B2282" t="s">
        <v>216</v>
      </c>
      <c r="C2282" t="s">
        <v>206</v>
      </c>
      <c r="D2282" t="s">
        <v>207</v>
      </c>
      <c r="E2282">
        <v>1</v>
      </c>
      <c r="F2282" t="s">
        <v>31</v>
      </c>
      <c r="G2282" t="s">
        <v>125</v>
      </c>
      <c r="H2282" t="s">
        <v>10</v>
      </c>
      <c r="I2282">
        <v>2</v>
      </c>
      <c r="J2282">
        <v>35</v>
      </c>
      <c r="K2282">
        <v>0</v>
      </c>
      <c r="L2282" t="s">
        <v>40</v>
      </c>
      <c r="M2282">
        <v>1</v>
      </c>
    </row>
    <row r="2283" spans="1:13" hidden="1">
      <c r="A2283" t="s">
        <v>203</v>
      </c>
      <c r="B2283" t="s">
        <v>216</v>
      </c>
      <c r="C2283" t="s">
        <v>206</v>
      </c>
      <c r="D2283" t="s">
        <v>207</v>
      </c>
      <c r="E2283">
        <v>1</v>
      </c>
      <c r="F2283" t="s">
        <v>31</v>
      </c>
      <c r="G2283" t="s">
        <v>125</v>
      </c>
      <c r="H2283" t="s">
        <v>10</v>
      </c>
      <c r="I2283">
        <v>2</v>
      </c>
      <c r="J2283">
        <v>35</v>
      </c>
      <c r="K2283">
        <v>0</v>
      </c>
      <c r="L2283" t="s">
        <v>39</v>
      </c>
      <c r="M2283">
        <v>1</v>
      </c>
    </row>
    <row r="2284" spans="1:13" hidden="1">
      <c r="A2284" t="s">
        <v>203</v>
      </c>
      <c r="B2284" t="s">
        <v>216</v>
      </c>
      <c r="C2284" t="s">
        <v>206</v>
      </c>
      <c r="D2284" t="s">
        <v>207</v>
      </c>
      <c r="E2284">
        <v>1</v>
      </c>
      <c r="F2284" t="s">
        <v>31</v>
      </c>
      <c r="G2284" t="s">
        <v>125</v>
      </c>
      <c r="H2284" t="s">
        <v>10</v>
      </c>
      <c r="I2284">
        <v>2</v>
      </c>
      <c r="J2284">
        <v>35</v>
      </c>
      <c r="K2284">
        <v>0</v>
      </c>
      <c r="L2284" t="s">
        <v>178</v>
      </c>
      <c r="M2284">
        <v>1</v>
      </c>
    </row>
    <row r="2285" spans="1:13" hidden="1">
      <c r="A2285" t="s">
        <v>203</v>
      </c>
      <c r="B2285" t="s">
        <v>216</v>
      </c>
      <c r="C2285" t="s">
        <v>206</v>
      </c>
      <c r="D2285" t="s">
        <v>207</v>
      </c>
      <c r="E2285">
        <v>1</v>
      </c>
      <c r="F2285" t="s">
        <v>31</v>
      </c>
      <c r="G2285" t="s">
        <v>125</v>
      </c>
      <c r="H2285" t="s">
        <v>10</v>
      </c>
      <c r="I2285">
        <v>2</v>
      </c>
      <c r="J2285">
        <v>35</v>
      </c>
      <c r="K2285">
        <v>0</v>
      </c>
      <c r="L2285" t="s">
        <v>130</v>
      </c>
      <c r="M2285">
        <v>1</v>
      </c>
    </row>
    <row r="2286" spans="1:13" hidden="1">
      <c r="A2286" t="s">
        <v>203</v>
      </c>
      <c r="B2286" t="s">
        <v>216</v>
      </c>
      <c r="C2286" t="s">
        <v>206</v>
      </c>
      <c r="D2286" t="s">
        <v>207</v>
      </c>
      <c r="E2286">
        <v>1</v>
      </c>
      <c r="F2286" t="s">
        <v>31</v>
      </c>
      <c r="G2286" t="s">
        <v>125</v>
      </c>
      <c r="H2286" t="s">
        <v>10</v>
      </c>
      <c r="I2286">
        <v>3</v>
      </c>
      <c r="J2286">
        <v>55</v>
      </c>
      <c r="K2286">
        <v>2</v>
      </c>
      <c r="L2286" t="s">
        <v>10</v>
      </c>
      <c r="M2286">
        <v>4</v>
      </c>
    </row>
    <row r="2287" spans="1:13" hidden="1">
      <c r="A2287" t="s">
        <v>203</v>
      </c>
      <c r="B2287" t="s">
        <v>216</v>
      </c>
      <c r="C2287" t="s">
        <v>206</v>
      </c>
      <c r="D2287" t="s">
        <v>207</v>
      </c>
      <c r="E2287">
        <v>1</v>
      </c>
      <c r="F2287" t="s">
        <v>31</v>
      </c>
      <c r="G2287" t="s">
        <v>125</v>
      </c>
      <c r="H2287" t="s">
        <v>10</v>
      </c>
      <c r="I2287">
        <v>3</v>
      </c>
      <c r="J2287">
        <v>55</v>
      </c>
      <c r="K2287">
        <v>2</v>
      </c>
      <c r="L2287" t="s">
        <v>20</v>
      </c>
      <c r="M2287">
        <v>2</v>
      </c>
    </row>
    <row r="2288" spans="1:13" hidden="1">
      <c r="A2288" t="s">
        <v>203</v>
      </c>
      <c r="B2288" t="s">
        <v>216</v>
      </c>
      <c r="C2288" t="s">
        <v>206</v>
      </c>
      <c r="D2288" t="s">
        <v>207</v>
      </c>
      <c r="E2288">
        <v>1</v>
      </c>
      <c r="F2288" t="s">
        <v>31</v>
      </c>
      <c r="G2288" t="s">
        <v>125</v>
      </c>
      <c r="H2288" t="s">
        <v>10</v>
      </c>
      <c r="I2288">
        <v>3</v>
      </c>
      <c r="J2288">
        <v>55</v>
      </c>
      <c r="K2288">
        <v>2</v>
      </c>
      <c r="L2288" t="s">
        <v>101</v>
      </c>
      <c r="M2288">
        <v>1</v>
      </c>
    </row>
    <row r="2289" spans="1:13" hidden="1">
      <c r="A2289" t="s">
        <v>203</v>
      </c>
      <c r="B2289" t="s">
        <v>216</v>
      </c>
      <c r="C2289" t="s">
        <v>206</v>
      </c>
      <c r="D2289" t="s">
        <v>207</v>
      </c>
      <c r="E2289">
        <v>1</v>
      </c>
      <c r="F2289" t="s">
        <v>31</v>
      </c>
      <c r="G2289" t="s">
        <v>125</v>
      </c>
      <c r="H2289" t="s">
        <v>10</v>
      </c>
      <c r="I2289">
        <v>3</v>
      </c>
      <c r="J2289">
        <v>55</v>
      </c>
      <c r="K2289">
        <v>2</v>
      </c>
      <c r="L2289" t="s">
        <v>25</v>
      </c>
      <c r="M2289">
        <v>2</v>
      </c>
    </row>
    <row r="2290" spans="1:13" hidden="1">
      <c r="A2290" t="s">
        <v>203</v>
      </c>
      <c r="B2290" t="s">
        <v>216</v>
      </c>
      <c r="C2290" t="s">
        <v>206</v>
      </c>
      <c r="D2290" t="s">
        <v>207</v>
      </c>
      <c r="E2290">
        <v>1</v>
      </c>
      <c r="F2290" t="s">
        <v>31</v>
      </c>
      <c r="G2290" t="s">
        <v>125</v>
      </c>
      <c r="H2290" t="s">
        <v>10</v>
      </c>
      <c r="I2290">
        <v>4</v>
      </c>
      <c r="J2290">
        <v>50</v>
      </c>
      <c r="K2290">
        <v>0</v>
      </c>
      <c r="L2290" t="s">
        <v>10</v>
      </c>
      <c r="M2290">
        <v>4</v>
      </c>
    </row>
    <row r="2291" spans="1:13" hidden="1">
      <c r="A2291" t="s">
        <v>203</v>
      </c>
      <c r="B2291" t="s">
        <v>216</v>
      </c>
      <c r="C2291" t="s">
        <v>206</v>
      </c>
      <c r="D2291" t="s">
        <v>207</v>
      </c>
      <c r="E2291">
        <v>1</v>
      </c>
      <c r="F2291" t="s">
        <v>31</v>
      </c>
      <c r="G2291" t="s">
        <v>125</v>
      </c>
      <c r="H2291" t="s">
        <v>10</v>
      </c>
      <c r="I2291">
        <v>4</v>
      </c>
      <c r="J2291">
        <v>50</v>
      </c>
      <c r="K2291">
        <v>0</v>
      </c>
      <c r="L2291" t="s">
        <v>101</v>
      </c>
      <c r="M2291">
        <v>4</v>
      </c>
    </row>
    <row r="2292" spans="1:13" hidden="1">
      <c r="A2292" t="s">
        <v>203</v>
      </c>
      <c r="B2292" t="s">
        <v>216</v>
      </c>
      <c r="C2292" t="s">
        <v>206</v>
      </c>
      <c r="D2292" t="s">
        <v>207</v>
      </c>
      <c r="E2292">
        <v>1</v>
      </c>
      <c r="F2292" t="s">
        <v>31</v>
      </c>
      <c r="G2292" t="s">
        <v>125</v>
      </c>
      <c r="H2292" t="s">
        <v>10</v>
      </c>
      <c r="I2292">
        <v>4</v>
      </c>
      <c r="J2292">
        <v>50</v>
      </c>
      <c r="K2292">
        <v>0</v>
      </c>
      <c r="L2292" t="s">
        <v>19</v>
      </c>
      <c r="M2292">
        <v>2</v>
      </c>
    </row>
    <row r="2293" spans="1:13" hidden="1">
      <c r="A2293" t="s">
        <v>203</v>
      </c>
      <c r="B2293" t="s">
        <v>216</v>
      </c>
      <c r="C2293" t="s">
        <v>206</v>
      </c>
      <c r="D2293" t="s">
        <v>207</v>
      </c>
      <c r="E2293">
        <v>1</v>
      </c>
      <c r="F2293" t="s">
        <v>31</v>
      </c>
      <c r="G2293" t="s">
        <v>125</v>
      </c>
      <c r="H2293" t="s">
        <v>10</v>
      </c>
      <c r="I2293">
        <v>4</v>
      </c>
      <c r="J2293">
        <v>50</v>
      </c>
      <c r="K2293">
        <v>0</v>
      </c>
      <c r="L2293" t="s">
        <v>20</v>
      </c>
      <c r="M2293">
        <v>2</v>
      </c>
    </row>
    <row r="2294" spans="1:13" hidden="1">
      <c r="A2294" t="s">
        <v>203</v>
      </c>
      <c r="B2294" t="s">
        <v>216</v>
      </c>
      <c r="C2294" t="s">
        <v>206</v>
      </c>
      <c r="D2294" t="s">
        <v>207</v>
      </c>
      <c r="E2294">
        <v>1</v>
      </c>
      <c r="F2294" t="s">
        <v>31</v>
      </c>
      <c r="G2294" t="s">
        <v>125</v>
      </c>
      <c r="H2294" t="s">
        <v>10</v>
      </c>
      <c r="I2294">
        <v>4</v>
      </c>
      <c r="J2294">
        <v>50</v>
      </c>
      <c r="K2294">
        <v>0</v>
      </c>
      <c r="L2294" t="s">
        <v>26</v>
      </c>
      <c r="M2294">
        <v>1</v>
      </c>
    </row>
    <row r="2295" spans="1:13" hidden="1">
      <c r="A2295" t="s">
        <v>203</v>
      </c>
      <c r="B2295" t="s">
        <v>216</v>
      </c>
      <c r="C2295" t="s">
        <v>206</v>
      </c>
      <c r="D2295" t="s">
        <v>207</v>
      </c>
      <c r="E2295">
        <v>1</v>
      </c>
      <c r="F2295" t="s">
        <v>31</v>
      </c>
      <c r="G2295" t="s">
        <v>125</v>
      </c>
      <c r="H2295" t="s">
        <v>10</v>
      </c>
      <c r="I2295">
        <v>4</v>
      </c>
      <c r="J2295">
        <v>50</v>
      </c>
      <c r="K2295">
        <v>0</v>
      </c>
      <c r="L2295" t="s">
        <v>25</v>
      </c>
      <c r="M2295">
        <v>4</v>
      </c>
    </row>
    <row r="2296" spans="1:13" hidden="1">
      <c r="A2296" t="s">
        <v>203</v>
      </c>
      <c r="B2296" t="s">
        <v>216</v>
      </c>
      <c r="C2296" t="s">
        <v>206</v>
      </c>
      <c r="D2296" t="s">
        <v>207</v>
      </c>
      <c r="E2296">
        <v>1</v>
      </c>
      <c r="F2296" t="s">
        <v>31</v>
      </c>
      <c r="G2296" t="s">
        <v>125</v>
      </c>
      <c r="H2296" t="s">
        <v>301</v>
      </c>
      <c r="I2296">
        <v>1</v>
      </c>
      <c r="J2296">
        <v>5</v>
      </c>
      <c r="K2296">
        <v>4</v>
      </c>
      <c r="L2296" t="s">
        <v>19</v>
      </c>
      <c r="M2296">
        <v>3</v>
      </c>
    </row>
    <row r="2297" spans="1:13" hidden="1">
      <c r="A2297" t="s">
        <v>203</v>
      </c>
      <c r="B2297" t="s">
        <v>216</v>
      </c>
      <c r="C2297" t="s">
        <v>206</v>
      </c>
      <c r="D2297" t="s">
        <v>207</v>
      </c>
      <c r="E2297">
        <v>1</v>
      </c>
      <c r="F2297" t="s">
        <v>31</v>
      </c>
      <c r="G2297" t="s">
        <v>125</v>
      </c>
      <c r="H2297" t="s">
        <v>301</v>
      </c>
      <c r="I2297">
        <v>1</v>
      </c>
      <c r="J2297">
        <v>5</v>
      </c>
      <c r="K2297">
        <v>4</v>
      </c>
      <c r="L2297" t="s">
        <v>10</v>
      </c>
      <c r="M2297">
        <v>1</v>
      </c>
    </row>
    <row r="2298" spans="1:13" hidden="1">
      <c r="A2298" t="s">
        <v>203</v>
      </c>
      <c r="B2298" t="s">
        <v>216</v>
      </c>
      <c r="C2298" t="s">
        <v>206</v>
      </c>
      <c r="D2298" t="s">
        <v>207</v>
      </c>
      <c r="E2298">
        <v>1</v>
      </c>
      <c r="F2298" t="s">
        <v>31</v>
      </c>
      <c r="G2298" t="s">
        <v>125</v>
      </c>
      <c r="H2298" t="s">
        <v>301</v>
      </c>
      <c r="I2298">
        <v>1</v>
      </c>
      <c r="J2298">
        <v>5</v>
      </c>
      <c r="K2298">
        <v>4</v>
      </c>
      <c r="L2298" t="s">
        <v>288</v>
      </c>
      <c r="M2298">
        <v>2</v>
      </c>
    </row>
    <row r="2299" spans="1:13" hidden="1">
      <c r="A2299" t="s">
        <v>203</v>
      </c>
      <c r="B2299" t="s">
        <v>216</v>
      </c>
      <c r="C2299" t="s">
        <v>206</v>
      </c>
      <c r="D2299" t="s">
        <v>207</v>
      </c>
      <c r="E2299">
        <v>1</v>
      </c>
      <c r="F2299" t="s">
        <v>31</v>
      </c>
      <c r="G2299" t="s">
        <v>125</v>
      </c>
      <c r="H2299" t="s">
        <v>301</v>
      </c>
      <c r="I2299">
        <v>1</v>
      </c>
      <c r="J2299">
        <v>5</v>
      </c>
      <c r="K2299">
        <v>4</v>
      </c>
      <c r="L2299" t="s">
        <v>178</v>
      </c>
      <c r="M2299">
        <v>4</v>
      </c>
    </row>
    <row r="2300" spans="1:13" hidden="1">
      <c r="A2300" t="s">
        <v>203</v>
      </c>
      <c r="B2300" t="s">
        <v>216</v>
      </c>
      <c r="C2300" t="s">
        <v>206</v>
      </c>
      <c r="D2300" t="s">
        <v>207</v>
      </c>
      <c r="E2300">
        <v>1</v>
      </c>
      <c r="F2300" t="s">
        <v>31</v>
      </c>
      <c r="G2300" t="s">
        <v>125</v>
      </c>
      <c r="H2300" t="s">
        <v>301</v>
      </c>
      <c r="I2300">
        <v>1</v>
      </c>
      <c r="J2300">
        <v>5</v>
      </c>
      <c r="K2300">
        <v>4</v>
      </c>
      <c r="L2300" t="s">
        <v>40</v>
      </c>
      <c r="M2300">
        <v>4</v>
      </c>
    </row>
    <row r="2301" spans="1:13" hidden="1">
      <c r="A2301" t="s">
        <v>203</v>
      </c>
      <c r="B2301" t="s">
        <v>216</v>
      </c>
      <c r="C2301" t="s">
        <v>206</v>
      </c>
      <c r="D2301" t="s">
        <v>207</v>
      </c>
      <c r="E2301">
        <v>1</v>
      </c>
      <c r="F2301" t="s">
        <v>31</v>
      </c>
      <c r="G2301" t="s">
        <v>125</v>
      </c>
      <c r="H2301" t="s">
        <v>301</v>
      </c>
      <c r="I2301">
        <v>1</v>
      </c>
      <c r="J2301">
        <v>5</v>
      </c>
      <c r="K2301">
        <v>4</v>
      </c>
      <c r="L2301" t="s">
        <v>25</v>
      </c>
      <c r="M2301">
        <v>4</v>
      </c>
    </row>
    <row r="2302" spans="1:13" hidden="1">
      <c r="A2302" t="s">
        <v>203</v>
      </c>
      <c r="B2302" t="s">
        <v>216</v>
      </c>
      <c r="C2302" t="s">
        <v>206</v>
      </c>
      <c r="D2302" t="s">
        <v>207</v>
      </c>
      <c r="E2302">
        <v>1</v>
      </c>
      <c r="F2302" t="s">
        <v>31</v>
      </c>
      <c r="G2302" t="s">
        <v>125</v>
      </c>
      <c r="H2302" t="s">
        <v>301</v>
      </c>
      <c r="I2302">
        <v>1</v>
      </c>
      <c r="J2302">
        <v>5</v>
      </c>
      <c r="K2302">
        <v>4</v>
      </c>
      <c r="L2302" t="s">
        <v>23</v>
      </c>
      <c r="M2302">
        <v>3</v>
      </c>
    </row>
    <row r="2303" spans="1:13" hidden="1">
      <c r="A2303" t="s">
        <v>203</v>
      </c>
      <c r="B2303" t="s">
        <v>216</v>
      </c>
      <c r="C2303" t="s">
        <v>206</v>
      </c>
      <c r="D2303" t="s">
        <v>207</v>
      </c>
      <c r="E2303">
        <v>1</v>
      </c>
      <c r="F2303" t="s">
        <v>31</v>
      </c>
      <c r="G2303" t="s">
        <v>125</v>
      </c>
      <c r="H2303" t="s">
        <v>301</v>
      </c>
      <c r="I2303">
        <v>1</v>
      </c>
      <c r="J2303">
        <v>5</v>
      </c>
      <c r="K2303">
        <v>4</v>
      </c>
      <c r="L2303" t="s">
        <v>39</v>
      </c>
      <c r="M2303">
        <v>4</v>
      </c>
    </row>
    <row r="2304" spans="1:13" hidden="1">
      <c r="A2304" t="s">
        <v>203</v>
      </c>
      <c r="B2304" t="s">
        <v>216</v>
      </c>
      <c r="C2304" t="s">
        <v>206</v>
      </c>
      <c r="D2304" t="s">
        <v>207</v>
      </c>
      <c r="E2304">
        <v>1</v>
      </c>
      <c r="F2304" t="s">
        <v>31</v>
      </c>
      <c r="G2304" t="s">
        <v>125</v>
      </c>
      <c r="H2304" t="s">
        <v>301</v>
      </c>
      <c r="I2304">
        <v>1</v>
      </c>
      <c r="J2304">
        <v>5</v>
      </c>
      <c r="K2304">
        <v>4</v>
      </c>
      <c r="L2304" t="s">
        <v>193</v>
      </c>
      <c r="M2304">
        <v>2</v>
      </c>
    </row>
    <row r="2305" spans="1:13" hidden="1">
      <c r="A2305" t="s">
        <v>203</v>
      </c>
      <c r="B2305" t="s">
        <v>216</v>
      </c>
      <c r="C2305" t="s">
        <v>206</v>
      </c>
      <c r="D2305" t="s">
        <v>207</v>
      </c>
      <c r="E2305">
        <v>1</v>
      </c>
      <c r="F2305" t="s">
        <v>31</v>
      </c>
      <c r="G2305" t="s">
        <v>125</v>
      </c>
      <c r="H2305" t="s">
        <v>301</v>
      </c>
      <c r="I2305">
        <v>1</v>
      </c>
      <c r="J2305">
        <v>5</v>
      </c>
      <c r="K2305">
        <v>4</v>
      </c>
      <c r="L2305" t="s">
        <v>16</v>
      </c>
      <c r="M2305">
        <v>1</v>
      </c>
    </row>
    <row r="2306" spans="1:13" hidden="1">
      <c r="A2306" t="s">
        <v>203</v>
      </c>
      <c r="B2306" t="s">
        <v>216</v>
      </c>
      <c r="C2306" t="s">
        <v>206</v>
      </c>
      <c r="D2306" t="s">
        <v>207</v>
      </c>
      <c r="E2306">
        <v>1</v>
      </c>
      <c r="F2306" t="s">
        <v>31</v>
      </c>
      <c r="G2306" t="s">
        <v>125</v>
      </c>
      <c r="H2306" t="s">
        <v>301</v>
      </c>
      <c r="I2306">
        <v>2</v>
      </c>
      <c r="J2306">
        <v>15</v>
      </c>
      <c r="K2306">
        <v>0</v>
      </c>
      <c r="L2306" t="s">
        <v>178</v>
      </c>
      <c r="M2306">
        <v>3</v>
      </c>
    </row>
    <row r="2307" spans="1:13" hidden="1">
      <c r="A2307" t="s">
        <v>203</v>
      </c>
      <c r="B2307" t="s">
        <v>216</v>
      </c>
      <c r="C2307" t="s">
        <v>206</v>
      </c>
      <c r="D2307" t="s">
        <v>207</v>
      </c>
      <c r="E2307">
        <v>1</v>
      </c>
      <c r="F2307" t="s">
        <v>31</v>
      </c>
      <c r="G2307" t="s">
        <v>125</v>
      </c>
      <c r="H2307" t="s">
        <v>301</v>
      </c>
      <c r="I2307">
        <v>2</v>
      </c>
      <c r="J2307">
        <v>15</v>
      </c>
      <c r="K2307">
        <v>0</v>
      </c>
      <c r="L2307" t="s">
        <v>288</v>
      </c>
      <c r="M2307">
        <v>1</v>
      </c>
    </row>
    <row r="2308" spans="1:13" hidden="1">
      <c r="A2308" t="s">
        <v>203</v>
      </c>
      <c r="B2308" t="s">
        <v>216</v>
      </c>
      <c r="C2308" t="s">
        <v>206</v>
      </c>
      <c r="D2308" t="s">
        <v>207</v>
      </c>
      <c r="E2308">
        <v>1</v>
      </c>
      <c r="F2308" t="s">
        <v>31</v>
      </c>
      <c r="G2308" t="s">
        <v>125</v>
      </c>
      <c r="H2308" t="s">
        <v>301</v>
      </c>
      <c r="I2308">
        <v>2</v>
      </c>
      <c r="J2308">
        <v>15</v>
      </c>
      <c r="K2308">
        <v>0</v>
      </c>
      <c r="L2308" t="s">
        <v>19</v>
      </c>
      <c r="M2308">
        <v>2</v>
      </c>
    </row>
    <row r="2309" spans="1:13" hidden="1">
      <c r="A2309" t="s">
        <v>203</v>
      </c>
      <c r="B2309" t="s">
        <v>216</v>
      </c>
      <c r="C2309" t="s">
        <v>206</v>
      </c>
      <c r="D2309" t="s">
        <v>207</v>
      </c>
      <c r="E2309">
        <v>1</v>
      </c>
      <c r="F2309" t="s">
        <v>31</v>
      </c>
      <c r="G2309" t="s">
        <v>125</v>
      </c>
      <c r="H2309" t="s">
        <v>301</v>
      </c>
      <c r="I2309">
        <v>2</v>
      </c>
      <c r="J2309">
        <v>15</v>
      </c>
      <c r="K2309">
        <v>0</v>
      </c>
      <c r="L2309" t="s">
        <v>193</v>
      </c>
      <c r="M2309">
        <v>3</v>
      </c>
    </row>
    <row r="2310" spans="1:13" hidden="1">
      <c r="A2310" t="s">
        <v>203</v>
      </c>
      <c r="B2310" t="s">
        <v>216</v>
      </c>
      <c r="C2310" t="s">
        <v>206</v>
      </c>
      <c r="D2310" t="s">
        <v>207</v>
      </c>
      <c r="E2310">
        <v>1</v>
      </c>
      <c r="F2310" t="s">
        <v>31</v>
      </c>
      <c r="G2310" t="s">
        <v>125</v>
      </c>
      <c r="H2310" t="s">
        <v>301</v>
      </c>
      <c r="I2310">
        <v>2</v>
      </c>
      <c r="J2310">
        <v>15</v>
      </c>
      <c r="K2310">
        <v>0</v>
      </c>
      <c r="L2310" t="s">
        <v>25</v>
      </c>
      <c r="M2310">
        <v>3</v>
      </c>
    </row>
    <row r="2311" spans="1:13" hidden="1">
      <c r="A2311" t="s">
        <v>203</v>
      </c>
      <c r="B2311" t="s">
        <v>216</v>
      </c>
      <c r="C2311" t="s">
        <v>206</v>
      </c>
      <c r="D2311" t="s">
        <v>207</v>
      </c>
      <c r="E2311">
        <v>1</v>
      </c>
      <c r="F2311" t="s">
        <v>31</v>
      </c>
      <c r="G2311" t="s">
        <v>125</v>
      </c>
      <c r="H2311" t="s">
        <v>301</v>
      </c>
      <c r="I2311">
        <v>2</v>
      </c>
      <c r="J2311">
        <v>15</v>
      </c>
      <c r="K2311">
        <v>0</v>
      </c>
      <c r="L2311" t="s">
        <v>16</v>
      </c>
      <c r="M2311">
        <v>3</v>
      </c>
    </row>
    <row r="2312" spans="1:13" hidden="1">
      <c r="A2312" t="s">
        <v>203</v>
      </c>
      <c r="B2312" t="s">
        <v>216</v>
      </c>
      <c r="C2312" t="s">
        <v>206</v>
      </c>
      <c r="D2312" t="s">
        <v>207</v>
      </c>
      <c r="E2312">
        <v>1</v>
      </c>
      <c r="F2312" t="s">
        <v>31</v>
      </c>
      <c r="G2312" t="s">
        <v>125</v>
      </c>
      <c r="H2312" t="s">
        <v>301</v>
      </c>
      <c r="I2312">
        <v>2</v>
      </c>
      <c r="J2312">
        <v>15</v>
      </c>
      <c r="K2312">
        <v>0</v>
      </c>
      <c r="L2312" t="s">
        <v>39</v>
      </c>
      <c r="M2312">
        <v>4</v>
      </c>
    </row>
    <row r="2313" spans="1:13" hidden="1">
      <c r="A2313" t="s">
        <v>203</v>
      </c>
      <c r="B2313" t="s">
        <v>216</v>
      </c>
      <c r="C2313" t="s">
        <v>206</v>
      </c>
      <c r="D2313" t="s">
        <v>207</v>
      </c>
      <c r="E2313">
        <v>1</v>
      </c>
      <c r="F2313" t="s">
        <v>31</v>
      </c>
      <c r="G2313" t="s">
        <v>125</v>
      </c>
      <c r="H2313" t="s">
        <v>301</v>
      </c>
      <c r="I2313">
        <v>2</v>
      </c>
      <c r="J2313">
        <v>15</v>
      </c>
      <c r="K2313">
        <v>0</v>
      </c>
      <c r="L2313" t="s">
        <v>26</v>
      </c>
      <c r="M2313">
        <v>2</v>
      </c>
    </row>
    <row r="2314" spans="1:13" hidden="1">
      <c r="A2314" t="s">
        <v>203</v>
      </c>
      <c r="B2314" t="s">
        <v>216</v>
      </c>
      <c r="C2314" t="s">
        <v>206</v>
      </c>
      <c r="D2314" t="s">
        <v>207</v>
      </c>
      <c r="E2314">
        <v>1</v>
      </c>
      <c r="F2314" t="s">
        <v>31</v>
      </c>
      <c r="G2314" t="s">
        <v>125</v>
      </c>
      <c r="H2314" t="s">
        <v>301</v>
      </c>
      <c r="I2314">
        <v>2</v>
      </c>
      <c r="J2314">
        <v>15</v>
      </c>
      <c r="K2314">
        <v>0</v>
      </c>
      <c r="L2314" t="s">
        <v>71</v>
      </c>
      <c r="M2314">
        <v>1</v>
      </c>
    </row>
    <row r="2315" spans="1:13" hidden="1">
      <c r="A2315" t="s">
        <v>203</v>
      </c>
      <c r="B2315" t="s">
        <v>216</v>
      </c>
      <c r="C2315" t="s">
        <v>206</v>
      </c>
      <c r="D2315" t="s">
        <v>207</v>
      </c>
      <c r="E2315">
        <v>1</v>
      </c>
      <c r="F2315" t="s">
        <v>31</v>
      </c>
      <c r="G2315" t="s">
        <v>125</v>
      </c>
      <c r="H2315" t="s">
        <v>301</v>
      </c>
      <c r="I2315">
        <v>2</v>
      </c>
      <c r="J2315">
        <v>15</v>
      </c>
      <c r="K2315">
        <v>0</v>
      </c>
      <c r="L2315" t="s">
        <v>23</v>
      </c>
      <c r="M2315">
        <v>1</v>
      </c>
    </row>
    <row r="2316" spans="1:13" hidden="1">
      <c r="A2316" t="s">
        <v>203</v>
      </c>
      <c r="B2316" t="s">
        <v>216</v>
      </c>
      <c r="C2316" t="s">
        <v>206</v>
      </c>
      <c r="D2316" t="s">
        <v>207</v>
      </c>
      <c r="E2316">
        <v>1</v>
      </c>
      <c r="F2316" t="s">
        <v>31</v>
      </c>
      <c r="G2316" t="s">
        <v>125</v>
      </c>
      <c r="H2316" t="s">
        <v>301</v>
      </c>
      <c r="I2316">
        <v>2</v>
      </c>
      <c r="J2316">
        <v>15</v>
      </c>
      <c r="K2316">
        <v>0</v>
      </c>
      <c r="L2316" t="s">
        <v>205</v>
      </c>
      <c r="M2316">
        <v>1</v>
      </c>
    </row>
    <row r="2317" spans="1:13" hidden="1">
      <c r="A2317" t="s">
        <v>203</v>
      </c>
      <c r="B2317" t="s">
        <v>216</v>
      </c>
      <c r="C2317" t="s">
        <v>206</v>
      </c>
      <c r="D2317" t="s">
        <v>207</v>
      </c>
      <c r="E2317">
        <v>1</v>
      </c>
      <c r="F2317" t="s">
        <v>31</v>
      </c>
      <c r="G2317" t="s">
        <v>125</v>
      </c>
      <c r="H2317" t="s">
        <v>301</v>
      </c>
      <c r="I2317">
        <v>3</v>
      </c>
      <c r="J2317">
        <v>7.5</v>
      </c>
      <c r="K2317">
        <v>0</v>
      </c>
      <c r="L2317" t="s">
        <v>19</v>
      </c>
      <c r="M2317">
        <v>3</v>
      </c>
    </row>
    <row r="2318" spans="1:13" hidden="1">
      <c r="A2318" t="s">
        <v>203</v>
      </c>
      <c r="B2318" t="s">
        <v>216</v>
      </c>
      <c r="C2318" t="s">
        <v>206</v>
      </c>
      <c r="D2318" t="s">
        <v>207</v>
      </c>
      <c r="E2318">
        <v>1</v>
      </c>
      <c r="F2318" t="s">
        <v>31</v>
      </c>
      <c r="G2318" t="s">
        <v>125</v>
      </c>
      <c r="H2318" t="s">
        <v>301</v>
      </c>
      <c r="I2318">
        <v>3</v>
      </c>
      <c r="J2318">
        <v>7.5</v>
      </c>
      <c r="K2318">
        <v>0</v>
      </c>
      <c r="L2318" t="s">
        <v>26</v>
      </c>
      <c r="M2318">
        <v>4</v>
      </c>
    </row>
    <row r="2319" spans="1:13" hidden="1">
      <c r="A2319" t="s">
        <v>203</v>
      </c>
      <c r="B2319" t="s">
        <v>216</v>
      </c>
      <c r="C2319" t="s">
        <v>206</v>
      </c>
      <c r="D2319" t="s">
        <v>207</v>
      </c>
      <c r="E2319">
        <v>1</v>
      </c>
      <c r="F2319" t="s">
        <v>31</v>
      </c>
      <c r="G2319" t="s">
        <v>125</v>
      </c>
      <c r="H2319" t="s">
        <v>301</v>
      </c>
      <c r="I2319">
        <v>3</v>
      </c>
      <c r="J2319">
        <v>7.5</v>
      </c>
      <c r="K2319">
        <v>0</v>
      </c>
      <c r="L2319" t="s">
        <v>25</v>
      </c>
      <c r="M2319">
        <v>4</v>
      </c>
    </row>
    <row r="2320" spans="1:13" hidden="1">
      <c r="A2320" t="s">
        <v>203</v>
      </c>
      <c r="B2320" t="s">
        <v>216</v>
      </c>
      <c r="C2320" t="s">
        <v>206</v>
      </c>
      <c r="D2320" t="s">
        <v>207</v>
      </c>
      <c r="E2320">
        <v>1</v>
      </c>
      <c r="F2320" t="s">
        <v>31</v>
      </c>
      <c r="G2320" t="s">
        <v>125</v>
      </c>
      <c r="H2320" t="s">
        <v>301</v>
      </c>
      <c r="I2320">
        <v>3</v>
      </c>
      <c r="J2320">
        <v>7.5</v>
      </c>
      <c r="K2320">
        <v>0</v>
      </c>
      <c r="L2320" t="s">
        <v>71</v>
      </c>
      <c r="M2320">
        <v>1</v>
      </c>
    </row>
    <row r="2321" spans="1:13" hidden="1">
      <c r="A2321" t="s">
        <v>203</v>
      </c>
      <c r="B2321" t="s">
        <v>216</v>
      </c>
      <c r="C2321" t="s">
        <v>206</v>
      </c>
      <c r="D2321" t="s">
        <v>207</v>
      </c>
      <c r="E2321">
        <v>1</v>
      </c>
      <c r="F2321" t="s">
        <v>31</v>
      </c>
      <c r="G2321" t="s">
        <v>125</v>
      </c>
      <c r="H2321" t="s">
        <v>301</v>
      </c>
      <c r="I2321">
        <v>3</v>
      </c>
      <c r="J2321">
        <v>7.5</v>
      </c>
      <c r="K2321">
        <v>0</v>
      </c>
      <c r="L2321" t="s">
        <v>193</v>
      </c>
      <c r="M2321">
        <v>4</v>
      </c>
    </row>
    <row r="2322" spans="1:13" hidden="1">
      <c r="A2322" t="s">
        <v>203</v>
      </c>
      <c r="B2322" t="s">
        <v>216</v>
      </c>
      <c r="C2322" t="s">
        <v>206</v>
      </c>
      <c r="D2322" t="s">
        <v>207</v>
      </c>
      <c r="E2322">
        <v>1</v>
      </c>
      <c r="F2322" t="s">
        <v>31</v>
      </c>
      <c r="G2322" t="s">
        <v>125</v>
      </c>
      <c r="H2322" t="s">
        <v>301</v>
      </c>
      <c r="I2322">
        <v>3</v>
      </c>
      <c r="J2322">
        <v>7.5</v>
      </c>
      <c r="K2322">
        <v>0</v>
      </c>
      <c r="L2322" t="s">
        <v>23</v>
      </c>
      <c r="M2322">
        <v>1</v>
      </c>
    </row>
    <row r="2323" spans="1:13" hidden="1">
      <c r="A2323" t="s">
        <v>203</v>
      </c>
      <c r="B2323" t="s">
        <v>216</v>
      </c>
      <c r="C2323" t="s">
        <v>206</v>
      </c>
      <c r="D2323" t="s">
        <v>207</v>
      </c>
      <c r="E2323">
        <v>1</v>
      </c>
      <c r="F2323" t="s">
        <v>31</v>
      </c>
      <c r="G2323" t="s">
        <v>125</v>
      </c>
      <c r="H2323" t="s">
        <v>301</v>
      </c>
      <c r="I2323">
        <v>3</v>
      </c>
      <c r="J2323">
        <v>7.5</v>
      </c>
      <c r="K2323">
        <v>0</v>
      </c>
      <c r="L2323" t="s">
        <v>178</v>
      </c>
      <c r="M2323">
        <v>4</v>
      </c>
    </row>
    <row r="2324" spans="1:13" hidden="1">
      <c r="A2324" t="s">
        <v>203</v>
      </c>
      <c r="B2324" t="s">
        <v>216</v>
      </c>
      <c r="C2324" t="s">
        <v>206</v>
      </c>
      <c r="D2324" t="s">
        <v>207</v>
      </c>
      <c r="E2324">
        <v>1</v>
      </c>
      <c r="F2324" t="s">
        <v>31</v>
      </c>
      <c r="G2324" t="s">
        <v>125</v>
      </c>
      <c r="H2324" t="s">
        <v>301</v>
      </c>
      <c r="I2324">
        <v>3</v>
      </c>
      <c r="J2324">
        <v>7.5</v>
      </c>
      <c r="K2324">
        <v>0</v>
      </c>
      <c r="L2324" t="s">
        <v>39</v>
      </c>
      <c r="M2324">
        <v>1</v>
      </c>
    </row>
    <row r="2325" spans="1:13" hidden="1">
      <c r="A2325" t="s">
        <v>203</v>
      </c>
      <c r="B2325" t="s">
        <v>216</v>
      </c>
      <c r="C2325" t="s">
        <v>206</v>
      </c>
      <c r="D2325" t="s">
        <v>207</v>
      </c>
      <c r="E2325">
        <v>1</v>
      </c>
      <c r="F2325" t="s">
        <v>31</v>
      </c>
      <c r="G2325" t="s">
        <v>125</v>
      </c>
      <c r="H2325" t="s">
        <v>301</v>
      </c>
      <c r="I2325">
        <v>4</v>
      </c>
      <c r="J2325">
        <v>25</v>
      </c>
      <c r="K2325">
        <v>0</v>
      </c>
      <c r="L2325" t="s">
        <v>19</v>
      </c>
      <c r="M2325">
        <v>4</v>
      </c>
    </row>
    <row r="2326" spans="1:13" hidden="1">
      <c r="A2326" t="s">
        <v>203</v>
      </c>
      <c r="B2326" t="s">
        <v>216</v>
      </c>
      <c r="C2326" t="s">
        <v>206</v>
      </c>
      <c r="D2326" t="s">
        <v>207</v>
      </c>
      <c r="E2326">
        <v>1</v>
      </c>
      <c r="F2326" t="s">
        <v>31</v>
      </c>
      <c r="G2326" t="s">
        <v>125</v>
      </c>
      <c r="H2326" t="s">
        <v>301</v>
      </c>
      <c r="I2326">
        <v>4</v>
      </c>
      <c r="J2326">
        <v>25</v>
      </c>
      <c r="K2326">
        <v>0</v>
      </c>
      <c r="L2326" t="s">
        <v>25</v>
      </c>
      <c r="M2326">
        <v>4</v>
      </c>
    </row>
    <row r="2327" spans="1:13" hidden="1">
      <c r="A2327" t="s">
        <v>203</v>
      </c>
      <c r="B2327" t="s">
        <v>216</v>
      </c>
      <c r="C2327" t="s">
        <v>206</v>
      </c>
      <c r="D2327" t="s">
        <v>207</v>
      </c>
      <c r="E2327">
        <v>1</v>
      </c>
      <c r="F2327" t="s">
        <v>31</v>
      </c>
      <c r="G2327" t="s">
        <v>125</v>
      </c>
      <c r="H2327" t="s">
        <v>301</v>
      </c>
      <c r="I2327">
        <v>4</v>
      </c>
      <c r="J2327">
        <v>25</v>
      </c>
      <c r="K2327">
        <v>0</v>
      </c>
      <c r="L2327" t="s">
        <v>178</v>
      </c>
      <c r="M2327">
        <v>2</v>
      </c>
    </row>
    <row r="2328" spans="1:13" hidden="1">
      <c r="A2328" t="s">
        <v>203</v>
      </c>
      <c r="B2328" t="s">
        <v>216</v>
      </c>
      <c r="C2328" t="s">
        <v>206</v>
      </c>
      <c r="D2328" t="s">
        <v>207</v>
      </c>
      <c r="E2328">
        <v>1</v>
      </c>
      <c r="F2328" t="s">
        <v>31</v>
      </c>
      <c r="G2328" t="s">
        <v>125</v>
      </c>
      <c r="H2328" t="s">
        <v>301</v>
      </c>
      <c r="I2328">
        <v>4</v>
      </c>
      <c r="J2328">
        <v>25</v>
      </c>
      <c r="K2328">
        <v>0</v>
      </c>
      <c r="L2328" t="s">
        <v>39</v>
      </c>
      <c r="M2328">
        <v>4</v>
      </c>
    </row>
    <row r="2329" spans="1:13" hidden="1">
      <c r="A2329" t="s">
        <v>203</v>
      </c>
      <c r="B2329" t="s">
        <v>216</v>
      </c>
      <c r="C2329" t="s">
        <v>206</v>
      </c>
      <c r="D2329" t="s">
        <v>207</v>
      </c>
      <c r="E2329">
        <v>1</v>
      </c>
      <c r="F2329" t="s">
        <v>31</v>
      </c>
      <c r="G2329" t="s">
        <v>125</v>
      </c>
      <c r="H2329" t="s">
        <v>301</v>
      </c>
      <c r="I2329">
        <v>4</v>
      </c>
      <c r="J2329">
        <v>25</v>
      </c>
      <c r="K2329">
        <v>0</v>
      </c>
      <c r="L2329" t="s">
        <v>193</v>
      </c>
      <c r="M2329">
        <v>3</v>
      </c>
    </row>
    <row r="2330" spans="1:13" hidden="1">
      <c r="A2330" t="s">
        <v>203</v>
      </c>
      <c r="B2330" t="s">
        <v>216</v>
      </c>
      <c r="C2330" t="s">
        <v>206</v>
      </c>
      <c r="D2330" t="s">
        <v>207</v>
      </c>
      <c r="E2330">
        <v>1</v>
      </c>
      <c r="F2330" t="s">
        <v>31</v>
      </c>
      <c r="G2330" t="s">
        <v>125</v>
      </c>
      <c r="H2330" t="s">
        <v>301</v>
      </c>
      <c r="I2330">
        <v>4</v>
      </c>
      <c r="J2330">
        <v>25</v>
      </c>
      <c r="K2330">
        <v>0</v>
      </c>
      <c r="L2330" t="s">
        <v>106</v>
      </c>
      <c r="M2330">
        <v>2</v>
      </c>
    </row>
    <row r="2331" spans="1:13" hidden="1">
      <c r="A2331" t="s">
        <v>203</v>
      </c>
      <c r="B2331" t="s">
        <v>216</v>
      </c>
      <c r="C2331" t="s">
        <v>206</v>
      </c>
      <c r="D2331" t="s">
        <v>207</v>
      </c>
      <c r="E2331">
        <v>1</v>
      </c>
      <c r="F2331" t="s">
        <v>31</v>
      </c>
      <c r="G2331" t="s">
        <v>125</v>
      </c>
      <c r="H2331" t="s">
        <v>301</v>
      </c>
      <c r="I2331">
        <v>4</v>
      </c>
      <c r="J2331">
        <v>25</v>
      </c>
      <c r="K2331">
        <v>0</v>
      </c>
      <c r="L2331" t="s">
        <v>16</v>
      </c>
      <c r="M2331">
        <v>1</v>
      </c>
    </row>
    <row r="2332" spans="1:13" hidden="1">
      <c r="A2332" t="s">
        <v>203</v>
      </c>
      <c r="B2332" t="s">
        <v>216</v>
      </c>
      <c r="C2332" t="s">
        <v>206</v>
      </c>
      <c r="D2332" t="s">
        <v>207</v>
      </c>
      <c r="E2332">
        <v>2</v>
      </c>
      <c r="F2332" t="s">
        <v>31</v>
      </c>
      <c r="G2332" t="s">
        <v>125</v>
      </c>
      <c r="H2332" t="s">
        <v>10</v>
      </c>
      <c r="I2332">
        <v>1</v>
      </c>
      <c r="J2332">
        <v>55</v>
      </c>
      <c r="K2332">
        <v>0</v>
      </c>
      <c r="L2332" t="s">
        <v>10</v>
      </c>
      <c r="M2332">
        <v>4</v>
      </c>
    </row>
    <row r="2333" spans="1:13" hidden="1">
      <c r="A2333" t="s">
        <v>203</v>
      </c>
      <c r="B2333" t="s">
        <v>216</v>
      </c>
      <c r="C2333" t="s">
        <v>206</v>
      </c>
      <c r="D2333" t="s">
        <v>207</v>
      </c>
      <c r="E2333">
        <v>2</v>
      </c>
      <c r="F2333" t="s">
        <v>31</v>
      </c>
      <c r="G2333" t="s">
        <v>125</v>
      </c>
      <c r="H2333" t="s">
        <v>10</v>
      </c>
      <c r="I2333">
        <v>1</v>
      </c>
      <c r="J2333">
        <v>55</v>
      </c>
      <c r="K2333">
        <v>0</v>
      </c>
      <c r="L2333" t="s">
        <v>39</v>
      </c>
      <c r="M2333">
        <v>4</v>
      </c>
    </row>
    <row r="2334" spans="1:13" hidden="1">
      <c r="A2334" t="s">
        <v>203</v>
      </c>
      <c r="B2334" t="s">
        <v>216</v>
      </c>
      <c r="C2334" t="s">
        <v>206</v>
      </c>
      <c r="D2334" t="s">
        <v>207</v>
      </c>
      <c r="E2334">
        <v>2</v>
      </c>
      <c r="F2334" t="s">
        <v>31</v>
      </c>
      <c r="G2334" t="s">
        <v>125</v>
      </c>
      <c r="H2334" t="s">
        <v>10</v>
      </c>
      <c r="I2334">
        <v>1</v>
      </c>
      <c r="J2334">
        <v>55</v>
      </c>
      <c r="K2334">
        <v>0</v>
      </c>
      <c r="L2334" t="s">
        <v>16</v>
      </c>
      <c r="M2334">
        <v>4</v>
      </c>
    </row>
    <row r="2335" spans="1:13" hidden="1">
      <c r="A2335" t="s">
        <v>203</v>
      </c>
      <c r="B2335" t="s">
        <v>216</v>
      </c>
      <c r="C2335" t="s">
        <v>206</v>
      </c>
      <c r="D2335" t="s">
        <v>207</v>
      </c>
      <c r="E2335">
        <v>2</v>
      </c>
      <c r="F2335" t="s">
        <v>31</v>
      </c>
      <c r="G2335" t="s">
        <v>125</v>
      </c>
      <c r="H2335" t="s">
        <v>10</v>
      </c>
      <c r="I2335">
        <v>1</v>
      </c>
      <c r="J2335">
        <v>55</v>
      </c>
      <c r="K2335">
        <v>0</v>
      </c>
      <c r="L2335" t="s">
        <v>106</v>
      </c>
      <c r="M2335">
        <v>1</v>
      </c>
    </row>
    <row r="2336" spans="1:13" hidden="1">
      <c r="A2336" t="s">
        <v>203</v>
      </c>
      <c r="B2336" t="s">
        <v>216</v>
      </c>
      <c r="C2336" t="s">
        <v>206</v>
      </c>
      <c r="D2336" t="s">
        <v>207</v>
      </c>
      <c r="E2336">
        <v>2</v>
      </c>
      <c r="F2336" t="s">
        <v>31</v>
      </c>
      <c r="G2336" t="s">
        <v>125</v>
      </c>
      <c r="H2336" t="s">
        <v>10</v>
      </c>
      <c r="I2336">
        <v>1</v>
      </c>
      <c r="J2336">
        <v>55</v>
      </c>
      <c r="K2336">
        <v>0</v>
      </c>
      <c r="L2336" t="s">
        <v>178</v>
      </c>
      <c r="M2336">
        <v>4</v>
      </c>
    </row>
    <row r="2337" spans="1:13" hidden="1">
      <c r="A2337" t="s">
        <v>203</v>
      </c>
      <c r="B2337" t="s">
        <v>216</v>
      </c>
      <c r="C2337" t="s">
        <v>206</v>
      </c>
      <c r="D2337" t="s">
        <v>207</v>
      </c>
      <c r="E2337">
        <v>2</v>
      </c>
      <c r="F2337" t="s">
        <v>31</v>
      </c>
      <c r="G2337" t="s">
        <v>125</v>
      </c>
      <c r="H2337" t="s">
        <v>10</v>
      </c>
      <c r="I2337">
        <v>1</v>
      </c>
      <c r="J2337">
        <v>55</v>
      </c>
      <c r="K2337">
        <v>0</v>
      </c>
      <c r="L2337" t="s">
        <v>42</v>
      </c>
      <c r="M2337">
        <v>3</v>
      </c>
    </row>
    <row r="2338" spans="1:13" hidden="1">
      <c r="A2338" t="s">
        <v>203</v>
      </c>
      <c r="B2338" t="s">
        <v>216</v>
      </c>
      <c r="C2338" t="s">
        <v>206</v>
      </c>
      <c r="D2338" t="s">
        <v>207</v>
      </c>
      <c r="E2338">
        <v>2</v>
      </c>
      <c r="F2338" t="s">
        <v>31</v>
      </c>
      <c r="G2338" t="s">
        <v>125</v>
      </c>
      <c r="H2338" t="s">
        <v>10</v>
      </c>
      <c r="I2338">
        <v>1</v>
      </c>
      <c r="J2338">
        <v>55</v>
      </c>
      <c r="K2338">
        <v>0</v>
      </c>
      <c r="L2338" t="s">
        <v>25</v>
      </c>
      <c r="M2338">
        <v>4</v>
      </c>
    </row>
    <row r="2339" spans="1:13" hidden="1">
      <c r="A2339" t="s">
        <v>203</v>
      </c>
      <c r="B2339" t="s">
        <v>216</v>
      </c>
      <c r="C2339" t="s">
        <v>206</v>
      </c>
      <c r="D2339" t="s">
        <v>207</v>
      </c>
      <c r="E2339">
        <v>2</v>
      </c>
      <c r="F2339" t="s">
        <v>31</v>
      </c>
      <c r="G2339" t="s">
        <v>125</v>
      </c>
      <c r="H2339" t="s">
        <v>10</v>
      </c>
      <c r="I2339">
        <v>1</v>
      </c>
      <c r="J2339">
        <v>55</v>
      </c>
      <c r="K2339">
        <v>0</v>
      </c>
      <c r="L2339" t="s">
        <v>101</v>
      </c>
      <c r="M2339">
        <v>2</v>
      </c>
    </row>
    <row r="2340" spans="1:13" hidden="1">
      <c r="A2340" t="s">
        <v>203</v>
      </c>
      <c r="B2340" t="s">
        <v>216</v>
      </c>
      <c r="C2340" t="s">
        <v>206</v>
      </c>
      <c r="D2340" t="s">
        <v>207</v>
      </c>
      <c r="E2340">
        <v>2</v>
      </c>
      <c r="F2340" t="s">
        <v>31</v>
      </c>
      <c r="G2340" t="s">
        <v>125</v>
      </c>
      <c r="H2340" t="s">
        <v>10</v>
      </c>
      <c r="I2340">
        <v>2</v>
      </c>
      <c r="J2340">
        <v>65</v>
      </c>
      <c r="K2340">
        <v>0</v>
      </c>
      <c r="L2340" t="s">
        <v>10</v>
      </c>
      <c r="M2340">
        <v>4</v>
      </c>
    </row>
    <row r="2341" spans="1:13" hidden="1">
      <c r="A2341" t="s">
        <v>203</v>
      </c>
      <c r="B2341" t="s">
        <v>216</v>
      </c>
      <c r="C2341" t="s">
        <v>206</v>
      </c>
      <c r="D2341" t="s">
        <v>207</v>
      </c>
      <c r="E2341">
        <v>2</v>
      </c>
      <c r="F2341" t="s">
        <v>31</v>
      </c>
      <c r="G2341" t="s">
        <v>125</v>
      </c>
      <c r="H2341" t="s">
        <v>10</v>
      </c>
      <c r="I2341">
        <v>2</v>
      </c>
      <c r="J2341">
        <v>65</v>
      </c>
      <c r="K2341">
        <v>0</v>
      </c>
      <c r="L2341" t="s">
        <v>20</v>
      </c>
      <c r="M2341">
        <v>3</v>
      </c>
    </row>
    <row r="2342" spans="1:13" hidden="1">
      <c r="A2342" t="s">
        <v>203</v>
      </c>
      <c r="B2342" t="s">
        <v>216</v>
      </c>
      <c r="C2342" t="s">
        <v>206</v>
      </c>
      <c r="D2342" t="s">
        <v>207</v>
      </c>
      <c r="E2342">
        <v>2</v>
      </c>
      <c r="F2342" t="s">
        <v>31</v>
      </c>
      <c r="G2342" t="s">
        <v>125</v>
      </c>
      <c r="H2342" t="s">
        <v>10</v>
      </c>
      <c r="I2342">
        <v>2</v>
      </c>
      <c r="J2342">
        <v>65</v>
      </c>
      <c r="K2342">
        <v>0</v>
      </c>
      <c r="L2342" t="s">
        <v>25</v>
      </c>
      <c r="M2342">
        <v>3</v>
      </c>
    </row>
    <row r="2343" spans="1:13" hidden="1">
      <c r="A2343" t="s">
        <v>203</v>
      </c>
      <c r="B2343" t="s">
        <v>216</v>
      </c>
      <c r="C2343" t="s">
        <v>206</v>
      </c>
      <c r="D2343" t="s">
        <v>207</v>
      </c>
      <c r="E2343">
        <v>2</v>
      </c>
      <c r="F2343" t="s">
        <v>31</v>
      </c>
      <c r="G2343" t="s">
        <v>125</v>
      </c>
      <c r="H2343" t="s">
        <v>10</v>
      </c>
      <c r="I2343">
        <v>2</v>
      </c>
      <c r="J2343">
        <v>65</v>
      </c>
      <c r="K2343">
        <v>0</v>
      </c>
      <c r="L2343" t="s">
        <v>178</v>
      </c>
      <c r="M2343">
        <v>4</v>
      </c>
    </row>
    <row r="2344" spans="1:13" hidden="1">
      <c r="A2344" t="s">
        <v>203</v>
      </c>
      <c r="B2344" t="s">
        <v>216</v>
      </c>
      <c r="C2344" t="s">
        <v>206</v>
      </c>
      <c r="D2344" t="s">
        <v>207</v>
      </c>
      <c r="E2344">
        <v>2</v>
      </c>
      <c r="F2344" t="s">
        <v>31</v>
      </c>
      <c r="G2344" t="s">
        <v>125</v>
      </c>
      <c r="H2344" t="s">
        <v>10</v>
      </c>
      <c r="I2344">
        <v>2</v>
      </c>
      <c r="J2344">
        <v>65</v>
      </c>
      <c r="K2344">
        <v>0</v>
      </c>
      <c r="L2344" t="s">
        <v>16</v>
      </c>
      <c r="M2344">
        <v>4</v>
      </c>
    </row>
    <row r="2345" spans="1:13" hidden="1">
      <c r="A2345" t="s">
        <v>203</v>
      </c>
      <c r="B2345" t="s">
        <v>216</v>
      </c>
      <c r="C2345" t="s">
        <v>206</v>
      </c>
      <c r="D2345" t="s">
        <v>207</v>
      </c>
      <c r="E2345">
        <v>2</v>
      </c>
      <c r="F2345" t="s">
        <v>31</v>
      </c>
      <c r="G2345" t="s">
        <v>125</v>
      </c>
      <c r="H2345" t="s">
        <v>10</v>
      </c>
      <c r="I2345">
        <v>2</v>
      </c>
      <c r="J2345">
        <v>65</v>
      </c>
      <c r="K2345">
        <v>0</v>
      </c>
      <c r="L2345" t="s">
        <v>42</v>
      </c>
      <c r="M2345">
        <v>1</v>
      </c>
    </row>
    <row r="2346" spans="1:13" hidden="1">
      <c r="A2346" t="s">
        <v>203</v>
      </c>
      <c r="B2346" t="s">
        <v>216</v>
      </c>
      <c r="C2346" t="s">
        <v>206</v>
      </c>
      <c r="D2346" t="s">
        <v>207</v>
      </c>
      <c r="E2346">
        <v>2</v>
      </c>
      <c r="F2346" t="s">
        <v>31</v>
      </c>
      <c r="G2346" t="s">
        <v>125</v>
      </c>
      <c r="H2346" t="s">
        <v>10</v>
      </c>
      <c r="I2346">
        <v>2</v>
      </c>
      <c r="J2346">
        <v>65</v>
      </c>
      <c r="K2346">
        <v>0</v>
      </c>
      <c r="L2346" t="s">
        <v>288</v>
      </c>
      <c r="M2346">
        <v>2</v>
      </c>
    </row>
    <row r="2347" spans="1:13" hidden="1">
      <c r="A2347" t="s">
        <v>203</v>
      </c>
      <c r="B2347" t="s">
        <v>216</v>
      </c>
      <c r="C2347" t="s">
        <v>206</v>
      </c>
      <c r="D2347" t="s">
        <v>207</v>
      </c>
      <c r="E2347">
        <v>2</v>
      </c>
      <c r="F2347" t="s">
        <v>31</v>
      </c>
      <c r="G2347" t="s">
        <v>125</v>
      </c>
      <c r="H2347" t="s">
        <v>10</v>
      </c>
      <c r="I2347">
        <v>2</v>
      </c>
      <c r="J2347">
        <v>65</v>
      </c>
      <c r="K2347">
        <v>0</v>
      </c>
      <c r="L2347" t="s">
        <v>20</v>
      </c>
      <c r="M2347">
        <v>4</v>
      </c>
    </row>
    <row r="2348" spans="1:13" hidden="1">
      <c r="A2348" t="s">
        <v>203</v>
      </c>
      <c r="B2348" t="s">
        <v>216</v>
      </c>
      <c r="C2348" t="s">
        <v>206</v>
      </c>
      <c r="D2348" t="s">
        <v>207</v>
      </c>
      <c r="E2348">
        <v>2</v>
      </c>
      <c r="F2348" t="s">
        <v>31</v>
      </c>
      <c r="G2348" t="s">
        <v>125</v>
      </c>
      <c r="H2348" t="s">
        <v>10</v>
      </c>
      <c r="I2348">
        <v>3</v>
      </c>
      <c r="J2348">
        <v>65</v>
      </c>
      <c r="K2348">
        <v>0</v>
      </c>
      <c r="L2348" t="s">
        <v>10</v>
      </c>
      <c r="M2348">
        <v>4</v>
      </c>
    </row>
    <row r="2349" spans="1:13" hidden="1">
      <c r="A2349" t="s">
        <v>203</v>
      </c>
      <c r="B2349" t="s">
        <v>216</v>
      </c>
      <c r="C2349" t="s">
        <v>206</v>
      </c>
      <c r="D2349" t="s">
        <v>207</v>
      </c>
      <c r="E2349">
        <v>2</v>
      </c>
      <c r="F2349" t="s">
        <v>31</v>
      </c>
      <c r="G2349" t="s">
        <v>125</v>
      </c>
      <c r="H2349" t="s">
        <v>10</v>
      </c>
      <c r="I2349">
        <v>3</v>
      </c>
      <c r="J2349">
        <v>65</v>
      </c>
      <c r="K2349">
        <v>0</v>
      </c>
      <c r="L2349" t="s">
        <v>288</v>
      </c>
      <c r="M2349">
        <v>2</v>
      </c>
    </row>
    <row r="2350" spans="1:13" hidden="1">
      <c r="A2350" t="s">
        <v>203</v>
      </c>
      <c r="B2350" t="s">
        <v>216</v>
      </c>
      <c r="C2350" t="s">
        <v>206</v>
      </c>
      <c r="D2350" t="s">
        <v>207</v>
      </c>
      <c r="E2350">
        <v>2</v>
      </c>
      <c r="F2350" t="s">
        <v>31</v>
      </c>
      <c r="G2350" t="s">
        <v>125</v>
      </c>
      <c r="H2350" t="s">
        <v>10</v>
      </c>
      <c r="I2350">
        <v>3</v>
      </c>
      <c r="J2350">
        <v>65</v>
      </c>
      <c r="K2350">
        <v>0</v>
      </c>
      <c r="L2350" t="s">
        <v>25</v>
      </c>
      <c r="M2350">
        <v>4</v>
      </c>
    </row>
    <row r="2351" spans="1:13" hidden="1">
      <c r="A2351" t="s">
        <v>203</v>
      </c>
      <c r="B2351" t="s">
        <v>216</v>
      </c>
      <c r="C2351" t="s">
        <v>206</v>
      </c>
      <c r="D2351" t="s">
        <v>207</v>
      </c>
      <c r="E2351">
        <v>2</v>
      </c>
      <c r="F2351" t="s">
        <v>31</v>
      </c>
      <c r="G2351" t="s">
        <v>125</v>
      </c>
      <c r="H2351" t="s">
        <v>10</v>
      </c>
      <c r="I2351">
        <v>3</v>
      </c>
      <c r="J2351">
        <v>65</v>
      </c>
      <c r="K2351">
        <v>0</v>
      </c>
      <c r="L2351" t="s">
        <v>16</v>
      </c>
      <c r="M2351">
        <v>3</v>
      </c>
    </row>
    <row r="2352" spans="1:13" hidden="1">
      <c r="A2352" t="s">
        <v>203</v>
      </c>
      <c r="B2352" t="s">
        <v>216</v>
      </c>
      <c r="C2352" t="s">
        <v>206</v>
      </c>
      <c r="D2352" t="s">
        <v>207</v>
      </c>
      <c r="E2352">
        <v>2</v>
      </c>
      <c r="F2352" t="s">
        <v>31</v>
      </c>
      <c r="G2352" t="s">
        <v>125</v>
      </c>
      <c r="H2352" t="s">
        <v>10</v>
      </c>
      <c r="I2352">
        <v>4</v>
      </c>
      <c r="J2352">
        <v>40</v>
      </c>
      <c r="K2352">
        <v>0</v>
      </c>
      <c r="L2352" t="s">
        <v>10</v>
      </c>
      <c r="M2352">
        <v>4</v>
      </c>
    </row>
    <row r="2353" spans="1:13" hidden="1">
      <c r="A2353" t="s">
        <v>203</v>
      </c>
      <c r="B2353" t="s">
        <v>216</v>
      </c>
      <c r="C2353" t="s">
        <v>206</v>
      </c>
      <c r="D2353" t="s">
        <v>207</v>
      </c>
      <c r="E2353">
        <v>2</v>
      </c>
      <c r="F2353" t="s">
        <v>31</v>
      </c>
      <c r="G2353" t="s">
        <v>125</v>
      </c>
      <c r="H2353" t="s">
        <v>10</v>
      </c>
      <c r="I2353">
        <v>4</v>
      </c>
      <c r="J2353">
        <v>40</v>
      </c>
      <c r="K2353">
        <v>0</v>
      </c>
      <c r="L2353" t="s">
        <v>20</v>
      </c>
      <c r="M2353">
        <v>3</v>
      </c>
    </row>
    <row r="2354" spans="1:13" hidden="1">
      <c r="A2354" t="s">
        <v>203</v>
      </c>
      <c r="B2354" t="s">
        <v>216</v>
      </c>
      <c r="C2354" t="s">
        <v>206</v>
      </c>
      <c r="D2354" t="s">
        <v>207</v>
      </c>
      <c r="E2354">
        <v>2</v>
      </c>
      <c r="F2354" t="s">
        <v>31</v>
      </c>
      <c r="G2354" t="s">
        <v>125</v>
      </c>
      <c r="H2354" t="s">
        <v>10</v>
      </c>
      <c r="I2354">
        <v>4</v>
      </c>
      <c r="J2354">
        <v>40</v>
      </c>
      <c r="K2354">
        <v>0</v>
      </c>
      <c r="L2354" t="s">
        <v>103</v>
      </c>
      <c r="M2354">
        <v>1</v>
      </c>
    </row>
    <row r="2355" spans="1:13" hidden="1">
      <c r="A2355" t="s">
        <v>203</v>
      </c>
      <c r="B2355" t="s">
        <v>216</v>
      </c>
      <c r="C2355" t="s">
        <v>206</v>
      </c>
      <c r="D2355" t="s">
        <v>207</v>
      </c>
      <c r="E2355">
        <v>2</v>
      </c>
      <c r="F2355" t="s">
        <v>31</v>
      </c>
      <c r="G2355" t="s">
        <v>125</v>
      </c>
      <c r="H2355" t="s">
        <v>10</v>
      </c>
      <c r="I2355">
        <v>4</v>
      </c>
      <c r="J2355">
        <v>40</v>
      </c>
      <c r="K2355">
        <v>0</v>
      </c>
      <c r="L2355" t="s">
        <v>25</v>
      </c>
      <c r="M2355">
        <v>2</v>
      </c>
    </row>
    <row r="2356" spans="1:13" hidden="1">
      <c r="A2356" t="s">
        <v>203</v>
      </c>
      <c r="B2356" t="s">
        <v>216</v>
      </c>
      <c r="C2356" t="s">
        <v>206</v>
      </c>
      <c r="D2356" t="s">
        <v>207</v>
      </c>
      <c r="E2356">
        <v>2</v>
      </c>
      <c r="F2356" t="s">
        <v>31</v>
      </c>
      <c r="G2356" t="s">
        <v>125</v>
      </c>
      <c r="H2356" t="s">
        <v>10</v>
      </c>
      <c r="I2356">
        <v>4</v>
      </c>
      <c r="J2356">
        <v>40</v>
      </c>
      <c r="K2356">
        <v>0</v>
      </c>
      <c r="L2356" t="s">
        <v>16</v>
      </c>
      <c r="M2356">
        <v>4</v>
      </c>
    </row>
    <row r="2357" spans="1:13" hidden="1">
      <c r="A2357" t="s">
        <v>203</v>
      </c>
      <c r="B2357" t="s">
        <v>216</v>
      </c>
      <c r="C2357" t="s">
        <v>206</v>
      </c>
      <c r="D2357" t="s">
        <v>207</v>
      </c>
      <c r="E2357">
        <v>2</v>
      </c>
      <c r="F2357" t="s">
        <v>31</v>
      </c>
      <c r="G2357" t="s">
        <v>125</v>
      </c>
      <c r="H2357" t="s">
        <v>10</v>
      </c>
      <c r="I2357">
        <v>4</v>
      </c>
      <c r="J2357">
        <v>40</v>
      </c>
      <c r="K2357">
        <v>0</v>
      </c>
      <c r="L2357" t="s">
        <v>178</v>
      </c>
      <c r="M2357">
        <v>1</v>
      </c>
    </row>
    <row r="2358" spans="1:13" hidden="1">
      <c r="A2358" t="s">
        <v>203</v>
      </c>
      <c r="B2358" t="s">
        <v>216</v>
      </c>
      <c r="C2358" t="s">
        <v>206</v>
      </c>
      <c r="D2358" t="s">
        <v>207</v>
      </c>
      <c r="E2358">
        <v>2</v>
      </c>
      <c r="F2358" t="s">
        <v>31</v>
      </c>
      <c r="G2358" t="s">
        <v>125</v>
      </c>
      <c r="H2358" t="s">
        <v>301</v>
      </c>
      <c r="I2358">
        <v>1</v>
      </c>
      <c r="J2358">
        <v>7.5</v>
      </c>
      <c r="K2358">
        <v>0</v>
      </c>
      <c r="L2358" t="s">
        <v>40</v>
      </c>
      <c r="M2358">
        <v>4</v>
      </c>
    </row>
    <row r="2359" spans="1:13" hidden="1">
      <c r="A2359" t="s">
        <v>203</v>
      </c>
      <c r="B2359" t="s">
        <v>216</v>
      </c>
      <c r="C2359" t="s">
        <v>206</v>
      </c>
      <c r="D2359" t="s">
        <v>207</v>
      </c>
      <c r="E2359">
        <v>2</v>
      </c>
      <c r="F2359" t="s">
        <v>31</v>
      </c>
      <c r="G2359" t="s">
        <v>125</v>
      </c>
      <c r="H2359" t="s">
        <v>301</v>
      </c>
      <c r="I2359">
        <v>1</v>
      </c>
      <c r="J2359">
        <v>7.5</v>
      </c>
      <c r="K2359">
        <v>0</v>
      </c>
      <c r="L2359" t="s">
        <v>71</v>
      </c>
      <c r="M2359">
        <v>2</v>
      </c>
    </row>
    <row r="2360" spans="1:13" hidden="1">
      <c r="A2360" t="s">
        <v>203</v>
      </c>
      <c r="B2360" t="s">
        <v>216</v>
      </c>
      <c r="C2360" t="s">
        <v>206</v>
      </c>
      <c r="D2360" t="s">
        <v>207</v>
      </c>
      <c r="E2360">
        <v>2</v>
      </c>
      <c r="F2360" t="s">
        <v>31</v>
      </c>
      <c r="G2360" t="s">
        <v>125</v>
      </c>
      <c r="H2360" t="s">
        <v>301</v>
      </c>
      <c r="I2360">
        <v>1</v>
      </c>
      <c r="J2360">
        <v>7.5</v>
      </c>
      <c r="K2360">
        <v>0</v>
      </c>
      <c r="L2360" t="s">
        <v>20</v>
      </c>
      <c r="M2360">
        <v>2</v>
      </c>
    </row>
    <row r="2361" spans="1:13" hidden="1">
      <c r="A2361" t="s">
        <v>203</v>
      </c>
      <c r="B2361" t="s">
        <v>216</v>
      </c>
      <c r="C2361" t="s">
        <v>206</v>
      </c>
      <c r="D2361" t="s">
        <v>207</v>
      </c>
      <c r="E2361">
        <v>2</v>
      </c>
      <c r="F2361" t="s">
        <v>31</v>
      </c>
      <c r="G2361" t="s">
        <v>125</v>
      </c>
      <c r="H2361" t="s">
        <v>301</v>
      </c>
      <c r="I2361">
        <v>1</v>
      </c>
      <c r="J2361">
        <v>7.5</v>
      </c>
      <c r="K2361">
        <v>0</v>
      </c>
      <c r="L2361" t="s">
        <v>193</v>
      </c>
      <c r="M2361">
        <v>1</v>
      </c>
    </row>
    <row r="2362" spans="1:13" hidden="1">
      <c r="A2362" t="s">
        <v>203</v>
      </c>
      <c r="B2362" t="s">
        <v>216</v>
      </c>
      <c r="C2362" t="s">
        <v>206</v>
      </c>
      <c r="D2362" t="s">
        <v>207</v>
      </c>
      <c r="E2362">
        <v>2</v>
      </c>
      <c r="F2362" t="s">
        <v>31</v>
      </c>
      <c r="G2362" t="s">
        <v>125</v>
      </c>
      <c r="H2362" t="s">
        <v>301</v>
      </c>
      <c r="I2362">
        <v>1</v>
      </c>
      <c r="J2362">
        <v>7.5</v>
      </c>
      <c r="K2362">
        <v>0</v>
      </c>
      <c r="L2362" t="s">
        <v>208</v>
      </c>
      <c r="M2362">
        <v>2</v>
      </c>
    </row>
    <row r="2363" spans="1:13" hidden="1">
      <c r="A2363" t="s">
        <v>203</v>
      </c>
      <c r="B2363" t="s">
        <v>216</v>
      </c>
      <c r="C2363" t="s">
        <v>206</v>
      </c>
      <c r="D2363" t="s">
        <v>207</v>
      </c>
      <c r="E2363">
        <v>2</v>
      </c>
      <c r="F2363" t="s">
        <v>31</v>
      </c>
      <c r="G2363" t="s">
        <v>125</v>
      </c>
      <c r="H2363" t="s">
        <v>301</v>
      </c>
      <c r="I2363">
        <v>1</v>
      </c>
      <c r="J2363">
        <v>7.5</v>
      </c>
      <c r="K2363">
        <v>0</v>
      </c>
      <c r="L2363" t="s">
        <v>133</v>
      </c>
      <c r="M2363">
        <v>2</v>
      </c>
    </row>
    <row r="2364" spans="1:13" hidden="1">
      <c r="A2364" t="s">
        <v>203</v>
      </c>
      <c r="B2364" t="s">
        <v>216</v>
      </c>
      <c r="C2364" t="s">
        <v>206</v>
      </c>
      <c r="D2364" t="s">
        <v>207</v>
      </c>
      <c r="E2364">
        <v>2</v>
      </c>
      <c r="F2364" t="s">
        <v>31</v>
      </c>
      <c r="G2364" t="s">
        <v>125</v>
      </c>
      <c r="H2364" t="s">
        <v>301</v>
      </c>
      <c r="I2364">
        <v>1</v>
      </c>
      <c r="J2364">
        <v>7.5</v>
      </c>
      <c r="K2364">
        <v>0</v>
      </c>
      <c r="L2364" t="s">
        <v>23</v>
      </c>
      <c r="M2364">
        <v>2</v>
      </c>
    </row>
    <row r="2365" spans="1:13" hidden="1">
      <c r="A2365" t="s">
        <v>203</v>
      </c>
      <c r="B2365" t="s">
        <v>216</v>
      </c>
      <c r="C2365" t="s">
        <v>206</v>
      </c>
      <c r="D2365" t="s">
        <v>207</v>
      </c>
      <c r="E2365">
        <v>2</v>
      </c>
      <c r="F2365" t="s">
        <v>31</v>
      </c>
      <c r="G2365" t="s">
        <v>125</v>
      </c>
      <c r="H2365" t="s">
        <v>301</v>
      </c>
      <c r="I2365">
        <v>1</v>
      </c>
      <c r="J2365">
        <v>7.5</v>
      </c>
      <c r="K2365">
        <v>0</v>
      </c>
      <c r="L2365" t="s">
        <v>101</v>
      </c>
      <c r="M2365">
        <v>3</v>
      </c>
    </row>
    <row r="2366" spans="1:13" hidden="1">
      <c r="A2366" t="s">
        <v>203</v>
      </c>
      <c r="B2366" t="s">
        <v>216</v>
      </c>
      <c r="C2366" t="s">
        <v>206</v>
      </c>
      <c r="D2366" t="s">
        <v>207</v>
      </c>
      <c r="E2366">
        <v>2</v>
      </c>
      <c r="F2366" t="s">
        <v>31</v>
      </c>
      <c r="G2366" t="s">
        <v>125</v>
      </c>
      <c r="H2366" t="s">
        <v>301</v>
      </c>
      <c r="I2366">
        <v>1</v>
      </c>
      <c r="J2366">
        <v>7.5</v>
      </c>
      <c r="K2366">
        <v>0</v>
      </c>
      <c r="L2366" t="s">
        <v>42</v>
      </c>
      <c r="M2366">
        <v>2</v>
      </c>
    </row>
    <row r="2367" spans="1:13" hidden="1">
      <c r="A2367" t="s">
        <v>203</v>
      </c>
      <c r="B2367" t="s">
        <v>216</v>
      </c>
      <c r="C2367" t="s">
        <v>206</v>
      </c>
      <c r="D2367" t="s">
        <v>207</v>
      </c>
      <c r="E2367">
        <v>2</v>
      </c>
      <c r="F2367" t="s">
        <v>31</v>
      </c>
      <c r="G2367" t="s">
        <v>125</v>
      </c>
      <c r="H2367" t="s">
        <v>301</v>
      </c>
      <c r="I2367">
        <v>1</v>
      </c>
      <c r="J2367">
        <v>7.5</v>
      </c>
      <c r="K2367">
        <v>0</v>
      </c>
      <c r="L2367" t="s">
        <v>103</v>
      </c>
      <c r="M2367">
        <v>1</v>
      </c>
    </row>
    <row r="2368" spans="1:13" hidden="1">
      <c r="A2368" t="s">
        <v>203</v>
      </c>
      <c r="B2368" t="s">
        <v>216</v>
      </c>
      <c r="C2368" t="s">
        <v>206</v>
      </c>
      <c r="D2368" t="s">
        <v>207</v>
      </c>
      <c r="E2368">
        <v>2</v>
      </c>
      <c r="F2368" t="s">
        <v>31</v>
      </c>
      <c r="G2368" t="s">
        <v>125</v>
      </c>
      <c r="H2368" t="s">
        <v>301</v>
      </c>
      <c r="I2368">
        <v>1</v>
      </c>
      <c r="J2368">
        <v>7.5</v>
      </c>
      <c r="K2368">
        <v>0</v>
      </c>
      <c r="L2368" t="s">
        <v>178</v>
      </c>
      <c r="M2368">
        <v>4</v>
      </c>
    </row>
    <row r="2369" spans="1:13" hidden="1">
      <c r="A2369" t="s">
        <v>203</v>
      </c>
      <c r="B2369" t="s">
        <v>216</v>
      </c>
      <c r="C2369" t="s">
        <v>206</v>
      </c>
      <c r="D2369" t="s">
        <v>207</v>
      </c>
      <c r="E2369">
        <v>2</v>
      </c>
      <c r="F2369" t="s">
        <v>31</v>
      </c>
      <c r="G2369" t="s">
        <v>125</v>
      </c>
      <c r="H2369" t="s">
        <v>301</v>
      </c>
      <c r="I2369">
        <v>1</v>
      </c>
      <c r="J2369">
        <v>7.5</v>
      </c>
      <c r="K2369">
        <v>0</v>
      </c>
      <c r="L2369" t="s">
        <v>81</v>
      </c>
      <c r="M2369">
        <v>1</v>
      </c>
    </row>
    <row r="2370" spans="1:13" hidden="1">
      <c r="A2370" t="s">
        <v>203</v>
      </c>
      <c r="B2370" t="s">
        <v>216</v>
      </c>
      <c r="C2370" t="s">
        <v>206</v>
      </c>
      <c r="D2370" t="s">
        <v>207</v>
      </c>
      <c r="E2370">
        <v>2</v>
      </c>
      <c r="F2370" t="s">
        <v>31</v>
      </c>
      <c r="G2370" t="s">
        <v>125</v>
      </c>
      <c r="H2370" t="s">
        <v>301</v>
      </c>
      <c r="I2370">
        <v>2</v>
      </c>
      <c r="J2370">
        <v>20</v>
      </c>
      <c r="K2370">
        <v>0</v>
      </c>
      <c r="L2370" t="s">
        <v>83</v>
      </c>
      <c r="M2370">
        <v>2</v>
      </c>
    </row>
    <row r="2371" spans="1:13" hidden="1">
      <c r="A2371" t="s">
        <v>203</v>
      </c>
      <c r="B2371" t="s">
        <v>216</v>
      </c>
      <c r="C2371" t="s">
        <v>206</v>
      </c>
      <c r="D2371" t="s">
        <v>207</v>
      </c>
      <c r="E2371">
        <v>2</v>
      </c>
      <c r="F2371" t="s">
        <v>31</v>
      </c>
      <c r="G2371" t="s">
        <v>125</v>
      </c>
      <c r="H2371" t="s">
        <v>301</v>
      </c>
      <c r="I2371">
        <v>2</v>
      </c>
      <c r="J2371">
        <v>20</v>
      </c>
      <c r="K2371">
        <v>0</v>
      </c>
      <c r="L2371" t="s">
        <v>23</v>
      </c>
      <c r="M2371">
        <v>3</v>
      </c>
    </row>
    <row r="2372" spans="1:13" hidden="1">
      <c r="A2372" t="s">
        <v>203</v>
      </c>
      <c r="B2372" t="s">
        <v>216</v>
      </c>
      <c r="C2372" t="s">
        <v>206</v>
      </c>
      <c r="D2372" t="s">
        <v>207</v>
      </c>
      <c r="E2372">
        <v>2</v>
      </c>
      <c r="F2372" t="s">
        <v>31</v>
      </c>
      <c r="G2372" t="s">
        <v>125</v>
      </c>
      <c r="H2372" t="s">
        <v>301</v>
      </c>
      <c r="I2372">
        <v>2</v>
      </c>
      <c r="J2372">
        <v>20</v>
      </c>
      <c r="K2372">
        <v>0</v>
      </c>
      <c r="L2372" t="s">
        <v>40</v>
      </c>
      <c r="M2372">
        <v>4</v>
      </c>
    </row>
    <row r="2373" spans="1:13" hidden="1">
      <c r="A2373" t="s">
        <v>203</v>
      </c>
      <c r="B2373" t="s">
        <v>216</v>
      </c>
      <c r="C2373" t="s">
        <v>206</v>
      </c>
      <c r="D2373" t="s">
        <v>207</v>
      </c>
      <c r="E2373">
        <v>2</v>
      </c>
      <c r="F2373" t="s">
        <v>31</v>
      </c>
      <c r="G2373" t="s">
        <v>125</v>
      </c>
      <c r="H2373" t="s">
        <v>301</v>
      </c>
      <c r="I2373">
        <v>2</v>
      </c>
      <c r="J2373">
        <v>20</v>
      </c>
      <c r="K2373">
        <v>0</v>
      </c>
      <c r="L2373" t="s">
        <v>71</v>
      </c>
      <c r="M2373">
        <v>2</v>
      </c>
    </row>
    <row r="2374" spans="1:13" hidden="1">
      <c r="A2374" t="s">
        <v>203</v>
      </c>
      <c r="B2374" t="s">
        <v>216</v>
      </c>
      <c r="C2374" t="s">
        <v>206</v>
      </c>
      <c r="D2374" t="s">
        <v>207</v>
      </c>
      <c r="E2374">
        <v>2</v>
      </c>
      <c r="F2374" t="s">
        <v>31</v>
      </c>
      <c r="G2374" t="s">
        <v>125</v>
      </c>
      <c r="H2374" t="s">
        <v>301</v>
      </c>
      <c r="I2374">
        <v>2</v>
      </c>
      <c r="J2374">
        <v>20</v>
      </c>
      <c r="K2374">
        <v>0</v>
      </c>
      <c r="L2374" t="s">
        <v>20</v>
      </c>
      <c r="M2374">
        <v>2</v>
      </c>
    </row>
    <row r="2375" spans="1:13" hidden="1">
      <c r="A2375" t="s">
        <v>203</v>
      </c>
      <c r="B2375" t="s">
        <v>216</v>
      </c>
      <c r="C2375" t="s">
        <v>206</v>
      </c>
      <c r="D2375" t="s">
        <v>207</v>
      </c>
      <c r="E2375">
        <v>2</v>
      </c>
      <c r="F2375" t="s">
        <v>31</v>
      </c>
      <c r="G2375" t="s">
        <v>125</v>
      </c>
      <c r="H2375" t="s">
        <v>301</v>
      </c>
      <c r="I2375">
        <v>2</v>
      </c>
      <c r="J2375">
        <v>20</v>
      </c>
      <c r="K2375">
        <v>0</v>
      </c>
      <c r="L2375" t="s">
        <v>21</v>
      </c>
      <c r="M2375">
        <v>1</v>
      </c>
    </row>
    <row r="2376" spans="1:13" hidden="1">
      <c r="A2376" t="s">
        <v>203</v>
      </c>
      <c r="B2376" t="s">
        <v>216</v>
      </c>
      <c r="C2376" t="s">
        <v>206</v>
      </c>
      <c r="D2376" t="s">
        <v>207</v>
      </c>
      <c r="E2376">
        <v>2</v>
      </c>
      <c r="F2376" t="s">
        <v>31</v>
      </c>
      <c r="G2376" t="s">
        <v>125</v>
      </c>
      <c r="H2376" t="s">
        <v>301</v>
      </c>
      <c r="I2376">
        <v>2</v>
      </c>
      <c r="J2376">
        <v>20</v>
      </c>
      <c r="K2376">
        <v>0</v>
      </c>
      <c r="L2376" t="s">
        <v>25</v>
      </c>
      <c r="M2376">
        <v>2</v>
      </c>
    </row>
    <row r="2377" spans="1:13" hidden="1">
      <c r="A2377" t="s">
        <v>203</v>
      </c>
      <c r="B2377" t="s">
        <v>216</v>
      </c>
      <c r="C2377" t="s">
        <v>206</v>
      </c>
      <c r="D2377" t="s">
        <v>207</v>
      </c>
      <c r="E2377">
        <v>2</v>
      </c>
      <c r="F2377" t="s">
        <v>31</v>
      </c>
      <c r="G2377" t="s">
        <v>125</v>
      </c>
      <c r="H2377" t="s">
        <v>301</v>
      </c>
      <c r="I2377">
        <v>2</v>
      </c>
      <c r="J2377">
        <v>20</v>
      </c>
      <c r="K2377">
        <v>0</v>
      </c>
      <c r="L2377" t="s">
        <v>42</v>
      </c>
      <c r="M2377">
        <v>1</v>
      </c>
    </row>
    <row r="2378" spans="1:13" hidden="1">
      <c r="A2378" t="s">
        <v>203</v>
      </c>
      <c r="B2378" t="s">
        <v>216</v>
      </c>
      <c r="C2378" t="s">
        <v>206</v>
      </c>
      <c r="D2378" t="s">
        <v>207</v>
      </c>
      <c r="E2378">
        <v>2</v>
      </c>
      <c r="F2378" t="s">
        <v>31</v>
      </c>
      <c r="G2378" t="s">
        <v>125</v>
      </c>
      <c r="H2378" t="s">
        <v>301</v>
      </c>
      <c r="I2378">
        <v>2</v>
      </c>
      <c r="J2378">
        <v>20</v>
      </c>
      <c r="K2378">
        <v>0</v>
      </c>
      <c r="L2378" t="s">
        <v>101</v>
      </c>
      <c r="M2378">
        <v>4</v>
      </c>
    </row>
    <row r="2379" spans="1:13" hidden="1">
      <c r="A2379" t="s">
        <v>203</v>
      </c>
      <c r="B2379" t="s">
        <v>216</v>
      </c>
      <c r="C2379" t="s">
        <v>206</v>
      </c>
      <c r="D2379" t="s">
        <v>207</v>
      </c>
      <c r="E2379">
        <v>2</v>
      </c>
      <c r="F2379" t="s">
        <v>31</v>
      </c>
      <c r="G2379" t="s">
        <v>125</v>
      </c>
      <c r="H2379" t="s">
        <v>301</v>
      </c>
      <c r="I2379">
        <v>2</v>
      </c>
      <c r="J2379">
        <v>20</v>
      </c>
      <c r="K2379">
        <v>0</v>
      </c>
      <c r="L2379" t="s">
        <v>208</v>
      </c>
      <c r="M2379">
        <v>1</v>
      </c>
    </row>
    <row r="2380" spans="1:13" hidden="1">
      <c r="A2380" t="s">
        <v>203</v>
      </c>
      <c r="B2380" t="s">
        <v>216</v>
      </c>
      <c r="C2380" t="s">
        <v>206</v>
      </c>
      <c r="D2380" t="s">
        <v>207</v>
      </c>
      <c r="E2380">
        <v>2</v>
      </c>
      <c r="F2380" t="s">
        <v>31</v>
      </c>
      <c r="G2380" t="s">
        <v>125</v>
      </c>
      <c r="H2380" t="s">
        <v>301</v>
      </c>
      <c r="I2380">
        <v>2</v>
      </c>
      <c r="J2380">
        <v>20</v>
      </c>
      <c r="K2380">
        <v>0</v>
      </c>
      <c r="L2380" t="s">
        <v>178</v>
      </c>
      <c r="M2380">
        <v>4</v>
      </c>
    </row>
    <row r="2381" spans="1:13" hidden="1">
      <c r="A2381" t="s">
        <v>203</v>
      </c>
      <c r="B2381" t="s">
        <v>216</v>
      </c>
      <c r="C2381" t="s">
        <v>206</v>
      </c>
      <c r="D2381" t="s">
        <v>207</v>
      </c>
      <c r="E2381">
        <v>2</v>
      </c>
      <c r="F2381" t="s">
        <v>31</v>
      </c>
      <c r="G2381" t="s">
        <v>125</v>
      </c>
      <c r="H2381" t="s">
        <v>301</v>
      </c>
      <c r="I2381">
        <v>2</v>
      </c>
      <c r="J2381">
        <v>20</v>
      </c>
      <c r="K2381">
        <v>0</v>
      </c>
      <c r="L2381" t="s">
        <v>133</v>
      </c>
      <c r="M2381">
        <v>3</v>
      </c>
    </row>
    <row r="2382" spans="1:13" hidden="1">
      <c r="A2382" t="s">
        <v>203</v>
      </c>
      <c r="B2382" t="s">
        <v>216</v>
      </c>
      <c r="C2382" t="s">
        <v>206</v>
      </c>
      <c r="D2382" t="s">
        <v>207</v>
      </c>
      <c r="E2382">
        <v>2</v>
      </c>
      <c r="F2382" t="s">
        <v>31</v>
      </c>
      <c r="G2382" t="s">
        <v>125</v>
      </c>
      <c r="H2382" t="s">
        <v>301</v>
      </c>
      <c r="I2382">
        <v>2</v>
      </c>
      <c r="J2382">
        <v>20</v>
      </c>
      <c r="K2382">
        <v>0</v>
      </c>
      <c r="L2382" t="s">
        <v>103</v>
      </c>
      <c r="M2382">
        <v>1</v>
      </c>
    </row>
    <row r="2383" spans="1:13" hidden="1">
      <c r="A2383" t="s">
        <v>203</v>
      </c>
      <c r="B2383" t="s">
        <v>216</v>
      </c>
      <c r="C2383" t="s">
        <v>206</v>
      </c>
      <c r="D2383" t="s">
        <v>207</v>
      </c>
      <c r="E2383">
        <v>2</v>
      </c>
      <c r="F2383" t="s">
        <v>31</v>
      </c>
      <c r="G2383" t="s">
        <v>125</v>
      </c>
      <c r="H2383" t="s">
        <v>301</v>
      </c>
      <c r="I2383">
        <v>2</v>
      </c>
      <c r="J2383">
        <v>20</v>
      </c>
      <c r="K2383">
        <v>0</v>
      </c>
      <c r="L2383" t="s">
        <v>106</v>
      </c>
      <c r="M2383">
        <v>2</v>
      </c>
    </row>
    <row r="2384" spans="1:13" hidden="1">
      <c r="A2384" t="s">
        <v>203</v>
      </c>
      <c r="B2384" t="s">
        <v>216</v>
      </c>
      <c r="C2384" t="s">
        <v>206</v>
      </c>
      <c r="D2384" t="s">
        <v>207</v>
      </c>
      <c r="E2384">
        <v>2</v>
      </c>
      <c r="F2384" t="s">
        <v>31</v>
      </c>
      <c r="G2384" t="s">
        <v>125</v>
      </c>
      <c r="H2384" t="s">
        <v>301</v>
      </c>
      <c r="I2384">
        <v>2</v>
      </c>
      <c r="J2384">
        <v>20</v>
      </c>
      <c r="K2384">
        <v>0</v>
      </c>
      <c r="L2384" t="s">
        <v>16</v>
      </c>
      <c r="M2384">
        <v>4</v>
      </c>
    </row>
    <row r="2385" spans="1:13" hidden="1">
      <c r="A2385" t="s">
        <v>203</v>
      </c>
      <c r="B2385" t="s">
        <v>216</v>
      </c>
      <c r="C2385" t="s">
        <v>206</v>
      </c>
      <c r="D2385" t="s">
        <v>207</v>
      </c>
      <c r="E2385">
        <v>2</v>
      </c>
      <c r="F2385" t="s">
        <v>31</v>
      </c>
      <c r="G2385" t="s">
        <v>125</v>
      </c>
      <c r="H2385" t="s">
        <v>301</v>
      </c>
      <c r="I2385">
        <v>2</v>
      </c>
      <c r="J2385">
        <v>20</v>
      </c>
      <c r="K2385">
        <v>0</v>
      </c>
      <c r="L2385" t="s">
        <v>193</v>
      </c>
      <c r="M2385">
        <v>1</v>
      </c>
    </row>
    <row r="2386" spans="1:13" hidden="1">
      <c r="A2386" t="s">
        <v>203</v>
      </c>
      <c r="B2386" t="s">
        <v>216</v>
      </c>
      <c r="C2386" t="s">
        <v>206</v>
      </c>
      <c r="D2386" t="s">
        <v>207</v>
      </c>
      <c r="E2386">
        <v>2</v>
      </c>
      <c r="F2386" t="s">
        <v>31</v>
      </c>
      <c r="G2386" t="s">
        <v>125</v>
      </c>
      <c r="H2386" t="s">
        <v>301</v>
      </c>
      <c r="I2386">
        <v>2</v>
      </c>
      <c r="J2386">
        <v>20</v>
      </c>
      <c r="K2386">
        <v>0</v>
      </c>
      <c r="L2386" t="s">
        <v>81</v>
      </c>
      <c r="M2386">
        <v>1</v>
      </c>
    </row>
    <row r="2387" spans="1:13" hidden="1">
      <c r="A2387" t="s">
        <v>203</v>
      </c>
      <c r="B2387" t="s">
        <v>216</v>
      </c>
      <c r="C2387" t="s">
        <v>206</v>
      </c>
      <c r="D2387" t="s">
        <v>207</v>
      </c>
      <c r="E2387">
        <v>2</v>
      </c>
      <c r="F2387" t="s">
        <v>31</v>
      </c>
      <c r="G2387" t="s">
        <v>125</v>
      </c>
      <c r="H2387" t="s">
        <v>301</v>
      </c>
      <c r="I2387">
        <v>3</v>
      </c>
      <c r="J2387">
        <v>20</v>
      </c>
      <c r="K2387">
        <v>0</v>
      </c>
      <c r="L2387" t="s">
        <v>178</v>
      </c>
      <c r="M2387">
        <v>4</v>
      </c>
    </row>
    <row r="2388" spans="1:13" hidden="1">
      <c r="A2388" t="s">
        <v>203</v>
      </c>
      <c r="B2388" t="s">
        <v>216</v>
      </c>
      <c r="C2388" t="s">
        <v>206</v>
      </c>
      <c r="D2388" t="s">
        <v>207</v>
      </c>
      <c r="E2388">
        <v>2</v>
      </c>
      <c r="F2388" t="s">
        <v>31</v>
      </c>
      <c r="G2388" t="s">
        <v>125</v>
      </c>
      <c r="H2388" t="s">
        <v>301</v>
      </c>
      <c r="I2388">
        <v>3</v>
      </c>
      <c r="J2388">
        <v>20</v>
      </c>
      <c r="K2388">
        <v>0</v>
      </c>
      <c r="L2388" t="s">
        <v>40</v>
      </c>
      <c r="M2388">
        <v>4</v>
      </c>
    </row>
    <row r="2389" spans="1:13" hidden="1">
      <c r="A2389" t="s">
        <v>203</v>
      </c>
      <c r="B2389" t="s">
        <v>216</v>
      </c>
      <c r="C2389" t="s">
        <v>206</v>
      </c>
      <c r="D2389" t="s">
        <v>207</v>
      </c>
      <c r="E2389">
        <v>2</v>
      </c>
      <c r="F2389" t="s">
        <v>31</v>
      </c>
      <c r="G2389" t="s">
        <v>125</v>
      </c>
      <c r="H2389" t="s">
        <v>301</v>
      </c>
      <c r="I2389">
        <v>3</v>
      </c>
      <c r="J2389">
        <v>20</v>
      </c>
      <c r="K2389">
        <v>0</v>
      </c>
      <c r="L2389" t="s">
        <v>25</v>
      </c>
      <c r="M2389">
        <v>4</v>
      </c>
    </row>
    <row r="2390" spans="1:13" hidden="1">
      <c r="A2390" t="s">
        <v>203</v>
      </c>
      <c r="B2390" t="s">
        <v>216</v>
      </c>
      <c r="C2390" t="s">
        <v>206</v>
      </c>
      <c r="D2390" t="s">
        <v>207</v>
      </c>
      <c r="E2390">
        <v>2</v>
      </c>
      <c r="F2390" t="s">
        <v>31</v>
      </c>
      <c r="G2390" t="s">
        <v>125</v>
      </c>
      <c r="H2390" t="s">
        <v>301</v>
      </c>
      <c r="I2390">
        <v>3</v>
      </c>
      <c r="J2390">
        <v>20</v>
      </c>
      <c r="K2390">
        <v>0</v>
      </c>
      <c r="L2390" t="s">
        <v>71</v>
      </c>
      <c r="M2390">
        <v>4</v>
      </c>
    </row>
    <row r="2391" spans="1:13" hidden="1">
      <c r="A2391" t="s">
        <v>203</v>
      </c>
      <c r="B2391" t="s">
        <v>216</v>
      </c>
      <c r="C2391" t="s">
        <v>206</v>
      </c>
      <c r="D2391" t="s">
        <v>207</v>
      </c>
      <c r="E2391">
        <v>2</v>
      </c>
      <c r="F2391" t="s">
        <v>31</v>
      </c>
      <c r="G2391" t="s">
        <v>125</v>
      </c>
      <c r="H2391" t="s">
        <v>301</v>
      </c>
      <c r="I2391">
        <v>3</v>
      </c>
      <c r="J2391">
        <v>20</v>
      </c>
      <c r="K2391">
        <v>0</v>
      </c>
      <c r="L2391" t="s">
        <v>19</v>
      </c>
      <c r="M2391">
        <v>1</v>
      </c>
    </row>
    <row r="2392" spans="1:13" hidden="1">
      <c r="A2392" t="s">
        <v>203</v>
      </c>
      <c r="B2392" t="s">
        <v>216</v>
      </c>
      <c r="C2392" t="s">
        <v>206</v>
      </c>
      <c r="D2392" t="s">
        <v>207</v>
      </c>
      <c r="E2392">
        <v>2</v>
      </c>
      <c r="F2392" t="s">
        <v>31</v>
      </c>
      <c r="G2392" t="s">
        <v>125</v>
      </c>
      <c r="H2392" t="s">
        <v>301</v>
      </c>
      <c r="I2392">
        <v>3</v>
      </c>
      <c r="J2392">
        <v>20</v>
      </c>
      <c r="K2392">
        <v>0</v>
      </c>
      <c r="L2392" t="s">
        <v>23</v>
      </c>
      <c r="M2392">
        <v>4</v>
      </c>
    </row>
    <row r="2393" spans="1:13" hidden="1">
      <c r="A2393" t="s">
        <v>203</v>
      </c>
      <c r="B2393" t="s">
        <v>216</v>
      </c>
      <c r="C2393" t="s">
        <v>206</v>
      </c>
      <c r="D2393" t="s">
        <v>207</v>
      </c>
      <c r="E2393">
        <v>2</v>
      </c>
      <c r="F2393" t="s">
        <v>31</v>
      </c>
      <c r="G2393" t="s">
        <v>125</v>
      </c>
      <c r="H2393" t="s">
        <v>301</v>
      </c>
      <c r="I2393">
        <v>3</v>
      </c>
      <c r="J2393">
        <v>20</v>
      </c>
      <c r="K2393">
        <v>0</v>
      </c>
      <c r="L2393" t="s">
        <v>20</v>
      </c>
      <c r="M2393">
        <v>2</v>
      </c>
    </row>
    <row r="2394" spans="1:13" hidden="1">
      <c r="A2394" t="s">
        <v>203</v>
      </c>
      <c r="B2394" t="s">
        <v>216</v>
      </c>
      <c r="C2394" t="s">
        <v>206</v>
      </c>
      <c r="D2394" t="s">
        <v>207</v>
      </c>
      <c r="E2394">
        <v>2</v>
      </c>
      <c r="F2394" t="s">
        <v>31</v>
      </c>
      <c r="G2394" t="s">
        <v>125</v>
      </c>
      <c r="H2394" t="s">
        <v>301</v>
      </c>
      <c r="I2394">
        <v>3</v>
      </c>
      <c r="J2394">
        <v>20</v>
      </c>
      <c r="K2394">
        <v>0</v>
      </c>
      <c r="L2394" t="s">
        <v>209</v>
      </c>
      <c r="M2394">
        <v>3</v>
      </c>
    </row>
    <row r="2395" spans="1:13" hidden="1">
      <c r="A2395" t="s">
        <v>203</v>
      </c>
      <c r="B2395" t="s">
        <v>216</v>
      </c>
      <c r="C2395" t="s">
        <v>206</v>
      </c>
      <c r="D2395" t="s">
        <v>207</v>
      </c>
      <c r="E2395">
        <v>2</v>
      </c>
      <c r="F2395" t="s">
        <v>31</v>
      </c>
      <c r="G2395" t="s">
        <v>125</v>
      </c>
      <c r="H2395" t="s">
        <v>301</v>
      </c>
      <c r="I2395">
        <v>3</v>
      </c>
      <c r="J2395">
        <v>20</v>
      </c>
      <c r="K2395">
        <v>0</v>
      </c>
      <c r="L2395" t="s">
        <v>208</v>
      </c>
      <c r="M2395">
        <v>1</v>
      </c>
    </row>
    <row r="2396" spans="1:13" hidden="1">
      <c r="A2396" t="s">
        <v>203</v>
      </c>
      <c r="B2396" t="s">
        <v>216</v>
      </c>
      <c r="C2396" t="s">
        <v>206</v>
      </c>
      <c r="D2396" t="s">
        <v>207</v>
      </c>
      <c r="E2396">
        <v>2</v>
      </c>
      <c r="F2396" t="s">
        <v>31</v>
      </c>
      <c r="G2396" t="s">
        <v>125</v>
      </c>
      <c r="H2396" t="s">
        <v>301</v>
      </c>
      <c r="I2396">
        <v>3</v>
      </c>
      <c r="J2396">
        <v>20</v>
      </c>
      <c r="K2396">
        <v>0</v>
      </c>
      <c r="L2396" t="s">
        <v>101</v>
      </c>
      <c r="M2396">
        <v>3</v>
      </c>
    </row>
    <row r="2397" spans="1:13" hidden="1">
      <c r="A2397" t="s">
        <v>203</v>
      </c>
      <c r="B2397" t="s">
        <v>216</v>
      </c>
      <c r="C2397" t="s">
        <v>206</v>
      </c>
      <c r="D2397" t="s">
        <v>207</v>
      </c>
      <c r="E2397">
        <v>2</v>
      </c>
      <c r="F2397" t="s">
        <v>31</v>
      </c>
      <c r="G2397" t="s">
        <v>125</v>
      </c>
      <c r="H2397" t="s">
        <v>301</v>
      </c>
      <c r="I2397">
        <v>3</v>
      </c>
      <c r="J2397">
        <v>20</v>
      </c>
      <c r="K2397">
        <v>0</v>
      </c>
      <c r="L2397" t="s">
        <v>288</v>
      </c>
      <c r="M2397">
        <v>4</v>
      </c>
    </row>
    <row r="2398" spans="1:13" hidden="1">
      <c r="A2398" t="s">
        <v>203</v>
      </c>
      <c r="B2398" t="s">
        <v>216</v>
      </c>
      <c r="C2398" t="s">
        <v>206</v>
      </c>
      <c r="D2398" t="s">
        <v>207</v>
      </c>
      <c r="E2398">
        <v>2</v>
      </c>
      <c r="F2398" t="s">
        <v>31</v>
      </c>
      <c r="G2398" t="s">
        <v>125</v>
      </c>
      <c r="H2398" t="s">
        <v>301</v>
      </c>
      <c r="I2398">
        <v>3</v>
      </c>
      <c r="J2398">
        <v>20</v>
      </c>
      <c r="K2398">
        <v>0</v>
      </c>
      <c r="L2398" t="s">
        <v>106</v>
      </c>
      <c r="M2398">
        <v>1</v>
      </c>
    </row>
    <row r="2399" spans="1:13" hidden="1">
      <c r="A2399" t="s">
        <v>203</v>
      </c>
      <c r="B2399" t="s">
        <v>216</v>
      </c>
      <c r="C2399" t="s">
        <v>206</v>
      </c>
      <c r="D2399" t="s">
        <v>207</v>
      </c>
      <c r="E2399">
        <v>2</v>
      </c>
      <c r="F2399" t="s">
        <v>31</v>
      </c>
      <c r="G2399" t="s">
        <v>125</v>
      </c>
      <c r="H2399" t="s">
        <v>301</v>
      </c>
      <c r="I2399">
        <v>3</v>
      </c>
      <c r="J2399">
        <v>20</v>
      </c>
      <c r="K2399">
        <v>0</v>
      </c>
      <c r="L2399" t="s">
        <v>16</v>
      </c>
      <c r="M2399">
        <v>1</v>
      </c>
    </row>
    <row r="2400" spans="1:13" hidden="1">
      <c r="A2400" t="s">
        <v>203</v>
      </c>
      <c r="B2400" t="s">
        <v>216</v>
      </c>
      <c r="C2400" t="s">
        <v>206</v>
      </c>
      <c r="D2400" t="s">
        <v>207</v>
      </c>
      <c r="E2400">
        <v>2</v>
      </c>
      <c r="F2400" t="s">
        <v>31</v>
      </c>
      <c r="G2400" t="s">
        <v>125</v>
      </c>
      <c r="H2400" t="s">
        <v>301</v>
      </c>
      <c r="I2400">
        <v>4</v>
      </c>
      <c r="J2400">
        <v>15</v>
      </c>
      <c r="K2400">
        <v>0</v>
      </c>
      <c r="L2400" t="s">
        <v>19</v>
      </c>
      <c r="M2400">
        <v>3</v>
      </c>
    </row>
    <row r="2401" spans="1:13" hidden="1">
      <c r="A2401" t="s">
        <v>203</v>
      </c>
      <c r="B2401" t="s">
        <v>216</v>
      </c>
      <c r="C2401" t="s">
        <v>206</v>
      </c>
      <c r="D2401" t="s">
        <v>207</v>
      </c>
      <c r="E2401">
        <v>2</v>
      </c>
      <c r="F2401" t="s">
        <v>31</v>
      </c>
      <c r="G2401" t="s">
        <v>125</v>
      </c>
      <c r="H2401" t="s">
        <v>301</v>
      </c>
      <c r="I2401">
        <v>4</v>
      </c>
      <c r="J2401">
        <v>15</v>
      </c>
      <c r="K2401">
        <v>0</v>
      </c>
      <c r="L2401" t="s">
        <v>20</v>
      </c>
      <c r="M2401">
        <v>2</v>
      </c>
    </row>
    <row r="2402" spans="1:13" hidden="1">
      <c r="A2402" t="s">
        <v>203</v>
      </c>
      <c r="B2402" t="s">
        <v>216</v>
      </c>
      <c r="C2402" t="s">
        <v>206</v>
      </c>
      <c r="D2402" t="s">
        <v>207</v>
      </c>
      <c r="E2402">
        <v>2</v>
      </c>
      <c r="F2402" t="s">
        <v>31</v>
      </c>
      <c r="G2402" t="s">
        <v>125</v>
      </c>
      <c r="H2402" t="s">
        <v>301</v>
      </c>
      <c r="I2402">
        <v>4</v>
      </c>
      <c r="J2402">
        <v>15</v>
      </c>
      <c r="K2402">
        <v>0</v>
      </c>
      <c r="L2402" t="s">
        <v>46</v>
      </c>
      <c r="M2402">
        <v>4</v>
      </c>
    </row>
    <row r="2403" spans="1:13" hidden="1">
      <c r="A2403" t="s">
        <v>203</v>
      </c>
      <c r="B2403" t="s">
        <v>216</v>
      </c>
      <c r="C2403" t="s">
        <v>206</v>
      </c>
      <c r="D2403" t="s">
        <v>207</v>
      </c>
      <c r="E2403">
        <v>2</v>
      </c>
      <c r="F2403" t="s">
        <v>31</v>
      </c>
      <c r="G2403" t="s">
        <v>125</v>
      </c>
      <c r="H2403" t="s">
        <v>301</v>
      </c>
      <c r="I2403">
        <v>4</v>
      </c>
      <c r="J2403">
        <v>15</v>
      </c>
      <c r="K2403">
        <v>0</v>
      </c>
      <c r="L2403" t="s">
        <v>23</v>
      </c>
      <c r="M2403">
        <v>3</v>
      </c>
    </row>
    <row r="2404" spans="1:13" hidden="1">
      <c r="A2404" t="s">
        <v>203</v>
      </c>
      <c r="B2404" t="s">
        <v>216</v>
      </c>
      <c r="C2404" t="s">
        <v>206</v>
      </c>
      <c r="D2404" t="s">
        <v>207</v>
      </c>
      <c r="E2404">
        <v>2</v>
      </c>
      <c r="F2404" t="s">
        <v>31</v>
      </c>
      <c r="G2404" t="s">
        <v>125</v>
      </c>
      <c r="H2404" t="s">
        <v>301</v>
      </c>
      <c r="I2404">
        <v>4</v>
      </c>
      <c r="J2404">
        <v>15</v>
      </c>
      <c r="K2404">
        <v>0</v>
      </c>
      <c r="L2404" t="s">
        <v>71</v>
      </c>
      <c r="M2404">
        <v>2</v>
      </c>
    </row>
    <row r="2405" spans="1:13" hidden="1">
      <c r="A2405" t="s">
        <v>203</v>
      </c>
      <c r="B2405" t="s">
        <v>216</v>
      </c>
      <c r="C2405" t="s">
        <v>206</v>
      </c>
      <c r="D2405" t="s">
        <v>207</v>
      </c>
      <c r="E2405">
        <v>2</v>
      </c>
      <c r="F2405" t="s">
        <v>31</v>
      </c>
      <c r="G2405" t="s">
        <v>125</v>
      </c>
      <c r="H2405" t="s">
        <v>301</v>
      </c>
      <c r="I2405">
        <v>4</v>
      </c>
      <c r="J2405">
        <v>15</v>
      </c>
      <c r="K2405">
        <v>0</v>
      </c>
      <c r="L2405" t="s">
        <v>291</v>
      </c>
      <c r="M2405">
        <v>2</v>
      </c>
    </row>
    <row r="2406" spans="1:13" hidden="1">
      <c r="A2406" t="s">
        <v>203</v>
      </c>
      <c r="B2406" t="s">
        <v>216</v>
      </c>
      <c r="C2406" t="s">
        <v>206</v>
      </c>
      <c r="D2406" t="s">
        <v>207</v>
      </c>
      <c r="E2406">
        <v>2</v>
      </c>
      <c r="F2406" t="s">
        <v>31</v>
      </c>
      <c r="G2406" t="s">
        <v>125</v>
      </c>
      <c r="H2406" t="s">
        <v>301</v>
      </c>
      <c r="I2406">
        <v>4</v>
      </c>
      <c r="J2406">
        <v>15</v>
      </c>
      <c r="K2406">
        <v>0</v>
      </c>
      <c r="L2406" t="s">
        <v>101</v>
      </c>
      <c r="M2406">
        <v>3</v>
      </c>
    </row>
    <row r="2407" spans="1:13" hidden="1">
      <c r="A2407" t="s">
        <v>203</v>
      </c>
      <c r="B2407" t="s">
        <v>216</v>
      </c>
      <c r="C2407" t="s">
        <v>206</v>
      </c>
      <c r="D2407" t="s">
        <v>207</v>
      </c>
      <c r="E2407">
        <v>2</v>
      </c>
      <c r="F2407" t="s">
        <v>31</v>
      </c>
      <c r="G2407" t="s">
        <v>125</v>
      </c>
      <c r="H2407" t="s">
        <v>301</v>
      </c>
      <c r="I2407">
        <v>4</v>
      </c>
      <c r="J2407">
        <v>15</v>
      </c>
      <c r="K2407">
        <v>0</v>
      </c>
      <c r="L2407" t="s">
        <v>16</v>
      </c>
      <c r="M2407">
        <v>4</v>
      </c>
    </row>
    <row r="2408" spans="1:13" hidden="1">
      <c r="A2408" t="s">
        <v>203</v>
      </c>
      <c r="B2408" t="s">
        <v>216</v>
      </c>
      <c r="C2408" t="s">
        <v>206</v>
      </c>
      <c r="D2408" t="s">
        <v>207</v>
      </c>
      <c r="E2408">
        <v>2</v>
      </c>
      <c r="F2408" t="s">
        <v>31</v>
      </c>
      <c r="G2408" t="s">
        <v>125</v>
      </c>
      <c r="H2408" t="s">
        <v>301</v>
      </c>
      <c r="I2408">
        <v>4</v>
      </c>
      <c r="J2408">
        <v>15</v>
      </c>
      <c r="K2408">
        <v>0</v>
      </c>
      <c r="L2408" t="s">
        <v>25</v>
      </c>
      <c r="M2408">
        <v>4</v>
      </c>
    </row>
    <row r="2409" spans="1:13" hidden="1">
      <c r="A2409" t="s">
        <v>203</v>
      </c>
      <c r="B2409" t="s">
        <v>216</v>
      </c>
      <c r="C2409" t="s">
        <v>206</v>
      </c>
      <c r="D2409" t="s">
        <v>207</v>
      </c>
      <c r="E2409">
        <v>2</v>
      </c>
      <c r="F2409" t="s">
        <v>31</v>
      </c>
      <c r="G2409" t="s">
        <v>125</v>
      </c>
      <c r="H2409" t="s">
        <v>301</v>
      </c>
      <c r="I2409">
        <v>4</v>
      </c>
      <c r="J2409">
        <v>15</v>
      </c>
      <c r="K2409">
        <v>0</v>
      </c>
      <c r="L2409" t="s">
        <v>39</v>
      </c>
      <c r="M2409">
        <v>2</v>
      </c>
    </row>
    <row r="2410" spans="1:13" hidden="1">
      <c r="A2410" t="s">
        <v>203</v>
      </c>
      <c r="B2410" t="s">
        <v>216</v>
      </c>
      <c r="C2410" t="s">
        <v>206</v>
      </c>
      <c r="D2410" t="s">
        <v>207</v>
      </c>
      <c r="E2410">
        <v>2</v>
      </c>
      <c r="F2410" t="s">
        <v>31</v>
      </c>
      <c r="G2410" t="s">
        <v>125</v>
      </c>
      <c r="H2410" t="s">
        <v>301</v>
      </c>
      <c r="I2410">
        <v>4</v>
      </c>
      <c r="J2410">
        <v>15</v>
      </c>
      <c r="K2410">
        <v>0</v>
      </c>
      <c r="L2410" t="s">
        <v>178</v>
      </c>
      <c r="M2410">
        <v>3</v>
      </c>
    </row>
    <row r="2411" spans="1:13" hidden="1">
      <c r="A2411" t="s">
        <v>203</v>
      </c>
      <c r="B2411" t="s">
        <v>216</v>
      </c>
      <c r="C2411" t="s">
        <v>206</v>
      </c>
      <c r="D2411" t="s">
        <v>207</v>
      </c>
      <c r="E2411">
        <v>2</v>
      </c>
      <c r="F2411" t="s">
        <v>31</v>
      </c>
      <c r="G2411" t="s">
        <v>125</v>
      </c>
      <c r="H2411" t="s">
        <v>301</v>
      </c>
      <c r="I2411">
        <v>4</v>
      </c>
      <c r="J2411">
        <v>15</v>
      </c>
      <c r="K2411">
        <v>0</v>
      </c>
      <c r="L2411" t="s">
        <v>209</v>
      </c>
      <c r="M2411">
        <v>2</v>
      </c>
    </row>
    <row r="2412" spans="1:13" hidden="1">
      <c r="A2412" t="s">
        <v>203</v>
      </c>
      <c r="B2412" t="s">
        <v>222</v>
      </c>
      <c r="C2412" t="s">
        <v>211</v>
      </c>
      <c r="D2412" t="s">
        <v>212</v>
      </c>
      <c r="E2412">
        <v>1</v>
      </c>
      <c r="F2412" t="s">
        <v>31</v>
      </c>
      <c r="G2412" t="s">
        <v>15</v>
      </c>
      <c r="H2412" t="s">
        <v>10</v>
      </c>
      <c r="I2412">
        <v>1</v>
      </c>
      <c r="J2412">
        <v>7.5</v>
      </c>
      <c r="K2412">
        <v>0</v>
      </c>
      <c r="L2412" t="s">
        <v>10</v>
      </c>
      <c r="M2412">
        <v>4</v>
      </c>
    </row>
    <row r="2413" spans="1:13" hidden="1">
      <c r="A2413" t="s">
        <v>203</v>
      </c>
      <c r="B2413" t="s">
        <v>222</v>
      </c>
      <c r="C2413" t="s">
        <v>211</v>
      </c>
      <c r="D2413" t="s">
        <v>212</v>
      </c>
      <c r="E2413">
        <v>1</v>
      </c>
      <c r="F2413" t="s">
        <v>31</v>
      </c>
      <c r="G2413" t="s">
        <v>15</v>
      </c>
      <c r="H2413" t="s">
        <v>10</v>
      </c>
      <c r="I2413">
        <v>1</v>
      </c>
      <c r="J2413">
        <v>7.5</v>
      </c>
      <c r="K2413">
        <v>0</v>
      </c>
      <c r="L2413" t="s">
        <v>86</v>
      </c>
      <c r="M2413">
        <v>1</v>
      </c>
    </row>
    <row r="2414" spans="1:13" hidden="1">
      <c r="A2414" t="s">
        <v>203</v>
      </c>
      <c r="B2414" t="s">
        <v>222</v>
      </c>
      <c r="C2414" t="s">
        <v>211</v>
      </c>
      <c r="D2414" t="s">
        <v>212</v>
      </c>
      <c r="E2414">
        <v>1</v>
      </c>
      <c r="F2414" t="s">
        <v>31</v>
      </c>
      <c r="G2414" t="s">
        <v>15</v>
      </c>
      <c r="H2414" t="s">
        <v>10</v>
      </c>
      <c r="I2414">
        <v>1</v>
      </c>
      <c r="J2414">
        <v>7.5</v>
      </c>
      <c r="K2414">
        <v>0</v>
      </c>
      <c r="L2414" t="s">
        <v>16</v>
      </c>
      <c r="M2414">
        <v>2</v>
      </c>
    </row>
    <row r="2415" spans="1:13" hidden="1">
      <c r="A2415" t="s">
        <v>203</v>
      </c>
      <c r="B2415" t="s">
        <v>222</v>
      </c>
      <c r="C2415" t="s">
        <v>211</v>
      </c>
      <c r="D2415" t="s">
        <v>212</v>
      </c>
      <c r="E2415">
        <v>1</v>
      </c>
      <c r="F2415" t="s">
        <v>31</v>
      </c>
      <c r="G2415" t="s">
        <v>15</v>
      </c>
      <c r="H2415" t="s">
        <v>10</v>
      </c>
      <c r="I2415">
        <v>1</v>
      </c>
      <c r="J2415">
        <v>7.5</v>
      </c>
      <c r="K2415">
        <v>0</v>
      </c>
      <c r="L2415" t="s">
        <v>208</v>
      </c>
      <c r="M2415">
        <v>3</v>
      </c>
    </row>
    <row r="2416" spans="1:13" hidden="1">
      <c r="A2416" t="s">
        <v>203</v>
      </c>
      <c r="B2416" t="s">
        <v>222</v>
      </c>
      <c r="C2416" t="s">
        <v>211</v>
      </c>
      <c r="D2416" t="s">
        <v>212</v>
      </c>
      <c r="E2416">
        <v>1</v>
      </c>
      <c r="F2416" t="s">
        <v>31</v>
      </c>
      <c r="G2416" t="s">
        <v>15</v>
      </c>
      <c r="H2416" t="s">
        <v>10</v>
      </c>
      <c r="I2416">
        <v>1</v>
      </c>
      <c r="J2416">
        <v>7.5</v>
      </c>
      <c r="K2416">
        <v>0</v>
      </c>
      <c r="L2416" t="s">
        <v>26</v>
      </c>
      <c r="M2416">
        <v>1</v>
      </c>
    </row>
    <row r="2417" spans="1:13" hidden="1">
      <c r="A2417" t="s">
        <v>203</v>
      </c>
      <c r="B2417" t="s">
        <v>222</v>
      </c>
      <c r="C2417" t="s">
        <v>211</v>
      </c>
      <c r="D2417" t="s">
        <v>212</v>
      </c>
      <c r="E2417">
        <v>1</v>
      </c>
      <c r="F2417" t="s">
        <v>31</v>
      </c>
      <c r="G2417" t="s">
        <v>15</v>
      </c>
      <c r="H2417" t="s">
        <v>10</v>
      </c>
      <c r="I2417">
        <v>1</v>
      </c>
      <c r="J2417">
        <v>7.5</v>
      </c>
      <c r="K2417">
        <v>0</v>
      </c>
      <c r="L2417" t="s">
        <v>23</v>
      </c>
      <c r="M2417">
        <v>2</v>
      </c>
    </row>
    <row r="2418" spans="1:13" hidden="1">
      <c r="A2418" t="s">
        <v>203</v>
      </c>
      <c r="B2418" t="s">
        <v>222</v>
      </c>
      <c r="C2418" t="s">
        <v>211</v>
      </c>
      <c r="D2418" t="s">
        <v>212</v>
      </c>
      <c r="E2418">
        <v>1</v>
      </c>
      <c r="F2418" t="s">
        <v>31</v>
      </c>
      <c r="G2418" t="s">
        <v>15</v>
      </c>
      <c r="H2418" t="s">
        <v>10</v>
      </c>
      <c r="I2418">
        <v>1</v>
      </c>
      <c r="J2418">
        <v>7.5</v>
      </c>
      <c r="K2418">
        <v>0</v>
      </c>
      <c r="L2418" t="s">
        <v>39</v>
      </c>
      <c r="M2418">
        <v>1</v>
      </c>
    </row>
    <row r="2419" spans="1:13" hidden="1">
      <c r="A2419" t="s">
        <v>203</v>
      </c>
      <c r="B2419" t="s">
        <v>222</v>
      </c>
      <c r="C2419" t="s">
        <v>211</v>
      </c>
      <c r="D2419" t="s">
        <v>212</v>
      </c>
      <c r="E2419">
        <v>1</v>
      </c>
      <c r="F2419" t="s">
        <v>31</v>
      </c>
      <c r="G2419" t="s">
        <v>15</v>
      </c>
      <c r="H2419" t="s">
        <v>10</v>
      </c>
      <c r="I2419">
        <v>1</v>
      </c>
      <c r="J2419">
        <v>7.5</v>
      </c>
      <c r="K2419">
        <v>0</v>
      </c>
      <c r="L2419" t="s">
        <v>83</v>
      </c>
      <c r="M2419">
        <v>3</v>
      </c>
    </row>
    <row r="2420" spans="1:13" hidden="1">
      <c r="A2420" t="s">
        <v>203</v>
      </c>
      <c r="B2420" t="s">
        <v>222</v>
      </c>
      <c r="C2420" t="s">
        <v>211</v>
      </c>
      <c r="D2420" t="s">
        <v>212</v>
      </c>
      <c r="E2420">
        <v>1</v>
      </c>
      <c r="F2420" t="s">
        <v>31</v>
      </c>
      <c r="G2420" t="s">
        <v>15</v>
      </c>
      <c r="H2420" t="s">
        <v>10</v>
      </c>
      <c r="I2420">
        <v>1</v>
      </c>
      <c r="J2420">
        <v>7.5</v>
      </c>
      <c r="K2420">
        <v>0</v>
      </c>
      <c r="L2420" t="s">
        <v>288</v>
      </c>
      <c r="M2420">
        <v>2</v>
      </c>
    </row>
    <row r="2421" spans="1:13" hidden="1">
      <c r="A2421" t="s">
        <v>203</v>
      </c>
      <c r="B2421" t="s">
        <v>222</v>
      </c>
      <c r="C2421" t="s">
        <v>211</v>
      </c>
      <c r="D2421" t="s">
        <v>212</v>
      </c>
      <c r="E2421">
        <v>1</v>
      </c>
      <c r="F2421" t="s">
        <v>31</v>
      </c>
      <c r="G2421" t="s">
        <v>15</v>
      </c>
      <c r="H2421" t="s">
        <v>10</v>
      </c>
      <c r="I2421">
        <v>1</v>
      </c>
      <c r="J2421">
        <v>7.5</v>
      </c>
      <c r="K2421">
        <v>0</v>
      </c>
      <c r="L2421" t="s">
        <v>295</v>
      </c>
      <c r="M2421">
        <v>2</v>
      </c>
    </row>
    <row r="2422" spans="1:13" hidden="1">
      <c r="A2422" t="s">
        <v>203</v>
      </c>
      <c r="B2422" t="s">
        <v>222</v>
      </c>
      <c r="C2422" t="s">
        <v>211</v>
      </c>
      <c r="D2422" t="s">
        <v>212</v>
      </c>
      <c r="E2422">
        <v>1</v>
      </c>
      <c r="F2422" t="s">
        <v>31</v>
      </c>
      <c r="G2422" t="s">
        <v>15</v>
      </c>
      <c r="H2422" t="s">
        <v>10</v>
      </c>
      <c r="I2422">
        <v>1</v>
      </c>
      <c r="J2422">
        <v>7.5</v>
      </c>
      <c r="K2422">
        <v>0</v>
      </c>
      <c r="L2422" t="s">
        <v>213</v>
      </c>
      <c r="M2422">
        <v>4</v>
      </c>
    </row>
    <row r="2423" spans="1:13" hidden="1">
      <c r="A2423" t="s">
        <v>203</v>
      </c>
      <c r="B2423" t="s">
        <v>222</v>
      </c>
      <c r="C2423" t="s">
        <v>211</v>
      </c>
      <c r="D2423" t="s">
        <v>212</v>
      </c>
      <c r="E2423">
        <v>1</v>
      </c>
      <c r="F2423" t="s">
        <v>31</v>
      </c>
      <c r="G2423" t="s">
        <v>15</v>
      </c>
      <c r="H2423" t="s">
        <v>10</v>
      </c>
      <c r="I2423">
        <v>1</v>
      </c>
      <c r="J2423">
        <v>7.5</v>
      </c>
      <c r="K2423">
        <v>0</v>
      </c>
      <c r="L2423" t="s">
        <v>20</v>
      </c>
      <c r="M2423">
        <v>1</v>
      </c>
    </row>
    <row r="2424" spans="1:13" hidden="1">
      <c r="A2424" t="s">
        <v>203</v>
      </c>
      <c r="B2424" t="s">
        <v>222</v>
      </c>
      <c r="C2424" t="s">
        <v>211</v>
      </c>
      <c r="D2424" t="s">
        <v>212</v>
      </c>
      <c r="E2424">
        <v>1</v>
      </c>
      <c r="F2424" t="s">
        <v>31</v>
      </c>
      <c r="G2424" t="s">
        <v>15</v>
      </c>
      <c r="H2424" t="s">
        <v>10</v>
      </c>
      <c r="I2424">
        <v>1</v>
      </c>
      <c r="J2424">
        <v>7.5</v>
      </c>
      <c r="K2424">
        <v>0</v>
      </c>
      <c r="L2424" t="s">
        <v>46</v>
      </c>
      <c r="M2424">
        <v>1</v>
      </c>
    </row>
    <row r="2425" spans="1:13" hidden="1">
      <c r="A2425" t="s">
        <v>203</v>
      </c>
      <c r="B2425" t="s">
        <v>222</v>
      </c>
      <c r="C2425" t="s">
        <v>211</v>
      </c>
      <c r="D2425" t="s">
        <v>212</v>
      </c>
      <c r="E2425">
        <v>1</v>
      </c>
      <c r="F2425" t="s">
        <v>31</v>
      </c>
      <c r="G2425" t="s">
        <v>15</v>
      </c>
      <c r="H2425" t="s">
        <v>10</v>
      </c>
      <c r="I2425">
        <v>2</v>
      </c>
      <c r="J2425">
        <v>45</v>
      </c>
      <c r="K2425">
        <v>0</v>
      </c>
      <c r="L2425" t="s">
        <v>10</v>
      </c>
      <c r="M2425">
        <v>4</v>
      </c>
    </row>
    <row r="2426" spans="1:13" hidden="1">
      <c r="A2426" t="s">
        <v>203</v>
      </c>
      <c r="B2426" t="s">
        <v>222</v>
      </c>
      <c r="C2426" t="s">
        <v>211</v>
      </c>
      <c r="D2426" t="s">
        <v>212</v>
      </c>
      <c r="E2426">
        <v>1</v>
      </c>
      <c r="F2426" t="s">
        <v>31</v>
      </c>
      <c r="G2426" t="s">
        <v>15</v>
      </c>
      <c r="H2426" t="s">
        <v>10</v>
      </c>
      <c r="I2426">
        <v>2</v>
      </c>
      <c r="J2426">
        <v>45</v>
      </c>
      <c r="K2426">
        <v>0</v>
      </c>
      <c r="L2426" t="s">
        <v>213</v>
      </c>
      <c r="M2426">
        <v>2</v>
      </c>
    </row>
    <row r="2427" spans="1:13" hidden="1">
      <c r="A2427" t="s">
        <v>203</v>
      </c>
      <c r="B2427" t="s">
        <v>222</v>
      </c>
      <c r="C2427" t="s">
        <v>211</v>
      </c>
      <c r="D2427" t="s">
        <v>212</v>
      </c>
      <c r="E2427">
        <v>1</v>
      </c>
      <c r="F2427" t="s">
        <v>31</v>
      </c>
      <c r="G2427" t="s">
        <v>15</v>
      </c>
      <c r="H2427" t="s">
        <v>10</v>
      </c>
      <c r="I2427">
        <v>2</v>
      </c>
      <c r="J2427">
        <v>45</v>
      </c>
      <c r="K2427">
        <v>0</v>
      </c>
      <c r="L2427" t="s">
        <v>214</v>
      </c>
      <c r="M2427">
        <v>3</v>
      </c>
    </row>
    <row r="2428" spans="1:13" hidden="1">
      <c r="A2428" t="s">
        <v>203</v>
      </c>
      <c r="B2428" t="s">
        <v>222</v>
      </c>
      <c r="C2428" t="s">
        <v>211</v>
      </c>
      <c r="D2428" t="s">
        <v>212</v>
      </c>
      <c r="E2428">
        <v>1</v>
      </c>
      <c r="F2428" t="s">
        <v>31</v>
      </c>
      <c r="G2428" t="s">
        <v>15</v>
      </c>
      <c r="H2428" t="s">
        <v>10</v>
      </c>
      <c r="I2428">
        <v>2</v>
      </c>
      <c r="J2428">
        <v>45</v>
      </c>
      <c r="K2428">
        <v>0</v>
      </c>
      <c r="L2428" t="s">
        <v>16</v>
      </c>
      <c r="M2428">
        <v>2</v>
      </c>
    </row>
    <row r="2429" spans="1:13" hidden="1">
      <c r="A2429" t="s">
        <v>203</v>
      </c>
      <c r="B2429" t="s">
        <v>222</v>
      </c>
      <c r="C2429" t="s">
        <v>211</v>
      </c>
      <c r="D2429" t="s">
        <v>212</v>
      </c>
      <c r="E2429">
        <v>1</v>
      </c>
      <c r="F2429" t="s">
        <v>31</v>
      </c>
      <c r="G2429" t="s">
        <v>15</v>
      </c>
      <c r="H2429" t="s">
        <v>10</v>
      </c>
      <c r="I2429">
        <v>2</v>
      </c>
      <c r="J2429">
        <v>45</v>
      </c>
      <c r="K2429">
        <v>0</v>
      </c>
      <c r="L2429" t="s">
        <v>295</v>
      </c>
      <c r="M2429">
        <v>1</v>
      </c>
    </row>
    <row r="2430" spans="1:13" hidden="1">
      <c r="A2430" t="s">
        <v>203</v>
      </c>
      <c r="B2430" t="s">
        <v>222</v>
      </c>
      <c r="C2430" t="s">
        <v>211</v>
      </c>
      <c r="D2430" t="s">
        <v>212</v>
      </c>
      <c r="E2430">
        <v>1</v>
      </c>
      <c r="F2430" t="s">
        <v>31</v>
      </c>
      <c r="G2430" t="s">
        <v>15</v>
      </c>
      <c r="H2430" t="s">
        <v>10</v>
      </c>
      <c r="I2430">
        <v>2</v>
      </c>
      <c r="J2430">
        <v>45</v>
      </c>
      <c r="K2430">
        <v>0</v>
      </c>
      <c r="L2430" t="s">
        <v>67</v>
      </c>
      <c r="M2430">
        <v>1</v>
      </c>
    </row>
    <row r="2431" spans="1:13" hidden="1">
      <c r="A2431" t="s">
        <v>203</v>
      </c>
      <c r="B2431" t="s">
        <v>222</v>
      </c>
      <c r="C2431" t="s">
        <v>211</v>
      </c>
      <c r="D2431" t="s">
        <v>212</v>
      </c>
      <c r="E2431">
        <v>1</v>
      </c>
      <c r="F2431" t="s">
        <v>31</v>
      </c>
      <c r="G2431" t="s">
        <v>15</v>
      </c>
      <c r="H2431" t="s">
        <v>10</v>
      </c>
      <c r="I2431">
        <v>2</v>
      </c>
      <c r="J2431">
        <v>45</v>
      </c>
      <c r="K2431">
        <v>0</v>
      </c>
      <c r="L2431" t="s">
        <v>23</v>
      </c>
      <c r="M2431">
        <v>1</v>
      </c>
    </row>
    <row r="2432" spans="1:13" hidden="1">
      <c r="A2432" t="s">
        <v>203</v>
      </c>
      <c r="B2432" t="s">
        <v>222</v>
      </c>
      <c r="C2432" t="s">
        <v>211</v>
      </c>
      <c r="D2432" t="s">
        <v>212</v>
      </c>
      <c r="E2432">
        <v>1</v>
      </c>
      <c r="F2432" t="s">
        <v>31</v>
      </c>
      <c r="G2432" t="s">
        <v>15</v>
      </c>
      <c r="H2432" t="s">
        <v>10</v>
      </c>
      <c r="I2432">
        <v>2</v>
      </c>
      <c r="J2432">
        <v>45</v>
      </c>
      <c r="K2432">
        <v>0</v>
      </c>
      <c r="L2432" t="s">
        <v>178</v>
      </c>
      <c r="M2432">
        <v>1</v>
      </c>
    </row>
    <row r="2433" spans="1:13" hidden="1">
      <c r="A2433" t="s">
        <v>203</v>
      </c>
      <c r="B2433" t="s">
        <v>222</v>
      </c>
      <c r="C2433" t="s">
        <v>211</v>
      </c>
      <c r="D2433" t="s">
        <v>212</v>
      </c>
      <c r="E2433">
        <v>1</v>
      </c>
      <c r="F2433" t="s">
        <v>31</v>
      </c>
      <c r="G2433" t="s">
        <v>15</v>
      </c>
      <c r="H2433" t="s">
        <v>10</v>
      </c>
      <c r="I2433">
        <v>2</v>
      </c>
      <c r="J2433">
        <v>45</v>
      </c>
      <c r="K2433">
        <v>0</v>
      </c>
      <c r="L2433" t="s">
        <v>208</v>
      </c>
      <c r="M2433">
        <v>2</v>
      </c>
    </row>
    <row r="2434" spans="1:13" hidden="1">
      <c r="A2434" t="s">
        <v>203</v>
      </c>
      <c r="B2434" t="s">
        <v>222</v>
      </c>
      <c r="C2434" t="s">
        <v>211</v>
      </c>
      <c r="D2434" t="s">
        <v>212</v>
      </c>
      <c r="E2434">
        <v>1</v>
      </c>
      <c r="F2434" t="s">
        <v>31</v>
      </c>
      <c r="G2434" t="s">
        <v>15</v>
      </c>
      <c r="H2434" t="s">
        <v>10</v>
      </c>
      <c r="I2434">
        <v>2</v>
      </c>
      <c r="J2434">
        <v>45</v>
      </c>
      <c r="K2434">
        <v>0</v>
      </c>
      <c r="L2434" t="s">
        <v>291</v>
      </c>
      <c r="M2434">
        <v>1</v>
      </c>
    </row>
    <row r="2435" spans="1:13" hidden="1">
      <c r="A2435" t="s">
        <v>203</v>
      </c>
      <c r="B2435" t="s">
        <v>222</v>
      </c>
      <c r="C2435" t="s">
        <v>211</v>
      </c>
      <c r="D2435" t="s">
        <v>212</v>
      </c>
      <c r="E2435">
        <v>1</v>
      </c>
      <c r="F2435" t="s">
        <v>31</v>
      </c>
      <c r="G2435" t="s">
        <v>15</v>
      </c>
      <c r="H2435" t="s">
        <v>10</v>
      </c>
      <c r="I2435">
        <v>2</v>
      </c>
      <c r="J2435">
        <v>45</v>
      </c>
      <c r="K2435">
        <v>0</v>
      </c>
      <c r="L2435" t="s">
        <v>138</v>
      </c>
      <c r="M2435">
        <v>1</v>
      </c>
    </row>
    <row r="2436" spans="1:13" hidden="1">
      <c r="A2436" t="s">
        <v>203</v>
      </c>
      <c r="B2436" t="s">
        <v>222</v>
      </c>
      <c r="C2436" t="s">
        <v>211</v>
      </c>
      <c r="D2436" t="s">
        <v>212</v>
      </c>
      <c r="E2436">
        <v>1</v>
      </c>
      <c r="F2436" t="s">
        <v>31</v>
      </c>
      <c r="G2436" t="s">
        <v>15</v>
      </c>
      <c r="H2436" t="s">
        <v>10</v>
      </c>
      <c r="I2436">
        <v>3</v>
      </c>
      <c r="J2436">
        <v>35</v>
      </c>
      <c r="K2436">
        <v>1</v>
      </c>
      <c r="L2436" t="s">
        <v>10</v>
      </c>
      <c r="M2436">
        <v>4</v>
      </c>
    </row>
    <row r="2437" spans="1:13" hidden="1">
      <c r="A2437" t="s">
        <v>203</v>
      </c>
      <c r="B2437" t="s">
        <v>222</v>
      </c>
      <c r="C2437" t="s">
        <v>211</v>
      </c>
      <c r="D2437" t="s">
        <v>212</v>
      </c>
      <c r="E2437">
        <v>1</v>
      </c>
      <c r="F2437" t="s">
        <v>31</v>
      </c>
      <c r="G2437" t="s">
        <v>15</v>
      </c>
      <c r="H2437" t="s">
        <v>10</v>
      </c>
      <c r="I2437">
        <v>3</v>
      </c>
      <c r="J2437">
        <v>35</v>
      </c>
      <c r="K2437">
        <v>1</v>
      </c>
      <c r="L2437" t="s">
        <v>86</v>
      </c>
      <c r="M2437">
        <v>1</v>
      </c>
    </row>
    <row r="2438" spans="1:13" hidden="1">
      <c r="A2438" t="s">
        <v>203</v>
      </c>
      <c r="B2438" t="s">
        <v>222</v>
      </c>
      <c r="C2438" t="s">
        <v>211</v>
      </c>
      <c r="D2438" t="s">
        <v>212</v>
      </c>
      <c r="E2438">
        <v>1</v>
      </c>
      <c r="F2438" t="s">
        <v>31</v>
      </c>
      <c r="G2438" t="s">
        <v>15</v>
      </c>
      <c r="H2438" t="s">
        <v>10</v>
      </c>
      <c r="I2438">
        <v>3</v>
      </c>
      <c r="J2438">
        <v>35</v>
      </c>
      <c r="K2438">
        <v>1</v>
      </c>
      <c r="L2438" t="s">
        <v>178</v>
      </c>
      <c r="M2438">
        <v>1</v>
      </c>
    </row>
    <row r="2439" spans="1:13" hidden="1">
      <c r="A2439" t="s">
        <v>203</v>
      </c>
      <c r="B2439" t="s">
        <v>222</v>
      </c>
      <c r="C2439" t="s">
        <v>211</v>
      </c>
      <c r="D2439" t="s">
        <v>212</v>
      </c>
      <c r="E2439">
        <v>1</v>
      </c>
      <c r="F2439" t="s">
        <v>31</v>
      </c>
      <c r="G2439" t="s">
        <v>15</v>
      </c>
      <c r="H2439" t="s">
        <v>10</v>
      </c>
      <c r="I2439">
        <v>3</v>
      </c>
      <c r="J2439">
        <v>35</v>
      </c>
      <c r="K2439">
        <v>1</v>
      </c>
      <c r="L2439" t="s">
        <v>16</v>
      </c>
      <c r="M2439">
        <v>2</v>
      </c>
    </row>
    <row r="2440" spans="1:13" hidden="1">
      <c r="A2440" t="s">
        <v>203</v>
      </c>
      <c r="B2440" t="s">
        <v>222</v>
      </c>
      <c r="C2440" t="s">
        <v>211</v>
      </c>
      <c r="D2440" t="s">
        <v>212</v>
      </c>
      <c r="E2440">
        <v>1</v>
      </c>
      <c r="F2440" t="s">
        <v>31</v>
      </c>
      <c r="G2440" t="s">
        <v>15</v>
      </c>
      <c r="H2440" t="s">
        <v>10</v>
      </c>
      <c r="I2440">
        <v>3</v>
      </c>
      <c r="J2440">
        <v>35</v>
      </c>
      <c r="K2440">
        <v>1</v>
      </c>
      <c r="L2440" t="s">
        <v>213</v>
      </c>
      <c r="M2440">
        <v>3</v>
      </c>
    </row>
    <row r="2441" spans="1:13" hidden="1">
      <c r="A2441" t="s">
        <v>203</v>
      </c>
      <c r="B2441" t="s">
        <v>222</v>
      </c>
      <c r="C2441" t="s">
        <v>211</v>
      </c>
      <c r="D2441" t="s">
        <v>212</v>
      </c>
      <c r="E2441">
        <v>1</v>
      </c>
      <c r="F2441" t="s">
        <v>31</v>
      </c>
      <c r="G2441" t="s">
        <v>15</v>
      </c>
      <c r="H2441" t="s">
        <v>10</v>
      </c>
      <c r="I2441">
        <v>3</v>
      </c>
      <c r="J2441">
        <v>35</v>
      </c>
      <c r="K2441">
        <v>1</v>
      </c>
      <c r="L2441" t="s">
        <v>151</v>
      </c>
      <c r="M2441">
        <v>1</v>
      </c>
    </row>
    <row r="2442" spans="1:13" hidden="1">
      <c r="A2442" t="s">
        <v>203</v>
      </c>
      <c r="B2442" t="s">
        <v>222</v>
      </c>
      <c r="C2442" t="s">
        <v>211</v>
      </c>
      <c r="D2442" t="s">
        <v>212</v>
      </c>
      <c r="E2442">
        <v>1</v>
      </c>
      <c r="F2442" t="s">
        <v>31</v>
      </c>
      <c r="G2442" t="s">
        <v>15</v>
      </c>
      <c r="H2442" t="s">
        <v>10</v>
      </c>
      <c r="I2442">
        <v>3</v>
      </c>
      <c r="J2442">
        <v>35</v>
      </c>
      <c r="K2442">
        <v>1</v>
      </c>
      <c r="L2442" t="s">
        <v>26</v>
      </c>
      <c r="M2442">
        <v>2</v>
      </c>
    </row>
    <row r="2443" spans="1:13" hidden="1">
      <c r="A2443" t="s">
        <v>203</v>
      </c>
      <c r="B2443" t="s">
        <v>222</v>
      </c>
      <c r="C2443" t="s">
        <v>211</v>
      </c>
      <c r="D2443" t="s">
        <v>212</v>
      </c>
      <c r="E2443">
        <v>1</v>
      </c>
      <c r="F2443" t="s">
        <v>31</v>
      </c>
      <c r="G2443" t="s">
        <v>15</v>
      </c>
      <c r="H2443" t="s">
        <v>10</v>
      </c>
      <c r="I2443">
        <v>3</v>
      </c>
      <c r="J2443">
        <v>35</v>
      </c>
      <c r="K2443">
        <v>1</v>
      </c>
      <c r="L2443" t="s">
        <v>208</v>
      </c>
      <c r="M2443">
        <v>1</v>
      </c>
    </row>
    <row r="2444" spans="1:13" hidden="1">
      <c r="A2444" t="s">
        <v>203</v>
      </c>
      <c r="B2444" t="s">
        <v>222</v>
      </c>
      <c r="C2444" t="s">
        <v>211</v>
      </c>
      <c r="D2444" t="s">
        <v>212</v>
      </c>
      <c r="E2444">
        <v>1</v>
      </c>
      <c r="F2444" t="s">
        <v>31</v>
      </c>
      <c r="G2444" t="s">
        <v>15</v>
      </c>
      <c r="H2444" t="s">
        <v>10</v>
      </c>
      <c r="I2444">
        <v>4</v>
      </c>
      <c r="J2444">
        <v>45</v>
      </c>
      <c r="K2444">
        <v>0</v>
      </c>
      <c r="L2444" t="s">
        <v>10</v>
      </c>
      <c r="M2444">
        <v>4</v>
      </c>
    </row>
    <row r="2445" spans="1:13" hidden="1">
      <c r="A2445" t="s">
        <v>203</v>
      </c>
      <c r="B2445" t="s">
        <v>222</v>
      </c>
      <c r="C2445" t="s">
        <v>211</v>
      </c>
      <c r="D2445" t="s">
        <v>212</v>
      </c>
      <c r="E2445">
        <v>1</v>
      </c>
      <c r="F2445" t="s">
        <v>31</v>
      </c>
      <c r="G2445" t="s">
        <v>15</v>
      </c>
      <c r="H2445" t="s">
        <v>10</v>
      </c>
      <c r="I2445">
        <v>4</v>
      </c>
      <c r="J2445">
        <v>45</v>
      </c>
      <c r="K2445">
        <v>0</v>
      </c>
      <c r="L2445" t="s">
        <v>213</v>
      </c>
      <c r="M2445">
        <v>3</v>
      </c>
    </row>
    <row r="2446" spans="1:13" hidden="1">
      <c r="A2446" t="s">
        <v>203</v>
      </c>
      <c r="B2446" t="s">
        <v>222</v>
      </c>
      <c r="C2446" t="s">
        <v>211</v>
      </c>
      <c r="D2446" t="s">
        <v>212</v>
      </c>
      <c r="E2446">
        <v>1</v>
      </c>
      <c r="F2446" t="s">
        <v>31</v>
      </c>
      <c r="G2446" t="s">
        <v>15</v>
      </c>
      <c r="H2446" t="s">
        <v>10</v>
      </c>
      <c r="I2446">
        <v>4</v>
      </c>
      <c r="J2446">
        <v>45</v>
      </c>
      <c r="K2446">
        <v>0</v>
      </c>
      <c r="L2446" t="s">
        <v>83</v>
      </c>
      <c r="M2446">
        <v>4</v>
      </c>
    </row>
    <row r="2447" spans="1:13" hidden="1">
      <c r="A2447" t="s">
        <v>203</v>
      </c>
      <c r="B2447" t="s">
        <v>222</v>
      </c>
      <c r="C2447" t="s">
        <v>211</v>
      </c>
      <c r="D2447" t="s">
        <v>212</v>
      </c>
      <c r="E2447">
        <v>1</v>
      </c>
      <c r="F2447" t="s">
        <v>31</v>
      </c>
      <c r="G2447" t="s">
        <v>15</v>
      </c>
      <c r="H2447" t="s">
        <v>10</v>
      </c>
      <c r="I2447">
        <v>4</v>
      </c>
      <c r="J2447">
        <v>45</v>
      </c>
      <c r="K2447">
        <v>0</v>
      </c>
      <c r="L2447" t="s">
        <v>16</v>
      </c>
      <c r="M2447">
        <v>2</v>
      </c>
    </row>
    <row r="2448" spans="1:13" hidden="1">
      <c r="A2448" t="s">
        <v>203</v>
      </c>
      <c r="B2448" t="s">
        <v>222</v>
      </c>
      <c r="C2448" t="s">
        <v>211</v>
      </c>
      <c r="D2448" t="s">
        <v>212</v>
      </c>
      <c r="E2448">
        <v>1</v>
      </c>
      <c r="F2448" t="s">
        <v>31</v>
      </c>
      <c r="G2448" t="s">
        <v>15</v>
      </c>
      <c r="H2448" t="s">
        <v>10</v>
      </c>
      <c r="I2448">
        <v>4</v>
      </c>
      <c r="J2448">
        <v>45</v>
      </c>
      <c r="K2448">
        <v>0</v>
      </c>
      <c r="L2448" t="s">
        <v>214</v>
      </c>
      <c r="M2448">
        <v>2</v>
      </c>
    </row>
    <row r="2449" spans="1:13" hidden="1">
      <c r="A2449" t="s">
        <v>203</v>
      </c>
      <c r="B2449" t="s">
        <v>222</v>
      </c>
      <c r="C2449" t="s">
        <v>211</v>
      </c>
      <c r="D2449" t="s">
        <v>212</v>
      </c>
      <c r="E2449">
        <v>1</v>
      </c>
      <c r="F2449" t="s">
        <v>31</v>
      </c>
      <c r="G2449" t="s">
        <v>15</v>
      </c>
      <c r="H2449" t="s">
        <v>10</v>
      </c>
      <c r="I2449">
        <v>4</v>
      </c>
      <c r="J2449">
        <v>45</v>
      </c>
      <c r="K2449">
        <v>0</v>
      </c>
      <c r="L2449" t="s">
        <v>288</v>
      </c>
      <c r="M2449">
        <v>1</v>
      </c>
    </row>
    <row r="2450" spans="1:13" hidden="1">
      <c r="A2450" t="s">
        <v>203</v>
      </c>
      <c r="B2450" t="s">
        <v>222</v>
      </c>
      <c r="C2450" t="s">
        <v>211</v>
      </c>
      <c r="D2450" t="s">
        <v>212</v>
      </c>
      <c r="E2450">
        <v>1</v>
      </c>
      <c r="F2450" t="s">
        <v>31</v>
      </c>
      <c r="G2450" t="s">
        <v>15</v>
      </c>
      <c r="H2450" t="s">
        <v>10</v>
      </c>
      <c r="I2450">
        <v>4</v>
      </c>
      <c r="J2450">
        <v>45</v>
      </c>
      <c r="K2450">
        <v>0</v>
      </c>
      <c r="L2450" t="s">
        <v>208</v>
      </c>
      <c r="M2450">
        <v>1</v>
      </c>
    </row>
    <row r="2451" spans="1:13" hidden="1">
      <c r="A2451" t="s">
        <v>203</v>
      </c>
      <c r="B2451" t="s">
        <v>222</v>
      </c>
      <c r="C2451" t="s">
        <v>211</v>
      </c>
      <c r="D2451" t="s">
        <v>212</v>
      </c>
      <c r="E2451">
        <v>1</v>
      </c>
      <c r="F2451" t="s">
        <v>31</v>
      </c>
      <c r="G2451" t="s">
        <v>15</v>
      </c>
      <c r="H2451" t="s">
        <v>10</v>
      </c>
      <c r="I2451">
        <v>4</v>
      </c>
      <c r="J2451">
        <v>45</v>
      </c>
      <c r="K2451">
        <v>0</v>
      </c>
      <c r="L2451" t="s">
        <v>209</v>
      </c>
      <c r="M2451">
        <v>1</v>
      </c>
    </row>
    <row r="2452" spans="1:13" hidden="1">
      <c r="A2452" t="s">
        <v>203</v>
      </c>
      <c r="B2452" t="s">
        <v>222</v>
      </c>
      <c r="C2452" t="s">
        <v>211</v>
      </c>
      <c r="D2452" t="s">
        <v>212</v>
      </c>
      <c r="E2452">
        <v>1</v>
      </c>
      <c r="F2452" t="s">
        <v>31</v>
      </c>
      <c r="G2452" t="s">
        <v>15</v>
      </c>
      <c r="H2452" t="s">
        <v>10</v>
      </c>
      <c r="I2452">
        <v>4</v>
      </c>
      <c r="J2452">
        <v>45</v>
      </c>
      <c r="K2452">
        <v>0</v>
      </c>
      <c r="L2452" t="s">
        <v>46</v>
      </c>
      <c r="M2452">
        <v>2</v>
      </c>
    </row>
    <row r="2453" spans="1:13" hidden="1">
      <c r="A2453" t="s">
        <v>203</v>
      </c>
      <c r="B2453" t="s">
        <v>222</v>
      </c>
      <c r="C2453" t="s">
        <v>211</v>
      </c>
      <c r="D2453" t="s">
        <v>212</v>
      </c>
      <c r="E2453">
        <v>1</v>
      </c>
      <c r="F2453" t="s">
        <v>31</v>
      </c>
      <c r="G2453" t="s">
        <v>15</v>
      </c>
      <c r="H2453" t="s">
        <v>10</v>
      </c>
      <c r="I2453">
        <v>4</v>
      </c>
      <c r="J2453">
        <v>45</v>
      </c>
      <c r="K2453">
        <v>0</v>
      </c>
      <c r="L2453" t="s">
        <v>126</v>
      </c>
      <c r="M2453">
        <v>1</v>
      </c>
    </row>
    <row r="2454" spans="1:13" hidden="1">
      <c r="A2454" t="s">
        <v>203</v>
      </c>
      <c r="B2454" t="s">
        <v>222</v>
      </c>
      <c r="C2454" t="s">
        <v>211</v>
      </c>
      <c r="D2454" t="s">
        <v>212</v>
      </c>
      <c r="E2454">
        <v>1</v>
      </c>
      <c r="F2454" t="s">
        <v>31</v>
      </c>
      <c r="G2454" t="s">
        <v>15</v>
      </c>
      <c r="H2454" t="s">
        <v>10</v>
      </c>
      <c r="I2454">
        <v>4</v>
      </c>
      <c r="J2454">
        <v>45</v>
      </c>
      <c r="K2454">
        <v>0</v>
      </c>
      <c r="L2454" t="s">
        <v>178</v>
      </c>
      <c r="M2454">
        <v>1</v>
      </c>
    </row>
    <row r="2455" spans="1:13" hidden="1">
      <c r="A2455" t="s">
        <v>203</v>
      </c>
      <c r="B2455" t="s">
        <v>222</v>
      </c>
      <c r="C2455" t="s">
        <v>211</v>
      </c>
      <c r="D2455" t="s">
        <v>212</v>
      </c>
      <c r="E2455">
        <v>1</v>
      </c>
      <c r="F2455" t="s">
        <v>31</v>
      </c>
      <c r="G2455" t="s">
        <v>15</v>
      </c>
      <c r="H2455" t="s">
        <v>10</v>
      </c>
      <c r="I2455">
        <v>4</v>
      </c>
      <c r="J2455">
        <v>45</v>
      </c>
      <c r="K2455">
        <v>0</v>
      </c>
      <c r="L2455" t="s">
        <v>138</v>
      </c>
      <c r="M2455">
        <v>1</v>
      </c>
    </row>
    <row r="2456" spans="1:13" hidden="1">
      <c r="A2456" t="s">
        <v>203</v>
      </c>
      <c r="B2456" t="s">
        <v>222</v>
      </c>
      <c r="C2456" t="s">
        <v>211</v>
      </c>
      <c r="D2456" t="s">
        <v>212</v>
      </c>
      <c r="E2456">
        <v>1</v>
      </c>
      <c r="F2456" t="s">
        <v>31</v>
      </c>
      <c r="G2456" t="s">
        <v>15</v>
      </c>
      <c r="H2456" t="s">
        <v>301</v>
      </c>
      <c r="I2456">
        <v>1</v>
      </c>
      <c r="J2456">
        <v>0</v>
      </c>
      <c r="K2456">
        <v>0</v>
      </c>
      <c r="L2456" t="s">
        <v>20</v>
      </c>
      <c r="M2456">
        <v>2</v>
      </c>
    </row>
    <row r="2457" spans="1:13" hidden="1">
      <c r="A2457" t="s">
        <v>203</v>
      </c>
      <c r="B2457" t="s">
        <v>222</v>
      </c>
      <c r="C2457" t="s">
        <v>211</v>
      </c>
      <c r="D2457" t="s">
        <v>212</v>
      </c>
      <c r="E2457">
        <v>1</v>
      </c>
      <c r="F2457" t="s">
        <v>31</v>
      </c>
      <c r="G2457" t="s">
        <v>15</v>
      </c>
      <c r="H2457" t="s">
        <v>301</v>
      </c>
      <c r="I2457">
        <v>1</v>
      </c>
      <c r="J2457">
        <v>0</v>
      </c>
      <c r="K2457">
        <v>0</v>
      </c>
      <c r="L2457" t="s">
        <v>172</v>
      </c>
      <c r="M2457">
        <v>4</v>
      </c>
    </row>
    <row r="2458" spans="1:13" hidden="1">
      <c r="A2458" t="s">
        <v>203</v>
      </c>
      <c r="B2458" t="s">
        <v>222</v>
      </c>
      <c r="C2458" t="s">
        <v>211</v>
      </c>
      <c r="D2458" t="s">
        <v>212</v>
      </c>
      <c r="E2458">
        <v>1</v>
      </c>
      <c r="F2458" t="s">
        <v>31</v>
      </c>
      <c r="G2458" t="s">
        <v>15</v>
      </c>
      <c r="H2458" t="s">
        <v>301</v>
      </c>
      <c r="I2458">
        <v>1</v>
      </c>
      <c r="J2458">
        <v>0</v>
      </c>
      <c r="K2458">
        <v>0</v>
      </c>
      <c r="L2458" t="s">
        <v>71</v>
      </c>
      <c r="M2458">
        <v>1</v>
      </c>
    </row>
    <row r="2459" spans="1:13" hidden="1">
      <c r="A2459" t="s">
        <v>203</v>
      </c>
      <c r="B2459" t="s">
        <v>222</v>
      </c>
      <c r="C2459" t="s">
        <v>211</v>
      </c>
      <c r="D2459" t="s">
        <v>212</v>
      </c>
      <c r="E2459">
        <v>1</v>
      </c>
      <c r="F2459" t="s">
        <v>31</v>
      </c>
      <c r="G2459" t="s">
        <v>15</v>
      </c>
      <c r="H2459" t="s">
        <v>301</v>
      </c>
      <c r="I2459">
        <v>1</v>
      </c>
      <c r="J2459">
        <v>0</v>
      </c>
      <c r="K2459">
        <v>0</v>
      </c>
      <c r="L2459" t="s">
        <v>16</v>
      </c>
      <c r="M2459">
        <v>3</v>
      </c>
    </row>
    <row r="2460" spans="1:13" hidden="1">
      <c r="A2460" t="s">
        <v>203</v>
      </c>
      <c r="B2460" t="s">
        <v>222</v>
      </c>
      <c r="C2460" t="s">
        <v>211</v>
      </c>
      <c r="D2460" t="s">
        <v>212</v>
      </c>
      <c r="E2460">
        <v>1</v>
      </c>
      <c r="F2460" t="s">
        <v>31</v>
      </c>
      <c r="G2460" t="s">
        <v>15</v>
      </c>
      <c r="H2460" t="s">
        <v>301</v>
      </c>
      <c r="I2460">
        <v>1</v>
      </c>
      <c r="J2460">
        <v>0</v>
      </c>
      <c r="K2460">
        <v>0</v>
      </c>
      <c r="L2460" t="s">
        <v>213</v>
      </c>
      <c r="M2460">
        <v>1</v>
      </c>
    </row>
    <row r="2461" spans="1:13" hidden="1">
      <c r="A2461" t="s">
        <v>203</v>
      </c>
      <c r="B2461" t="s">
        <v>222</v>
      </c>
      <c r="C2461" t="s">
        <v>211</v>
      </c>
      <c r="D2461" t="s">
        <v>212</v>
      </c>
      <c r="E2461">
        <v>1</v>
      </c>
      <c r="F2461" t="s">
        <v>31</v>
      </c>
      <c r="G2461" t="s">
        <v>15</v>
      </c>
      <c r="H2461" t="s">
        <v>301</v>
      </c>
      <c r="I2461">
        <v>1</v>
      </c>
      <c r="J2461">
        <v>0</v>
      </c>
      <c r="K2461">
        <v>0</v>
      </c>
      <c r="L2461" t="s">
        <v>86</v>
      </c>
      <c r="M2461">
        <v>1</v>
      </c>
    </row>
    <row r="2462" spans="1:13" hidden="1">
      <c r="A2462" t="s">
        <v>203</v>
      </c>
      <c r="B2462" t="s">
        <v>222</v>
      </c>
      <c r="C2462" t="s">
        <v>211</v>
      </c>
      <c r="D2462" t="s">
        <v>212</v>
      </c>
      <c r="E2462">
        <v>1</v>
      </c>
      <c r="F2462" t="s">
        <v>31</v>
      </c>
      <c r="G2462" t="s">
        <v>15</v>
      </c>
      <c r="H2462" t="s">
        <v>301</v>
      </c>
      <c r="I2462">
        <v>1</v>
      </c>
      <c r="J2462">
        <v>0</v>
      </c>
      <c r="K2462">
        <v>0</v>
      </c>
      <c r="L2462" t="s">
        <v>10</v>
      </c>
      <c r="M2462">
        <v>1</v>
      </c>
    </row>
    <row r="2463" spans="1:13" hidden="1">
      <c r="A2463" t="s">
        <v>203</v>
      </c>
      <c r="B2463" t="s">
        <v>222</v>
      </c>
      <c r="C2463" t="s">
        <v>211</v>
      </c>
      <c r="D2463" t="s">
        <v>212</v>
      </c>
      <c r="E2463">
        <v>1</v>
      </c>
      <c r="F2463" t="s">
        <v>31</v>
      </c>
      <c r="G2463" t="s">
        <v>15</v>
      </c>
      <c r="H2463" t="s">
        <v>301</v>
      </c>
      <c r="I2463">
        <v>1</v>
      </c>
      <c r="J2463">
        <v>0</v>
      </c>
      <c r="K2463">
        <v>0</v>
      </c>
      <c r="L2463" t="s">
        <v>214</v>
      </c>
      <c r="M2463">
        <v>1</v>
      </c>
    </row>
    <row r="2464" spans="1:13" hidden="1">
      <c r="A2464" t="s">
        <v>203</v>
      </c>
      <c r="B2464" t="s">
        <v>222</v>
      </c>
      <c r="C2464" t="s">
        <v>211</v>
      </c>
      <c r="D2464" t="s">
        <v>212</v>
      </c>
      <c r="E2464">
        <v>1</v>
      </c>
      <c r="F2464" t="s">
        <v>31</v>
      </c>
      <c r="G2464" t="s">
        <v>15</v>
      </c>
      <c r="H2464" t="s">
        <v>301</v>
      </c>
      <c r="I2464">
        <v>1</v>
      </c>
      <c r="J2464">
        <v>0</v>
      </c>
      <c r="K2464">
        <v>0</v>
      </c>
      <c r="L2464" t="s">
        <v>126</v>
      </c>
      <c r="M2464">
        <v>2</v>
      </c>
    </row>
    <row r="2465" spans="1:13" hidden="1">
      <c r="A2465" t="s">
        <v>203</v>
      </c>
      <c r="B2465" t="s">
        <v>222</v>
      </c>
      <c r="C2465" t="s">
        <v>211</v>
      </c>
      <c r="D2465" t="s">
        <v>212</v>
      </c>
      <c r="E2465">
        <v>1</v>
      </c>
      <c r="F2465" t="s">
        <v>31</v>
      </c>
      <c r="G2465" t="s">
        <v>15</v>
      </c>
      <c r="H2465" t="s">
        <v>301</v>
      </c>
      <c r="I2465">
        <v>1</v>
      </c>
      <c r="J2465">
        <v>0</v>
      </c>
      <c r="K2465">
        <v>0</v>
      </c>
      <c r="L2465" t="s">
        <v>138</v>
      </c>
      <c r="M2465">
        <v>1</v>
      </c>
    </row>
    <row r="2466" spans="1:13" hidden="1">
      <c r="A2466" t="s">
        <v>203</v>
      </c>
      <c r="B2466" t="s">
        <v>222</v>
      </c>
      <c r="C2466" t="s">
        <v>211</v>
      </c>
      <c r="D2466" t="s">
        <v>212</v>
      </c>
      <c r="E2466">
        <v>1</v>
      </c>
      <c r="F2466" t="s">
        <v>31</v>
      </c>
      <c r="G2466" t="s">
        <v>15</v>
      </c>
      <c r="H2466" t="s">
        <v>301</v>
      </c>
      <c r="I2466">
        <v>1</v>
      </c>
      <c r="J2466">
        <v>0</v>
      </c>
      <c r="K2466">
        <v>0</v>
      </c>
      <c r="L2466" t="s">
        <v>101</v>
      </c>
      <c r="M2466">
        <v>2</v>
      </c>
    </row>
    <row r="2467" spans="1:13" hidden="1">
      <c r="A2467" t="s">
        <v>203</v>
      </c>
      <c r="B2467" t="s">
        <v>222</v>
      </c>
      <c r="C2467" t="s">
        <v>211</v>
      </c>
      <c r="D2467" t="s">
        <v>212</v>
      </c>
      <c r="E2467">
        <v>1</v>
      </c>
      <c r="F2467" t="s">
        <v>31</v>
      </c>
      <c r="G2467" t="s">
        <v>15</v>
      </c>
      <c r="H2467" t="s">
        <v>301</v>
      </c>
      <c r="I2467">
        <v>1</v>
      </c>
      <c r="J2467">
        <v>0</v>
      </c>
      <c r="K2467">
        <v>0</v>
      </c>
      <c r="L2467" t="s">
        <v>288</v>
      </c>
      <c r="M2467">
        <v>2</v>
      </c>
    </row>
    <row r="2468" spans="1:13" hidden="1">
      <c r="A2468" t="s">
        <v>203</v>
      </c>
      <c r="B2468" t="s">
        <v>222</v>
      </c>
      <c r="C2468" t="s">
        <v>211</v>
      </c>
      <c r="D2468" t="s">
        <v>212</v>
      </c>
      <c r="E2468">
        <v>1</v>
      </c>
      <c r="F2468" t="s">
        <v>31</v>
      </c>
      <c r="G2468" t="s">
        <v>15</v>
      </c>
      <c r="H2468" t="s">
        <v>301</v>
      </c>
      <c r="I2468">
        <v>2</v>
      </c>
      <c r="J2468">
        <v>2.5</v>
      </c>
      <c r="K2468">
        <v>0</v>
      </c>
      <c r="L2468" t="s">
        <v>86</v>
      </c>
      <c r="M2468">
        <v>3</v>
      </c>
    </row>
    <row r="2469" spans="1:13" hidden="1">
      <c r="A2469" t="s">
        <v>203</v>
      </c>
      <c r="B2469" t="s">
        <v>222</v>
      </c>
      <c r="C2469" t="s">
        <v>211</v>
      </c>
      <c r="D2469" t="s">
        <v>212</v>
      </c>
      <c r="E2469">
        <v>1</v>
      </c>
      <c r="F2469" t="s">
        <v>31</v>
      </c>
      <c r="G2469" t="s">
        <v>15</v>
      </c>
      <c r="H2469" t="s">
        <v>301</v>
      </c>
      <c r="I2469">
        <v>2</v>
      </c>
      <c r="J2469">
        <v>2.5</v>
      </c>
      <c r="K2469">
        <v>0</v>
      </c>
      <c r="L2469" t="s">
        <v>71</v>
      </c>
      <c r="M2469">
        <v>4</v>
      </c>
    </row>
    <row r="2470" spans="1:13" hidden="1">
      <c r="A2470" t="s">
        <v>203</v>
      </c>
      <c r="B2470" t="s">
        <v>222</v>
      </c>
      <c r="C2470" t="s">
        <v>211</v>
      </c>
      <c r="D2470" t="s">
        <v>212</v>
      </c>
      <c r="E2470">
        <v>1</v>
      </c>
      <c r="F2470" t="s">
        <v>31</v>
      </c>
      <c r="G2470" t="s">
        <v>15</v>
      </c>
      <c r="H2470" t="s">
        <v>301</v>
      </c>
      <c r="I2470">
        <v>2</v>
      </c>
      <c r="J2470">
        <v>2.5</v>
      </c>
      <c r="K2470">
        <v>0</v>
      </c>
      <c r="L2470" t="s">
        <v>29</v>
      </c>
      <c r="M2470">
        <v>1</v>
      </c>
    </row>
    <row r="2471" spans="1:13" hidden="1">
      <c r="A2471" t="s">
        <v>203</v>
      </c>
      <c r="B2471" t="s">
        <v>222</v>
      </c>
      <c r="C2471" t="s">
        <v>211</v>
      </c>
      <c r="D2471" t="s">
        <v>212</v>
      </c>
      <c r="E2471">
        <v>1</v>
      </c>
      <c r="F2471" t="s">
        <v>31</v>
      </c>
      <c r="G2471" t="s">
        <v>15</v>
      </c>
      <c r="H2471" t="s">
        <v>301</v>
      </c>
      <c r="I2471">
        <v>2</v>
      </c>
      <c r="J2471">
        <v>2.5</v>
      </c>
      <c r="K2471">
        <v>0</v>
      </c>
      <c r="L2471" t="s">
        <v>172</v>
      </c>
      <c r="M2471">
        <v>4</v>
      </c>
    </row>
    <row r="2472" spans="1:13" hidden="1">
      <c r="A2472" t="s">
        <v>203</v>
      </c>
      <c r="B2472" t="s">
        <v>222</v>
      </c>
      <c r="C2472" t="s">
        <v>211</v>
      </c>
      <c r="D2472" t="s">
        <v>212</v>
      </c>
      <c r="E2472">
        <v>1</v>
      </c>
      <c r="F2472" t="s">
        <v>31</v>
      </c>
      <c r="G2472" t="s">
        <v>15</v>
      </c>
      <c r="H2472" t="s">
        <v>301</v>
      </c>
      <c r="I2472">
        <v>2</v>
      </c>
      <c r="J2472">
        <v>2.5</v>
      </c>
      <c r="K2472">
        <v>0</v>
      </c>
      <c r="L2472" t="s">
        <v>10</v>
      </c>
      <c r="M2472">
        <v>1</v>
      </c>
    </row>
    <row r="2473" spans="1:13" hidden="1">
      <c r="A2473" t="s">
        <v>203</v>
      </c>
      <c r="B2473" t="s">
        <v>222</v>
      </c>
      <c r="C2473" t="s">
        <v>211</v>
      </c>
      <c r="D2473" t="s">
        <v>212</v>
      </c>
      <c r="E2473">
        <v>1</v>
      </c>
      <c r="F2473" t="s">
        <v>31</v>
      </c>
      <c r="G2473" t="s">
        <v>15</v>
      </c>
      <c r="H2473" t="s">
        <v>301</v>
      </c>
      <c r="I2473">
        <v>2</v>
      </c>
      <c r="J2473">
        <v>2.5</v>
      </c>
      <c r="K2473">
        <v>0</v>
      </c>
      <c r="L2473" t="s">
        <v>140</v>
      </c>
      <c r="M2473">
        <v>1</v>
      </c>
    </row>
    <row r="2474" spans="1:13" hidden="1">
      <c r="A2474" t="s">
        <v>203</v>
      </c>
      <c r="B2474" t="s">
        <v>222</v>
      </c>
      <c r="C2474" t="s">
        <v>211</v>
      </c>
      <c r="D2474" t="s">
        <v>212</v>
      </c>
      <c r="E2474">
        <v>1</v>
      </c>
      <c r="F2474" t="s">
        <v>31</v>
      </c>
      <c r="G2474" t="s">
        <v>15</v>
      </c>
      <c r="H2474" t="s">
        <v>301</v>
      </c>
      <c r="I2474">
        <v>2</v>
      </c>
      <c r="J2474">
        <v>2.5</v>
      </c>
      <c r="K2474">
        <v>0</v>
      </c>
      <c r="L2474" t="s">
        <v>23</v>
      </c>
      <c r="M2474">
        <v>1</v>
      </c>
    </row>
    <row r="2475" spans="1:13" hidden="1">
      <c r="A2475" t="s">
        <v>203</v>
      </c>
      <c r="B2475" t="s">
        <v>222</v>
      </c>
      <c r="C2475" t="s">
        <v>211</v>
      </c>
      <c r="D2475" t="s">
        <v>212</v>
      </c>
      <c r="E2475">
        <v>1</v>
      </c>
      <c r="F2475" t="s">
        <v>31</v>
      </c>
      <c r="G2475" t="s">
        <v>15</v>
      </c>
      <c r="H2475" t="s">
        <v>301</v>
      </c>
      <c r="I2475">
        <v>2</v>
      </c>
      <c r="J2475">
        <v>2.5</v>
      </c>
      <c r="K2475">
        <v>0</v>
      </c>
      <c r="L2475" t="s">
        <v>126</v>
      </c>
      <c r="M2475">
        <v>3</v>
      </c>
    </row>
    <row r="2476" spans="1:13" hidden="1">
      <c r="A2476" t="s">
        <v>203</v>
      </c>
      <c r="B2476" t="s">
        <v>222</v>
      </c>
      <c r="C2476" t="s">
        <v>211</v>
      </c>
      <c r="D2476" t="s">
        <v>212</v>
      </c>
      <c r="E2476">
        <v>1</v>
      </c>
      <c r="F2476" t="s">
        <v>31</v>
      </c>
      <c r="G2476" t="s">
        <v>15</v>
      </c>
      <c r="H2476" t="s">
        <v>301</v>
      </c>
      <c r="I2476">
        <v>2</v>
      </c>
      <c r="J2476">
        <v>2.5</v>
      </c>
      <c r="K2476">
        <v>0</v>
      </c>
      <c r="L2476" t="s">
        <v>83</v>
      </c>
      <c r="M2476">
        <v>2</v>
      </c>
    </row>
    <row r="2477" spans="1:13" hidden="1">
      <c r="A2477" t="s">
        <v>203</v>
      </c>
      <c r="B2477" t="s">
        <v>222</v>
      </c>
      <c r="C2477" t="s">
        <v>211</v>
      </c>
      <c r="D2477" t="s">
        <v>212</v>
      </c>
      <c r="E2477">
        <v>1</v>
      </c>
      <c r="F2477" t="s">
        <v>31</v>
      </c>
      <c r="G2477" t="s">
        <v>15</v>
      </c>
      <c r="H2477" t="s">
        <v>301</v>
      </c>
      <c r="I2477">
        <v>2</v>
      </c>
      <c r="J2477">
        <v>2.5</v>
      </c>
      <c r="K2477">
        <v>0</v>
      </c>
      <c r="L2477" t="s">
        <v>208</v>
      </c>
      <c r="M2477">
        <v>1</v>
      </c>
    </row>
    <row r="2478" spans="1:13" hidden="1">
      <c r="A2478" t="s">
        <v>203</v>
      </c>
      <c r="B2478" t="s">
        <v>222</v>
      </c>
      <c r="C2478" t="s">
        <v>211</v>
      </c>
      <c r="D2478" t="s">
        <v>212</v>
      </c>
      <c r="E2478">
        <v>1</v>
      </c>
      <c r="F2478" t="s">
        <v>31</v>
      </c>
      <c r="G2478" t="s">
        <v>15</v>
      </c>
      <c r="H2478" t="s">
        <v>301</v>
      </c>
      <c r="I2478">
        <v>2</v>
      </c>
      <c r="J2478">
        <v>2.5</v>
      </c>
      <c r="K2478">
        <v>0</v>
      </c>
      <c r="L2478" t="s">
        <v>178</v>
      </c>
      <c r="M2478">
        <v>2</v>
      </c>
    </row>
    <row r="2479" spans="1:13" hidden="1">
      <c r="A2479" t="s">
        <v>203</v>
      </c>
      <c r="B2479" t="s">
        <v>222</v>
      </c>
      <c r="C2479" t="s">
        <v>211</v>
      </c>
      <c r="D2479" t="s">
        <v>212</v>
      </c>
      <c r="E2479">
        <v>1</v>
      </c>
      <c r="F2479" t="s">
        <v>31</v>
      </c>
      <c r="G2479" t="s">
        <v>15</v>
      </c>
      <c r="H2479" t="s">
        <v>301</v>
      </c>
      <c r="I2479">
        <v>2</v>
      </c>
      <c r="J2479">
        <v>2.5</v>
      </c>
      <c r="K2479">
        <v>0</v>
      </c>
      <c r="L2479" t="s">
        <v>101</v>
      </c>
      <c r="M2479">
        <v>1</v>
      </c>
    </row>
    <row r="2480" spans="1:13" hidden="1">
      <c r="A2480" t="s">
        <v>203</v>
      </c>
      <c r="B2480" t="s">
        <v>222</v>
      </c>
      <c r="C2480" t="s">
        <v>211</v>
      </c>
      <c r="D2480" t="s">
        <v>212</v>
      </c>
      <c r="E2480">
        <v>1</v>
      </c>
      <c r="F2480" t="s">
        <v>31</v>
      </c>
      <c r="G2480" t="s">
        <v>15</v>
      </c>
      <c r="H2480" t="s">
        <v>301</v>
      </c>
      <c r="I2480">
        <v>2</v>
      </c>
      <c r="J2480">
        <v>2.5</v>
      </c>
      <c r="K2480">
        <v>0</v>
      </c>
      <c r="L2480" t="s">
        <v>16</v>
      </c>
      <c r="M2480">
        <v>2</v>
      </c>
    </row>
    <row r="2481" spans="1:13" hidden="1">
      <c r="A2481" t="s">
        <v>203</v>
      </c>
      <c r="B2481" t="s">
        <v>222</v>
      </c>
      <c r="C2481" t="s">
        <v>211</v>
      </c>
      <c r="D2481" t="s">
        <v>212</v>
      </c>
      <c r="E2481">
        <v>1</v>
      </c>
      <c r="F2481" t="s">
        <v>31</v>
      </c>
      <c r="G2481" t="s">
        <v>15</v>
      </c>
      <c r="H2481" t="s">
        <v>301</v>
      </c>
      <c r="I2481">
        <v>2</v>
      </c>
      <c r="J2481">
        <v>2.5</v>
      </c>
      <c r="K2481">
        <v>0</v>
      </c>
      <c r="L2481" t="s">
        <v>111</v>
      </c>
      <c r="M2481">
        <v>1</v>
      </c>
    </row>
    <row r="2482" spans="1:13" hidden="1">
      <c r="A2482" t="s">
        <v>218</v>
      </c>
      <c r="B2482" t="s">
        <v>222</v>
      </c>
      <c r="C2482" t="s">
        <v>211</v>
      </c>
      <c r="D2482" t="s">
        <v>212</v>
      </c>
      <c r="E2482">
        <v>1</v>
      </c>
      <c r="F2482" t="s">
        <v>31</v>
      </c>
      <c r="G2482" t="s">
        <v>15</v>
      </c>
      <c r="H2482" t="s">
        <v>301</v>
      </c>
      <c r="I2482">
        <v>3</v>
      </c>
      <c r="J2482">
        <v>2.5</v>
      </c>
      <c r="K2482">
        <v>0</v>
      </c>
      <c r="L2482" t="s">
        <v>172</v>
      </c>
      <c r="M2482">
        <v>4</v>
      </c>
    </row>
    <row r="2483" spans="1:13" hidden="1">
      <c r="A2483" t="s">
        <v>218</v>
      </c>
      <c r="B2483" t="s">
        <v>222</v>
      </c>
      <c r="C2483" t="s">
        <v>211</v>
      </c>
      <c r="D2483" t="s">
        <v>212</v>
      </c>
      <c r="E2483">
        <v>1</v>
      </c>
      <c r="F2483" t="s">
        <v>31</v>
      </c>
      <c r="G2483" t="s">
        <v>15</v>
      </c>
      <c r="H2483" t="s">
        <v>301</v>
      </c>
      <c r="I2483">
        <v>3</v>
      </c>
      <c r="J2483">
        <v>2.5</v>
      </c>
      <c r="K2483">
        <v>0</v>
      </c>
      <c r="L2483" t="s">
        <v>126</v>
      </c>
      <c r="M2483">
        <v>4</v>
      </c>
    </row>
    <row r="2484" spans="1:13" hidden="1">
      <c r="A2484" t="s">
        <v>218</v>
      </c>
      <c r="B2484" t="s">
        <v>222</v>
      </c>
      <c r="C2484" t="s">
        <v>211</v>
      </c>
      <c r="D2484" t="s">
        <v>212</v>
      </c>
      <c r="E2484">
        <v>1</v>
      </c>
      <c r="F2484" t="s">
        <v>31</v>
      </c>
      <c r="G2484" t="s">
        <v>15</v>
      </c>
      <c r="H2484" t="s">
        <v>301</v>
      </c>
      <c r="I2484">
        <v>3</v>
      </c>
      <c r="J2484">
        <v>2.5</v>
      </c>
      <c r="K2484">
        <v>0</v>
      </c>
      <c r="L2484" t="s">
        <v>26</v>
      </c>
      <c r="M2484">
        <v>3</v>
      </c>
    </row>
    <row r="2485" spans="1:13" hidden="1">
      <c r="A2485" t="s">
        <v>218</v>
      </c>
      <c r="B2485" t="s">
        <v>222</v>
      </c>
      <c r="C2485" t="s">
        <v>211</v>
      </c>
      <c r="D2485" t="s">
        <v>212</v>
      </c>
      <c r="E2485">
        <v>1</v>
      </c>
      <c r="F2485" t="s">
        <v>31</v>
      </c>
      <c r="G2485" t="s">
        <v>15</v>
      </c>
      <c r="H2485" t="s">
        <v>301</v>
      </c>
      <c r="I2485">
        <v>3</v>
      </c>
      <c r="J2485">
        <v>2.5</v>
      </c>
      <c r="K2485">
        <v>0</v>
      </c>
      <c r="L2485" t="s">
        <v>16</v>
      </c>
      <c r="M2485">
        <v>4</v>
      </c>
    </row>
    <row r="2486" spans="1:13" hidden="1">
      <c r="A2486" t="s">
        <v>218</v>
      </c>
      <c r="B2486" t="s">
        <v>222</v>
      </c>
      <c r="C2486" t="s">
        <v>211</v>
      </c>
      <c r="D2486" t="s">
        <v>212</v>
      </c>
      <c r="E2486">
        <v>1</v>
      </c>
      <c r="F2486" t="s">
        <v>31</v>
      </c>
      <c r="G2486" t="s">
        <v>15</v>
      </c>
      <c r="H2486" t="s">
        <v>301</v>
      </c>
      <c r="I2486">
        <v>3</v>
      </c>
      <c r="J2486">
        <v>2.5</v>
      </c>
      <c r="K2486">
        <v>0</v>
      </c>
      <c r="L2486" t="s">
        <v>83</v>
      </c>
      <c r="M2486">
        <v>2</v>
      </c>
    </row>
    <row r="2487" spans="1:13" hidden="1">
      <c r="A2487" t="s">
        <v>218</v>
      </c>
      <c r="B2487" t="s">
        <v>222</v>
      </c>
      <c r="C2487" t="s">
        <v>211</v>
      </c>
      <c r="D2487" t="s">
        <v>212</v>
      </c>
      <c r="E2487">
        <v>1</v>
      </c>
      <c r="F2487" t="s">
        <v>31</v>
      </c>
      <c r="G2487" t="s">
        <v>15</v>
      </c>
      <c r="H2487" t="s">
        <v>301</v>
      </c>
      <c r="I2487">
        <v>3</v>
      </c>
      <c r="J2487">
        <v>2.5</v>
      </c>
      <c r="K2487">
        <v>0</v>
      </c>
      <c r="L2487" t="s">
        <v>23</v>
      </c>
      <c r="M2487">
        <v>1</v>
      </c>
    </row>
    <row r="2488" spans="1:13" hidden="1">
      <c r="A2488" t="s">
        <v>218</v>
      </c>
      <c r="B2488" t="s">
        <v>222</v>
      </c>
      <c r="C2488" t="s">
        <v>211</v>
      </c>
      <c r="D2488" t="s">
        <v>212</v>
      </c>
      <c r="E2488">
        <v>1</v>
      </c>
      <c r="F2488" t="s">
        <v>31</v>
      </c>
      <c r="G2488" t="s">
        <v>15</v>
      </c>
      <c r="H2488" t="s">
        <v>301</v>
      </c>
      <c r="I2488">
        <v>3</v>
      </c>
      <c r="J2488">
        <v>2.5</v>
      </c>
      <c r="K2488">
        <v>0</v>
      </c>
      <c r="L2488" t="s">
        <v>71</v>
      </c>
      <c r="M2488">
        <v>1</v>
      </c>
    </row>
    <row r="2489" spans="1:13" hidden="1">
      <c r="A2489" t="s">
        <v>218</v>
      </c>
      <c r="B2489" t="s">
        <v>222</v>
      </c>
      <c r="C2489" t="s">
        <v>211</v>
      </c>
      <c r="D2489" t="s">
        <v>212</v>
      </c>
      <c r="E2489">
        <v>1</v>
      </c>
      <c r="F2489" t="s">
        <v>31</v>
      </c>
      <c r="G2489" t="s">
        <v>15</v>
      </c>
      <c r="H2489" t="s">
        <v>301</v>
      </c>
      <c r="I2489">
        <v>3</v>
      </c>
      <c r="J2489">
        <v>2.5</v>
      </c>
      <c r="K2489">
        <v>0</v>
      </c>
      <c r="L2489" t="s">
        <v>295</v>
      </c>
      <c r="M2489">
        <v>2</v>
      </c>
    </row>
    <row r="2490" spans="1:13" hidden="1">
      <c r="A2490" t="s">
        <v>218</v>
      </c>
      <c r="B2490" t="s">
        <v>222</v>
      </c>
      <c r="C2490" t="s">
        <v>211</v>
      </c>
      <c r="D2490" t="s">
        <v>212</v>
      </c>
      <c r="E2490">
        <v>1</v>
      </c>
      <c r="F2490" t="s">
        <v>31</v>
      </c>
      <c r="G2490" t="s">
        <v>15</v>
      </c>
      <c r="H2490" t="s">
        <v>301</v>
      </c>
      <c r="I2490">
        <v>3</v>
      </c>
      <c r="J2490">
        <v>2.5</v>
      </c>
      <c r="K2490">
        <v>0</v>
      </c>
      <c r="L2490" t="s">
        <v>140</v>
      </c>
      <c r="M2490">
        <v>3</v>
      </c>
    </row>
    <row r="2491" spans="1:13" hidden="1">
      <c r="A2491" t="s">
        <v>218</v>
      </c>
      <c r="B2491" t="s">
        <v>222</v>
      </c>
      <c r="C2491" t="s">
        <v>211</v>
      </c>
      <c r="D2491" t="s">
        <v>212</v>
      </c>
      <c r="E2491">
        <v>1</v>
      </c>
      <c r="F2491" t="s">
        <v>31</v>
      </c>
      <c r="G2491" t="s">
        <v>15</v>
      </c>
      <c r="H2491" t="s">
        <v>301</v>
      </c>
      <c r="I2491">
        <v>3</v>
      </c>
      <c r="J2491">
        <v>2.5</v>
      </c>
      <c r="K2491">
        <v>0</v>
      </c>
      <c r="L2491" t="s">
        <v>130</v>
      </c>
      <c r="M2491">
        <v>3</v>
      </c>
    </row>
    <row r="2492" spans="1:13" hidden="1">
      <c r="A2492" t="s">
        <v>218</v>
      </c>
      <c r="B2492" t="s">
        <v>222</v>
      </c>
      <c r="C2492" t="s">
        <v>211</v>
      </c>
      <c r="D2492" t="s">
        <v>212</v>
      </c>
      <c r="E2492">
        <v>1</v>
      </c>
      <c r="F2492" t="s">
        <v>31</v>
      </c>
      <c r="G2492" t="s">
        <v>15</v>
      </c>
      <c r="H2492" t="s">
        <v>301</v>
      </c>
      <c r="I2492">
        <v>3</v>
      </c>
      <c r="J2492">
        <v>2.5</v>
      </c>
      <c r="K2492">
        <v>0</v>
      </c>
      <c r="L2492" t="s">
        <v>20</v>
      </c>
      <c r="M2492">
        <v>2</v>
      </c>
    </row>
    <row r="2493" spans="1:13" hidden="1">
      <c r="A2493" t="s">
        <v>218</v>
      </c>
      <c r="B2493" t="s">
        <v>222</v>
      </c>
      <c r="C2493" t="s">
        <v>211</v>
      </c>
      <c r="D2493" t="s">
        <v>212</v>
      </c>
      <c r="E2493">
        <v>1</v>
      </c>
      <c r="F2493" t="s">
        <v>31</v>
      </c>
      <c r="G2493" t="s">
        <v>15</v>
      </c>
      <c r="H2493" t="s">
        <v>301</v>
      </c>
      <c r="I2493">
        <v>3</v>
      </c>
      <c r="J2493">
        <v>2.5</v>
      </c>
      <c r="K2493">
        <v>0</v>
      </c>
      <c r="L2493" t="s">
        <v>178</v>
      </c>
      <c r="M2493">
        <v>2</v>
      </c>
    </row>
    <row r="2494" spans="1:13" hidden="1">
      <c r="A2494" t="s">
        <v>218</v>
      </c>
      <c r="B2494" t="s">
        <v>222</v>
      </c>
      <c r="C2494" t="s">
        <v>211</v>
      </c>
      <c r="D2494" t="s">
        <v>212</v>
      </c>
      <c r="E2494">
        <v>1</v>
      </c>
      <c r="F2494" t="s">
        <v>31</v>
      </c>
      <c r="G2494" t="s">
        <v>15</v>
      </c>
      <c r="H2494" t="s">
        <v>301</v>
      </c>
      <c r="I2494">
        <v>3</v>
      </c>
      <c r="J2494">
        <v>2.5</v>
      </c>
      <c r="K2494">
        <v>0</v>
      </c>
      <c r="L2494" t="s">
        <v>209</v>
      </c>
      <c r="M2494">
        <v>1</v>
      </c>
    </row>
    <row r="2495" spans="1:13" hidden="1">
      <c r="A2495" t="s">
        <v>218</v>
      </c>
      <c r="B2495" t="s">
        <v>222</v>
      </c>
      <c r="C2495" t="s">
        <v>211</v>
      </c>
      <c r="D2495" t="s">
        <v>212</v>
      </c>
      <c r="E2495">
        <v>1</v>
      </c>
      <c r="F2495" t="s">
        <v>31</v>
      </c>
      <c r="G2495" t="s">
        <v>15</v>
      </c>
      <c r="H2495" t="s">
        <v>301</v>
      </c>
      <c r="I2495">
        <v>3</v>
      </c>
      <c r="J2495">
        <v>2.5</v>
      </c>
      <c r="K2495">
        <v>0</v>
      </c>
      <c r="L2495" t="s">
        <v>10</v>
      </c>
      <c r="M2495">
        <v>1</v>
      </c>
    </row>
    <row r="2496" spans="1:13" hidden="1">
      <c r="A2496" t="s">
        <v>218</v>
      </c>
      <c r="B2496" t="s">
        <v>222</v>
      </c>
      <c r="C2496" t="s">
        <v>211</v>
      </c>
      <c r="D2496" t="s">
        <v>212</v>
      </c>
      <c r="E2496">
        <v>1</v>
      </c>
      <c r="F2496" t="s">
        <v>31</v>
      </c>
      <c r="G2496" t="s">
        <v>15</v>
      </c>
      <c r="H2496" t="s">
        <v>301</v>
      </c>
      <c r="I2496">
        <v>3</v>
      </c>
      <c r="J2496">
        <v>2.5</v>
      </c>
      <c r="K2496">
        <v>0</v>
      </c>
      <c r="L2496" t="s">
        <v>141</v>
      </c>
      <c r="M2496">
        <v>1</v>
      </c>
    </row>
    <row r="2497" spans="1:13" hidden="1">
      <c r="A2497" t="s">
        <v>218</v>
      </c>
      <c r="B2497" t="s">
        <v>222</v>
      </c>
      <c r="C2497" t="s">
        <v>211</v>
      </c>
      <c r="D2497" t="s">
        <v>212</v>
      </c>
      <c r="E2497">
        <v>1</v>
      </c>
      <c r="F2497" t="s">
        <v>31</v>
      </c>
      <c r="G2497" t="s">
        <v>15</v>
      </c>
      <c r="H2497" t="s">
        <v>301</v>
      </c>
      <c r="I2497">
        <v>4</v>
      </c>
      <c r="J2497">
        <v>10</v>
      </c>
      <c r="K2497">
        <v>0</v>
      </c>
      <c r="L2497" t="s">
        <v>126</v>
      </c>
      <c r="M2497">
        <v>4</v>
      </c>
    </row>
    <row r="2498" spans="1:13" hidden="1">
      <c r="A2498" t="s">
        <v>218</v>
      </c>
      <c r="B2498" t="s">
        <v>222</v>
      </c>
      <c r="C2498" t="s">
        <v>211</v>
      </c>
      <c r="D2498" t="s">
        <v>212</v>
      </c>
      <c r="E2498">
        <v>1</v>
      </c>
      <c r="F2498" t="s">
        <v>31</v>
      </c>
      <c r="G2498" t="s">
        <v>15</v>
      </c>
      <c r="H2498" t="s">
        <v>301</v>
      </c>
      <c r="I2498">
        <v>4</v>
      </c>
      <c r="J2498">
        <v>10</v>
      </c>
      <c r="K2498">
        <v>0</v>
      </c>
      <c r="L2498" t="s">
        <v>71</v>
      </c>
      <c r="M2498">
        <v>3</v>
      </c>
    </row>
    <row r="2499" spans="1:13" hidden="1">
      <c r="A2499" t="s">
        <v>218</v>
      </c>
      <c r="B2499" t="s">
        <v>222</v>
      </c>
      <c r="C2499" t="s">
        <v>211</v>
      </c>
      <c r="D2499" t="s">
        <v>212</v>
      </c>
      <c r="E2499">
        <v>1</v>
      </c>
      <c r="F2499" t="s">
        <v>31</v>
      </c>
      <c r="G2499" t="s">
        <v>15</v>
      </c>
      <c r="H2499" t="s">
        <v>301</v>
      </c>
      <c r="I2499">
        <v>4</v>
      </c>
      <c r="J2499">
        <v>10</v>
      </c>
      <c r="K2499">
        <v>0</v>
      </c>
      <c r="L2499" t="s">
        <v>172</v>
      </c>
      <c r="M2499">
        <v>4</v>
      </c>
    </row>
    <row r="2500" spans="1:13" hidden="1">
      <c r="A2500" t="s">
        <v>218</v>
      </c>
      <c r="B2500" t="s">
        <v>222</v>
      </c>
      <c r="C2500" t="s">
        <v>211</v>
      </c>
      <c r="D2500" t="s">
        <v>212</v>
      </c>
      <c r="E2500">
        <v>1</v>
      </c>
      <c r="F2500" t="s">
        <v>31</v>
      </c>
      <c r="G2500" t="s">
        <v>15</v>
      </c>
      <c r="H2500" t="s">
        <v>301</v>
      </c>
      <c r="I2500">
        <v>4</v>
      </c>
      <c r="J2500">
        <v>10</v>
      </c>
      <c r="K2500">
        <v>0</v>
      </c>
      <c r="L2500" t="s">
        <v>16</v>
      </c>
      <c r="M2500">
        <v>3</v>
      </c>
    </row>
    <row r="2501" spans="1:13" hidden="1">
      <c r="A2501" t="s">
        <v>218</v>
      </c>
      <c r="B2501" t="s">
        <v>222</v>
      </c>
      <c r="C2501" t="s">
        <v>211</v>
      </c>
      <c r="D2501" t="s">
        <v>212</v>
      </c>
      <c r="E2501">
        <v>1</v>
      </c>
      <c r="F2501" t="s">
        <v>31</v>
      </c>
      <c r="G2501" t="s">
        <v>15</v>
      </c>
      <c r="H2501" t="s">
        <v>301</v>
      </c>
      <c r="I2501">
        <v>4</v>
      </c>
      <c r="J2501">
        <v>10</v>
      </c>
      <c r="K2501">
        <v>0</v>
      </c>
      <c r="L2501" t="s">
        <v>295</v>
      </c>
      <c r="M2501">
        <v>2</v>
      </c>
    </row>
    <row r="2502" spans="1:13" hidden="1">
      <c r="A2502" t="s">
        <v>218</v>
      </c>
      <c r="B2502" t="s">
        <v>222</v>
      </c>
      <c r="C2502" t="s">
        <v>211</v>
      </c>
      <c r="D2502" t="s">
        <v>212</v>
      </c>
      <c r="E2502">
        <v>1</v>
      </c>
      <c r="F2502" t="s">
        <v>31</v>
      </c>
      <c r="G2502" t="s">
        <v>15</v>
      </c>
      <c r="H2502" t="s">
        <v>301</v>
      </c>
      <c r="I2502">
        <v>4</v>
      </c>
      <c r="J2502">
        <v>10</v>
      </c>
      <c r="K2502">
        <v>0</v>
      </c>
      <c r="L2502" t="s">
        <v>20</v>
      </c>
      <c r="M2502">
        <v>2</v>
      </c>
    </row>
    <row r="2503" spans="1:13" hidden="1">
      <c r="A2503" t="s">
        <v>218</v>
      </c>
      <c r="B2503" t="s">
        <v>222</v>
      </c>
      <c r="C2503" t="s">
        <v>211</v>
      </c>
      <c r="D2503" t="s">
        <v>212</v>
      </c>
      <c r="E2503">
        <v>1</v>
      </c>
      <c r="F2503" t="s">
        <v>31</v>
      </c>
      <c r="G2503" t="s">
        <v>15</v>
      </c>
      <c r="H2503" t="s">
        <v>301</v>
      </c>
      <c r="I2503">
        <v>4</v>
      </c>
      <c r="J2503">
        <v>10</v>
      </c>
      <c r="K2503">
        <v>0</v>
      </c>
      <c r="L2503" t="s">
        <v>130</v>
      </c>
      <c r="M2503">
        <v>4</v>
      </c>
    </row>
    <row r="2504" spans="1:13" hidden="1">
      <c r="A2504" t="s">
        <v>218</v>
      </c>
      <c r="B2504" t="s">
        <v>222</v>
      </c>
      <c r="C2504" t="s">
        <v>211</v>
      </c>
      <c r="D2504" t="s">
        <v>212</v>
      </c>
      <c r="E2504">
        <v>1</v>
      </c>
      <c r="F2504" t="s">
        <v>31</v>
      </c>
      <c r="G2504" t="s">
        <v>15</v>
      </c>
      <c r="H2504" t="s">
        <v>301</v>
      </c>
      <c r="I2504">
        <v>4</v>
      </c>
      <c r="J2504">
        <v>10</v>
      </c>
      <c r="K2504">
        <v>0</v>
      </c>
      <c r="L2504" t="s">
        <v>178</v>
      </c>
      <c r="M2504">
        <v>4</v>
      </c>
    </row>
    <row r="2505" spans="1:13" hidden="1">
      <c r="A2505" t="s">
        <v>218</v>
      </c>
      <c r="B2505" t="s">
        <v>222</v>
      </c>
      <c r="C2505" t="s">
        <v>211</v>
      </c>
      <c r="D2505" t="s">
        <v>212</v>
      </c>
      <c r="E2505">
        <v>1</v>
      </c>
      <c r="F2505" t="s">
        <v>31</v>
      </c>
      <c r="G2505" t="s">
        <v>15</v>
      </c>
      <c r="H2505" t="s">
        <v>301</v>
      </c>
      <c r="I2505">
        <v>4</v>
      </c>
      <c r="J2505">
        <v>10</v>
      </c>
      <c r="K2505">
        <v>0</v>
      </c>
      <c r="L2505" t="s">
        <v>83</v>
      </c>
      <c r="M2505">
        <v>1</v>
      </c>
    </row>
    <row r="2506" spans="1:13" hidden="1">
      <c r="A2506" t="s">
        <v>218</v>
      </c>
      <c r="B2506" t="s">
        <v>222</v>
      </c>
      <c r="C2506" t="s">
        <v>211</v>
      </c>
      <c r="D2506" t="s">
        <v>212</v>
      </c>
      <c r="E2506">
        <v>1</v>
      </c>
      <c r="F2506" t="s">
        <v>31</v>
      </c>
      <c r="G2506" t="s">
        <v>15</v>
      </c>
      <c r="H2506" t="s">
        <v>301</v>
      </c>
      <c r="I2506">
        <v>4</v>
      </c>
      <c r="J2506">
        <v>10</v>
      </c>
      <c r="K2506">
        <v>0</v>
      </c>
      <c r="L2506" t="s">
        <v>214</v>
      </c>
      <c r="M2506">
        <v>1</v>
      </c>
    </row>
    <row r="2507" spans="1:13" hidden="1">
      <c r="A2507" t="s">
        <v>218</v>
      </c>
      <c r="B2507" t="s">
        <v>222</v>
      </c>
      <c r="C2507" t="s">
        <v>211</v>
      </c>
      <c r="D2507" t="s">
        <v>212</v>
      </c>
      <c r="E2507">
        <v>1</v>
      </c>
      <c r="F2507" t="s">
        <v>31</v>
      </c>
      <c r="G2507" t="s">
        <v>15</v>
      </c>
      <c r="H2507" t="s">
        <v>301</v>
      </c>
      <c r="I2507">
        <v>4</v>
      </c>
      <c r="J2507">
        <v>10</v>
      </c>
      <c r="K2507">
        <v>0</v>
      </c>
      <c r="L2507" t="s">
        <v>217</v>
      </c>
      <c r="M2507">
        <v>1</v>
      </c>
    </row>
    <row r="2508" spans="1:13" hidden="1">
      <c r="A2508" t="s">
        <v>218</v>
      </c>
      <c r="B2508" t="s">
        <v>222</v>
      </c>
      <c r="C2508" t="s">
        <v>211</v>
      </c>
      <c r="D2508" t="s">
        <v>212</v>
      </c>
      <c r="E2508">
        <v>1</v>
      </c>
      <c r="F2508" t="s">
        <v>31</v>
      </c>
      <c r="G2508" t="s">
        <v>15</v>
      </c>
      <c r="H2508" t="s">
        <v>301</v>
      </c>
      <c r="I2508">
        <v>4</v>
      </c>
      <c r="J2508">
        <v>10</v>
      </c>
      <c r="K2508">
        <v>0</v>
      </c>
      <c r="L2508" t="s">
        <v>26</v>
      </c>
      <c r="M2508">
        <v>1</v>
      </c>
    </row>
    <row r="2509" spans="1:13" hidden="1">
      <c r="A2509" t="s">
        <v>218</v>
      </c>
      <c r="B2509" t="s">
        <v>222</v>
      </c>
      <c r="C2509" t="s">
        <v>211</v>
      </c>
      <c r="D2509" t="s">
        <v>212</v>
      </c>
      <c r="E2509">
        <v>1</v>
      </c>
      <c r="F2509" t="s">
        <v>31</v>
      </c>
      <c r="G2509" t="s">
        <v>15</v>
      </c>
      <c r="H2509" t="s">
        <v>301</v>
      </c>
      <c r="I2509">
        <v>4</v>
      </c>
      <c r="J2509">
        <v>10</v>
      </c>
      <c r="K2509">
        <v>0</v>
      </c>
      <c r="L2509" t="s">
        <v>288</v>
      </c>
      <c r="M2509">
        <v>2</v>
      </c>
    </row>
    <row r="2510" spans="1:13" hidden="1">
      <c r="A2510" t="s">
        <v>218</v>
      </c>
      <c r="B2510" t="s">
        <v>222</v>
      </c>
      <c r="C2510" t="s">
        <v>211</v>
      </c>
      <c r="D2510" t="s">
        <v>212</v>
      </c>
      <c r="E2510">
        <v>1</v>
      </c>
      <c r="F2510" t="s">
        <v>31</v>
      </c>
      <c r="G2510" t="s">
        <v>15</v>
      </c>
      <c r="H2510" t="s">
        <v>301</v>
      </c>
      <c r="I2510">
        <v>4</v>
      </c>
      <c r="J2510">
        <v>10</v>
      </c>
      <c r="K2510">
        <v>0</v>
      </c>
      <c r="L2510" t="s">
        <v>209</v>
      </c>
      <c r="M2510">
        <v>2</v>
      </c>
    </row>
    <row r="2511" spans="1:13" hidden="1">
      <c r="A2511" t="s">
        <v>218</v>
      </c>
      <c r="B2511" t="s">
        <v>222</v>
      </c>
      <c r="C2511" t="s">
        <v>211</v>
      </c>
      <c r="D2511" t="s">
        <v>212</v>
      </c>
      <c r="E2511">
        <v>2</v>
      </c>
      <c r="F2511" t="s">
        <v>31</v>
      </c>
      <c r="G2511" t="s">
        <v>15</v>
      </c>
      <c r="H2511" t="s">
        <v>10</v>
      </c>
      <c r="I2511">
        <v>1</v>
      </c>
      <c r="J2511">
        <v>50</v>
      </c>
      <c r="K2511">
        <v>0</v>
      </c>
      <c r="L2511" t="s">
        <v>10</v>
      </c>
      <c r="M2511">
        <v>4</v>
      </c>
    </row>
    <row r="2512" spans="1:13" hidden="1">
      <c r="A2512" t="s">
        <v>218</v>
      </c>
      <c r="B2512" t="s">
        <v>222</v>
      </c>
      <c r="C2512" t="s">
        <v>211</v>
      </c>
      <c r="D2512" t="s">
        <v>212</v>
      </c>
      <c r="E2512">
        <v>2</v>
      </c>
      <c r="F2512" t="s">
        <v>31</v>
      </c>
      <c r="G2512" t="s">
        <v>15</v>
      </c>
      <c r="H2512" t="s">
        <v>10</v>
      </c>
      <c r="I2512">
        <v>1</v>
      </c>
      <c r="J2512">
        <v>50</v>
      </c>
      <c r="K2512">
        <v>0</v>
      </c>
      <c r="L2512" t="s">
        <v>213</v>
      </c>
      <c r="M2512">
        <v>3</v>
      </c>
    </row>
    <row r="2513" spans="1:13" hidden="1">
      <c r="A2513" t="s">
        <v>218</v>
      </c>
      <c r="B2513" t="s">
        <v>222</v>
      </c>
      <c r="C2513" t="s">
        <v>211</v>
      </c>
      <c r="D2513" t="s">
        <v>212</v>
      </c>
      <c r="E2513">
        <v>2</v>
      </c>
      <c r="F2513" t="s">
        <v>31</v>
      </c>
      <c r="G2513" t="s">
        <v>15</v>
      </c>
      <c r="H2513" t="s">
        <v>10</v>
      </c>
      <c r="I2513">
        <v>1</v>
      </c>
      <c r="J2513">
        <v>50</v>
      </c>
      <c r="K2513">
        <v>0</v>
      </c>
      <c r="L2513" t="s">
        <v>16</v>
      </c>
      <c r="M2513">
        <v>2</v>
      </c>
    </row>
    <row r="2514" spans="1:13" hidden="1">
      <c r="A2514" t="s">
        <v>218</v>
      </c>
      <c r="B2514" t="s">
        <v>222</v>
      </c>
      <c r="C2514" t="s">
        <v>211</v>
      </c>
      <c r="D2514" t="s">
        <v>212</v>
      </c>
      <c r="E2514">
        <v>2</v>
      </c>
      <c r="F2514" t="s">
        <v>31</v>
      </c>
      <c r="G2514" t="s">
        <v>15</v>
      </c>
      <c r="H2514" t="s">
        <v>10</v>
      </c>
      <c r="I2514">
        <v>1</v>
      </c>
      <c r="J2514">
        <v>50</v>
      </c>
      <c r="K2514">
        <v>0</v>
      </c>
      <c r="L2514" t="s">
        <v>39</v>
      </c>
      <c r="M2514">
        <v>4</v>
      </c>
    </row>
    <row r="2515" spans="1:13" hidden="1">
      <c r="A2515" t="s">
        <v>218</v>
      </c>
      <c r="B2515" t="s">
        <v>222</v>
      </c>
      <c r="C2515" t="s">
        <v>211</v>
      </c>
      <c r="D2515" t="s">
        <v>212</v>
      </c>
      <c r="E2515">
        <v>2</v>
      </c>
      <c r="F2515" t="s">
        <v>31</v>
      </c>
      <c r="G2515" t="s">
        <v>15</v>
      </c>
      <c r="H2515" t="s">
        <v>10</v>
      </c>
      <c r="I2515">
        <v>1</v>
      </c>
      <c r="J2515">
        <v>50</v>
      </c>
      <c r="K2515">
        <v>0</v>
      </c>
      <c r="L2515" t="s">
        <v>172</v>
      </c>
      <c r="M2515">
        <v>3</v>
      </c>
    </row>
    <row r="2516" spans="1:13" hidden="1">
      <c r="A2516" t="s">
        <v>218</v>
      </c>
      <c r="B2516" t="s">
        <v>222</v>
      </c>
      <c r="C2516" t="s">
        <v>211</v>
      </c>
      <c r="D2516" t="s">
        <v>212</v>
      </c>
      <c r="E2516">
        <v>2</v>
      </c>
      <c r="F2516" t="s">
        <v>31</v>
      </c>
      <c r="G2516" t="s">
        <v>15</v>
      </c>
      <c r="H2516" t="s">
        <v>10</v>
      </c>
      <c r="I2516">
        <v>1</v>
      </c>
      <c r="J2516">
        <v>50</v>
      </c>
      <c r="K2516">
        <v>0</v>
      </c>
      <c r="L2516" t="s">
        <v>208</v>
      </c>
      <c r="M2516">
        <v>1</v>
      </c>
    </row>
    <row r="2517" spans="1:13" hidden="1">
      <c r="A2517" t="s">
        <v>218</v>
      </c>
      <c r="B2517" t="s">
        <v>222</v>
      </c>
      <c r="C2517" t="s">
        <v>211</v>
      </c>
      <c r="D2517" t="s">
        <v>212</v>
      </c>
      <c r="E2517">
        <v>2</v>
      </c>
      <c r="F2517" t="s">
        <v>31</v>
      </c>
      <c r="G2517" t="s">
        <v>15</v>
      </c>
      <c r="H2517" t="s">
        <v>10</v>
      </c>
      <c r="I2517">
        <v>1</v>
      </c>
      <c r="J2517">
        <v>50</v>
      </c>
      <c r="K2517">
        <v>0</v>
      </c>
      <c r="L2517" t="s">
        <v>138</v>
      </c>
      <c r="M2517">
        <v>2</v>
      </c>
    </row>
    <row r="2518" spans="1:13" hidden="1">
      <c r="A2518" t="s">
        <v>218</v>
      </c>
      <c r="B2518" t="s">
        <v>222</v>
      </c>
      <c r="C2518" t="s">
        <v>211</v>
      </c>
      <c r="D2518" t="s">
        <v>212</v>
      </c>
      <c r="E2518">
        <v>2</v>
      </c>
      <c r="F2518" t="s">
        <v>31</v>
      </c>
      <c r="G2518" t="s">
        <v>15</v>
      </c>
      <c r="H2518" t="s">
        <v>10</v>
      </c>
      <c r="I2518">
        <v>1</v>
      </c>
      <c r="J2518">
        <v>50</v>
      </c>
      <c r="K2518">
        <v>0</v>
      </c>
      <c r="L2518" t="s">
        <v>20</v>
      </c>
      <c r="M2518">
        <v>2</v>
      </c>
    </row>
    <row r="2519" spans="1:13" hidden="1">
      <c r="A2519" t="s">
        <v>218</v>
      </c>
      <c r="B2519" t="s">
        <v>222</v>
      </c>
      <c r="C2519" t="s">
        <v>211</v>
      </c>
      <c r="D2519" t="s">
        <v>212</v>
      </c>
      <c r="E2519">
        <v>2</v>
      </c>
      <c r="F2519" t="s">
        <v>31</v>
      </c>
      <c r="G2519" t="s">
        <v>15</v>
      </c>
      <c r="H2519" t="s">
        <v>10</v>
      </c>
      <c r="I2519">
        <v>1</v>
      </c>
      <c r="J2519">
        <v>50</v>
      </c>
      <c r="K2519">
        <v>0</v>
      </c>
      <c r="L2519" t="s">
        <v>126</v>
      </c>
      <c r="M2519">
        <v>1</v>
      </c>
    </row>
    <row r="2520" spans="1:13" hidden="1">
      <c r="A2520" t="s">
        <v>218</v>
      </c>
      <c r="B2520" t="s">
        <v>222</v>
      </c>
      <c r="C2520" t="s">
        <v>211</v>
      </c>
      <c r="D2520" t="s">
        <v>212</v>
      </c>
      <c r="E2520">
        <v>2</v>
      </c>
      <c r="F2520" t="s">
        <v>31</v>
      </c>
      <c r="G2520" t="s">
        <v>15</v>
      </c>
      <c r="H2520" t="s">
        <v>10</v>
      </c>
      <c r="I2520">
        <v>1</v>
      </c>
      <c r="J2520">
        <v>50</v>
      </c>
      <c r="K2520">
        <v>0</v>
      </c>
      <c r="L2520" t="s">
        <v>40</v>
      </c>
      <c r="M2520">
        <v>1</v>
      </c>
    </row>
    <row r="2521" spans="1:13" hidden="1">
      <c r="A2521" t="s">
        <v>218</v>
      </c>
      <c r="B2521" t="s">
        <v>222</v>
      </c>
      <c r="C2521" t="s">
        <v>211</v>
      </c>
      <c r="D2521" t="s">
        <v>212</v>
      </c>
      <c r="E2521">
        <v>2</v>
      </c>
      <c r="F2521" t="s">
        <v>31</v>
      </c>
      <c r="G2521" t="s">
        <v>15</v>
      </c>
      <c r="H2521" t="s">
        <v>10</v>
      </c>
      <c r="I2521">
        <v>1</v>
      </c>
      <c r="J2521">
        <v>50</v>
      </c>
      <c r="K2521">
        <v>0</v>
      </c>
      <c r="L2521" t="s">
        <v>23</v>
      </c>
      <c r="M2521">
        <v>1</v>
      </c>
    </row>
    <row r="2522" spans="1:13" hidden="1">
      <c r="A2522" t="s">
        <v>218</v>
      </c>
      <c r="B2522" t="s">
        <v>222</v>
      </c>
      <c r="C2522" t="s">
        <v>211</v>
      </c>
      <c r="D2522" t="s">
        <v>212</v>
      </c>
      <c r="E2522">
        <v>2</v>
      </c>
      <c r="F2522" t="s">
        <v>31</v>
      </c>
      <c r="G2522" t="s">
        <v>15</v>
      </c>
      <c r="H2522" t="s">
        <v>10</v>
      </c>
      <c r="I2522">
        <v>1</v>
      </c>
      <c r="J2522">
        <v>50</v>
      </c>
      <c r="K2522">
        <v>0</v>
      </c>
      <c r="L2522" t="s">
        <v>295</v>
      </c>
      <c r="M2522">
        <v>1</v>
      </c>
    </row>
    <row r="2523" spans="1:13" hidden="1">
      <c r="A2523" t="s">
        <v>218</v>
      </c>
      <c r="B2523" t="s">
        <v>222</v>
      </c>
      <c r="C2523" t="s">
        <v>211</v>
      </c>
      <c r="D2523" t="s">
        <v>212</v>
      </c>
      <c r="E2523">
        <v>2</v>
      </c>
      <c r="F2523" t="s">
        <v>31</v>
      </c>
      <c r="G2523" t="s">
        <v>15</v>
      </c>
      <c r="H2523" t="s">
        <v>10</v>
      </c>
      <c r="I2523">
        <v>2</v>
      </c>
      <c r="J2523">
        <v>45</v>
      </c>
      <c r="K2523">
        <v>0</v>
      </c>
      <c r="L2523" t="s">
        <v>10</v>
      </c>
      <c r="M2523">
        <v>4</v>
      </c>
    </row>
    <row r="2524" spans="1:13" hidden="1">
      <c r="A2524" t="s">
        <v>218</v>
      </c>
      <c r="B2524" t="s">
        <v>222</v>
      </c>
      <c r="C2524" t="s">
        <v>211</v>
      </c>
      <c r="D2524" t="s">
        <v>212</v>
      </c>
      <c r="E2524">
        <v>2</v>
      </c>
      <c r="F2524" t="s">
        <v>31</v>
      </c>
      <c r="G2524" t="s">
        <v>15</v>
      </c>
      <c r="H2524" t="s">
        <v>10</v>
      </c>
      <c r="I2524">
        <v>2</v>
      </c>
      <c r="J2524">
        <v>45</v>
      </c>
      <c r="K2524">
        <v>0</v>
      </c>
      <c r="L2524" t="s">
        <v>39</v>
      </c>
      <c r="M2524">
        <v>4</v>
      </c>
    </row>
    <row r="2525" spans="1:13" hidden="1">
      <c r="A2525" t="s">
        <v>218</v>
      </c>
      <c r="B2525" t="s">
        <v>222</v>
      </c>
      <c r="C2525" t="s">
        <v>211</v>
      </c>
      <c r="D2525" t="s">
        <v>212</v>
      </c>
      <c r="E2525">
        <v>2</v>
      </c>
      <c r="F2525" t="s">
        <v>31</v>
      </c>
      <c r="G2525" t="s">
        <v>15</v>
      </c>
      <c r="H2525" t="s">
        <v>10</v>
      </c>
      <c r="I2525">
        <v>2</v>
      </c>
      <c r="J2525">
        <v>45</v>
      </c>
      <c r="K2525">
        <v>0</v>
      </c>
      <c r="L2525" t="s">
        <v>172</v>
      </c>
      <c r="M2525">
        <v>1</v>
      </c>
    </row>
    <row r="2526" spans="1:13" hidden="1">
      <c r="A2526" t="s">
        <v>218</v>
      </c>
      <c r="B2526" t="s">
        <v>222</v>
      </c>
      <c r="C2526" t="s">
        <v>211</v>
      </c>
      <c r="D2526" t="s">
        <v>212</v>
      </c>
      <c r="E2526">
        <v>2</v>
      </c>
      <c r="F2526" t="s">
        <v>31</v>
      </c>
      <c r="G2526" t="s">
        <v>15</v>
      </c>
      <c r="H2526" t="s">
        <v>10</v>
      </c>
      <c r="I2526">
        <v>2</v>
      </c>
      <c r="J2526">
        <v>45</v>
      </c>
      <c r="K2526">
        <v>0</v>
      </c>
      <c r="L2526" t="s">
        <v>20</v>
      </c>
      <c r="M2526">
        <v>3</v>
      </c>
    </row>
    <row r="2527" spans="1:13" hidden="1">
      <c r="A2527" t="s">
        <v>218</v>
      </c>
      <c r="B2527" t="s">
        <v>222</v>
      </c>
      <c r="C2527" t="s">
        <v>211</v>
      </c>
      <c r="D2527" t="s">
        <v>212</v>
      </c>
      <c r="E2527">
        <v>2</v>
      </c>
      <c r="F2527" t="s">
        <v>31</v>
      </c>
      <c r="G2527" t="s">
        <v>15</v>
      </c>
      <c r="H2527" t="s">
        <v>10</v>
      </c>
      <c r="I2527">
        <v>2</v>
      </c>
      <c r="J2527">
        <v>45</v>
      </c>
      <c r="K2527">
        <v>0</v>
      </c>
      <c r="L2527" t="s">
        <v>295</v>
      </c>
      <c r="M2527">
        <v>1</v>
      </c>
    </row>
    <row r="2528" spans="1:13" hidden="1">
      <c r="A2528" t="s">
        <v>218</v>
      </c>
      <c r="B2528" t="s">
        <v>222</v>
      </c>
      <c r="C2528" t="s">
        <v>211</v>
      </c>
      <c r="D2528" t="s">
        <v>212</v>
      </c>
      <c r="E2528">
        <v>2</v>
      </c>
      <c r="F2528" t="s">
        <v>31</v>
      </c>
      <c r="G2528" t="s">
        <v>15</v>
      </c>
      <c r="H2528" t="s">
        <v>10</v>
      </c>
      <c r="I2528">
        <v>2</v>
      </c>
      <c r="J2528">
        <v>45</v>
      </c>
      <c r="K2528">
        <v>0</v>
      </c>
      <c r="L2528" t="s">
        <v>208</v>
      </c>
      <c r="M2528">
        <v>1</v>
      </c>
    </row>
    <row r="2529" spans="1:13" hidden="1">
      <c r="A2529" t="s">
        <v>218</v>
      </c>
      <c r="B2529" t="s">
        <v>222</v>
      </c>
      <c r="C2529" t="s">
        <v>211</v>
      </c>
      <c r="D2529" t="s">
        <v>212</v>
      </c>
      <c r="E2529">
        <v>2</v>
      </c>
      <c r="F2529" t="s">
        <v>31</v>
      </c>
      <c r="G2529" t="s">
        <v>15</v>
      </c>
      <c r="H2529" t="s">
        <v>10</v>
      </c>
      <c r="I2529">
        <v>2</v>
      </c>
      <c r="J2529">
        <v>45</v>
      </c>
      <c r="K2529">
        <v>0</v>
      </c>
      <c r="L2529" t="s">
        <v>83</v>
      </c>
      <c r="M2529">
        <v>1</v>
      </c>
    </row>
    <row r="2530" spans="1:13" hidden="1">
      <c r="A2530" t="s">
        <v>218</v>
      </c>
      <c r="B2530" t="s">
        <v>222</v>
      </c>
      <c r="C2530" t="s">
        <v>211</v>
      </c>
      <c r="D2530" t="s">
        <v>212</v>
      </c>
      <c r="E2530">
        <v>2</v>
      </c>
      <c r="F2530" t="s">
        <v>31</v>
      </c>
      <c r="G2530" t="s">
        <v>15</v>
      </c>
      <c r="H2530" t="s">
        <v>10</v>
      </c>
      <c r="I2530">
        <v>2</v>
      </c>
      <c r="J2530">
        <v>45</v>
      </c>
      <c r="K2530">
        <v>0</v>
      </c>
      <c r="L2530" t="s">
        <v>16</v>
      </c>
      <c r="M2530">
        <v>3</v>
      </c>
    </row>
    <row r="2531" spans="1:13" hidden="1">
      <c r="A2531" t="s">
        <v>218</v>
      </c>
      <c r="B2531" t="s">
        <v>222</v>
      </c>
      <c r="C2531" t="s">
        <v>211</v>
      </c>
      <c r="D2531" t="s">
        <v>212</v>
      </c>
      <c r="E2531">
        <v>2</v>
      </c>
      <c r="F2531" t="s">
        <v>31</v>
      </c>
      <c r="G2531" t="s">
        <v>15</v>
      </c>
      <c r="H2531" t="s">
        <v>10</v>
      </c>
      <c r="I2531">
        <v>2</v>
      </c>
      <c r="J2531">
        <v>45</v>
      </c>
      <c r="K2531">
        <v>0</v>
      </c>
      <c r="L2531" t="s">
        <v>21</v>
      </c>
      <c r="M2531">
        <v>1</v>
      </c>
    </row>
    <row r="2532" spans="1:13" hidden="1">
      <c r="A2532" t="s">
        <v>218</v>
      </c>
      <c r="B2532" t="s">
        <v>222</v>
      </c>
      <c r="C2532" t="s">
        <v>211</v>
      </c>
      <c r="D2532" t="s">
        <v>212</v>
      </c>
      <c r="E2532">
        <v>2</v>
      </c>
      <c r="F2532" t="s">
        <v>31</v>
      </c>
      <c r="G2532" t="s">
        <v>15</v>
      </c>
      <c r="H2532" t="s">
        <v>10</v>
      </c>
      <c r="I2532">
        <v>2</v>
      </c>
      <c r="J2532">
        <v>45</v>
      </c>
      <c r="K2532">
        <v>0</v>
      </c>
      <c r="L2532" t="s">
        <v>106</v>
      </c>
      <c r="M2532">
        <v>1</v>
      </c>
    </row>
    <row r="2533" spans="1:13" hidden="1">
      <c r="A2533" t="s">
        <v>218</v>
      </c>
      <c r="B2533" t="s">
        <v>222</v>
      </c>
      <c r="C2533" t="s">
        <v>211</v>
      </c>
      <c r="D2533" t="s">
        <v>212</v>
      </c>
      <c r="E2533">
        <v>2</v>
      </c>
      <c r="F2533" t="s">
        <v>31</v>
      </c>
      <c r="G2533" t="s">
        <v>15</v>
      </c>
      <c r="H2533" t="s">
        <v>10</v>
      </c>
      <c r="I2533">
        <v>2</v>
      </c>
      <c r="J2533">
        <v>45</v>
      </c>
      <c r="K2533">
        <v>0</v>
      </c>
      <c r="L2533" t="s">
        <v>288</v>
      </c>
      <c r="M2533">
        <v>1</v>
      </c>
    </row>
    <row r="2534" spans="1:13" hidden="1">
      <c r="A2534" t="s">
        <v>218</v>
      </c>
      <c r="B2534" t="s">
        <v>222</v>
      </c>
      <c r="C2534" t="s">
        <v>211</v>
      </c>
      <c r="D2534" t="s">
        <v>212</v>
      </c>
      <c r="E2534">
        <v>2</v>
      </c>
      <c r="F2534" t="s">
        <v>31</v>
      </c>
      <c r="G2534" t="s">
        <v>15</v>
      </c>
      <c r="H2534" t="s">
        <v>10</v>
      </c>
      <c r="I2534">
        <v>3</v>
      </c>
      <c r="J2534">
        <v>40</v>
      </c>
      <c r="K2534">
        <v>0</v>
      </c>
      <c r="L2534" t="s">
        <v>10</v>
      </c>
      <c r="M2534">
        <v>4</v>
      </c>
    </row>
    <row r="2535" spans="1:13" hidden="1">
      <c r="A2535" t="s">
        <v>218</v>
      </c>
      <c r="B2535" t="s">
        <v>222</v>
      </c>
      <c r="C2535" t="s">
        <v>211</v>
      </c>
      <c r="D2535" t="s">
        <v>212</v>
      </c>
      <c r="E2535">
        <v>2</v>
      </c>
      <c r="F2535" t="s">
        <v>31</v>
      </c>
      <c r="G2535" t="s">
        <v>15</v>
      </c>
      <c r="H2535" t="s">
        <v>10</v>
      </c>
      <c r="I2535">
        <v>3</v>
      </c>
      <c r="J2535">
        <v>40</v>
      </c>
      <c r="K2535">
        <v>0</v>
      </c>
      <c r="L2535" t="s">
        <v>20</v>
      </c>
      <c r="M2535">
        <v>3</v>
      </c>
    </row>
    <row r="2536" spans="1:13" hidden="1">
      <c r="A2536" t="s">
        <v>218</v>
      </c>
      <c r="B2536" t="s">
        <v>222</v>
      </c>
      <c r="C2536" t="s">
        <v>211</v>
      </c>
      <c r="D2536" t="s">
        <v>212</v>
      </c>
      <c r="E2536">
        <v>2</v>
      </c>
      <c r="F2536" t="s">
        <v>31</v>
      </c>
      <c r="G2536" t="s">
        <v>15</v>
      </c>
      <c r="H2536" t="s">
        <v>10</v>
      </c>
      <c r="I2536">
        <v>3</v>
      </c>
      <c r="J2536">
        <v>40</v>
      </c>
      <c r="K2536">
        <v>0</v>
      </c>
      <c r="L2536" t="s">
        <v>39</v>
      </c>
      <c r="M2536">
        <v>4</v>
      </c>
    </row>
    <row r="2537" spans="1:13" hidden="1">
      <c r="A2537" t="s">
        <v>218</v>
      </c>
      <c r="B2537" t="s">
        <v>222</v>
      </c>
      <c r="C2537" t="s">
        <v>211</v>
      </c>
      <c r="D2537" t="s">
        <v>212</v>
      </c>
      <c r="E2537">
        <v>2</v>
      </c>
      <c r="F2537" t="s">
        <v>31</v>
      </c>
      <c r="G2537" t="s">
        <v>15</v>
      </c>
      <c r="H2537" t="s">
        <v>10</v>
      </c>
      <c r="I2537">
        <v>3</v>
      </c>
      <c r="J2537">
        <v>40</v>
      </c>
      <c r="K2537">
        <v>0</v>
      </c>
      <c r="L2537" t="s">
        <v>172</v>
      </c>
      <c r="M2537">
        <v>2</v>
      </c>
    </row>
    <row r="2538" spans="1:13" hidden="1">
      <c r="A2538" t="s">
        <v>218</v>
      </c>
      <c r="B2538" t="s">
        <v>222</v>
      </c>
      <c r="C2538" t="s">
        <v>211</v>
      </c>
      <c r="D2538" t="s">
        <v>212</v>
      </c>
      <c r="E2538">
        <v>2</v>
      </c>
      <c r="F2538" t="s">
        <v>31</v>
      </c>
      <c r="G2538" t="s">
        <v>15</v>
      </c>
      <c r="H2538" t="s">
        <v>10</v>
      </c>
      <c r="I2538">
        <v>3</v>
      </c>
      <c r="J2538">
        <v>40</v>
      </c>
      <c r="K2538">
        <v>0</v>
      </c>
      <c r="L2538" t="s">
        <v>178</v>
      </c>
      <c r="M2538">
        <v>4</v>
      </c>
    </row>
    <row r="2539" spans="1:13" hidden="1">
      <c r="A2539" t="s">
        <v>218</v>
      </c>
      <c r="B2539" t="s">
        <v>222</v>
      </c>
      <c r="C2539" t="s">
        <v>211</v>
      </c>
      <c r="D2539" t="s">
        <v>212</v>
      </c>
      <c r="E2539">
        <v>2</v>
      </c>
      <c r="F2539" t="s">
        <v>31</v>
      </c>
      <c r="G2539" t="s">
        <v>15</v>
      </c>
      <c r="H2539" t="s">
        <v>10</v>
      </c>
      <c r="I2539">
        <v>3</v>
      </c>
      <c r="J2539">
        <v>40</v>
      </c>
      <c r="K2539">
        <v>0</v>
      </c>
      <c r="L2539" t="s">
        <v>23</v>
      </c>
      <c r="M2539">
        <v>3</v>
      </c>
    </row>
    <row r="2540" spans="1:13" hidden="1">
      <c r="A2540" t="s">
        <v>218</v>
      </c>
      <c r="B2540" t="s">
        <v>222</v>
      </c>
      <c r="C2540" t="s">
        <v>211</v>
      </c>
      <c r="D2540" t="s">
        <v>212</v>
      </c>
      <c r="E2540">
        <v>2</v>
      </c>
      <c r="F2540" t="s">
        <v>31</v>
      </c>
      <c r="G2540" t="s">
        <v>15</v>
      </c>
      <c r="H2540" t="s">
        <v>10</v>
      </c>
      <c r="I2540">
        <v>3</v>
      </c>
      <c r="J2540">
        <v>40</v>
      </c>
      <c r="K2540">
        <v>0</v>
      </c>
      <c r="L2540" t="s">
        <v>208</v>
      </c>
      <c r="M2540">
        <v>1</v>
      </c>
    </row>
    <row r="2541" spans="1:13" hidden="1">
      <c r="A2541" t="s">
        <v>218</v>
      </c>
      <c r="B2541" t="s">
        <v>222</v>
      </c>
      <c r="C2541" t="s">
        <v>211</v>
      </c>
      <c r="D2541" t="s">
        <v>212</v>
      </c>
      <c r="E2541">
        <v>2</v>
      </c>
      <c r="F2541" t="s">
        <v>31</v>
      </c>
      <c r="G2541" t="s">
        <v>15</v>
      </c>
      <c r="H2541" t="s">
        <v>10</v>
      </c>
      <c r="I2541">
        <v>3</v>
      </c>
      <c r="J2541">
        <v>40</v>
      </c>
      <c r="K2541">
        <v>0</v>
      </c>
      <c r="L2541" t="s">
        <v>71</v>
      </c>
      <c r="M2541">
        <v>1</v>
      </c>
    </row>
    <row r="2542" spans="1:13" hidden="1">
      <c r="A2542" t="s">
        <v>218</v>
      </c>
      <c r="B2542" t="s">
        <v>222</v>
      </c>
      <c r="C2542" t="s">
        <v>211</v>
      </c>
      <c r="D2542" t="s">
        <v>212</v>
      </c>
      <c r="E2542">
        <v>2</v>
      </c>
      <c r="F2542" t="s">
        <v>31</v>
      </c>
      <c r="G2542" t="s">
        <v>15</v>
      </c>
      <c r="H2542" t="s">
        <v>10</v>
      </c>
      <c r="I2542">
        <v>3</v>
      </c>
      <c r="J2542">
        <v>40</v>
      </c>
      <c r="K2542">
        <v>0</v>
      </c>
      <c r="L2542" t="s">
        <v>126</v>
      </c>
      <c r="M2542">
        <v>1</v>
      </c>
    </row>
    <row r="2543" spans="1:13" hidden="1">
      <c r="A2543" t="s">
        <v>218</v>
      </c>
      <c r="B2543" t="s">
        <v>222</v>
      </c>
      <c r="C2543" t="s">
        <v>211</v>
      </c>
      <c r="D2543" t="s">
        <v>212</v>
      </c>
      <c r="E2543">
        <v>2</v>
      </c>
      <c r="F2543" t="s">
        <v>31</v>
      </c>
      <c r="G2543" t="s">
        <v>15</v>
      </c>
      <c r="H2543" t="s">
        <v>10</v>
      </c>
      <c r="I2543">
        <v>3</v>
      </c>
      <c r="J2543">
        <v>40</v>
      </c>
      <c r="K2543">
        <v>0</v>
      </c>
      <c r="L2543" t="s">
        <v>83</v>
      </c>
      <c r="M2543">
        <v>2</v>
      </c>
    </row>
    <row r="2544" spans="1:13" hidden="1">
      <c r="A2544" t="s">
        <v>218</v>
      </c>
      <c r="B2544" t="s">
        <v>222</v>
      </c>
      <c r="C2544" t="s">
        <v>211</v>
      </c>
      <c r="D2544" t="s">
        <v>212</v>
      </c>
      <c r="E2544">
        <v>2</v>
      </c>
      <c r="F2544" t="s">
        <v>31</v>
      </c>
      <c r="G2544" t="s">
        <v>15</v>
      </c>
      <c r="H2544" t="s">
        <v>10</v>
      </c>
      <c r="I2544">
        <v>3</v>
      </c>
      <c r="J2544">
        <v>40</v>
      </c>
      <c r="K2544">
        <v>0</v>
      </c>
      <c r="L2544" t="s">
        <v>295</v>
      </c>
      <c r="M2544">
        <v>1</v>
      </c>
    </row>
    <row r="2545" spans="1:13" hidden="1">
      <c r="A2545" t="s">
        <v>218</v>
      </c>
      <c r="B2545" t="s">
        <v>222</v>
      </c>
      <c r="C2545" t="s">
        <v>211</v>
      </c>
      <c r="D2545" t="s">
        <v>212</v>
      </c>
      <c r="E2545">
        <v>2</v>
      </c>
      <c r="F2545" t="s">
        <v>31</v>
      </c>
      <c r="G2545" t="s">
        <v>15</v>
      </c>
      <c r="H2545" t="s">
        <v>10</v>
      </c>
      <c r="I2545">
        <v>3</v>
      </c>
      <c r="J2545">
        <v>40</v>
      </c>
      <c r="K2545">
        <v>0</v>
      </c>
      <c r="L2545" t="s">
        <v>111</v>
      </c>
      <c r="M2545">
        <v>1</v>
      </c>
    </row>
    <row r="2546" spans="1:13" hidden="1">
      <c r="A2546" t="s">
        <v>218</v>
      </c>
      <c r="B2546" t="s">
        <v>222</v>
      </c>
      <c r="C2546" t="s">
        <v>211</v>
      </c>
      <c r="D2546" t="s">
        <v>212</v>
      </c>
      <c r="E2546">
        <v>2</v>
      </c>
      <c r="F2546" t="s">
        <v>31</v>
      </c>
      <c r="G2546" t="s">
        <v>15</v>
      </c>
      <c r="H2546" t="s">
        <v>10</v>
      </c>
      <c r="I2546">
        <v>4</v>
      </c>
      <c r="J2546">
        <v>50</v>
      </c>
      <c r="K2546">
        <v>0</v>
      </c>
      <c r="L2546" t="s">
        <v>10</v>
      </c>
      <c r="M2546">
        <v>4</v>
      </c>
    </row>
    <row r="2547" spans="1:13" hidden="1">
      <c r="A2547" t="s">
        <v>218</v>
      </c>
      <c r="B2547" t="s">
        <v>222</v>
      </c>
      <c r="C2547" t="s">
        <v>211</v>
      </c>
      <c r="D2547" t="s">
        <v>212</v>
      </c>
      <c r="E2547">
        <v>2</v>
      </c>
      <c r="F2547" t="s">
        <v>31</v>
      </c>
      <c r="G2547" t="s">
        <v>15</v>
      </c>
      <c r="H2547" t="s">
        <v>10</v>
      </c>
      <c r="I2547">
        <v>4</v>
      </c>
      <c r="J2547">
        <v>50</v>
      </c>
      <c r="K2547">
        <v>0</v>
      </c>
      <c r="L2547" t="s">
        <v>16</v>
      </c>
      <c r="M2547">
        <v>3</v>
      </c>
    </row>
    <row r="2548" spans="1:13" hidden="1">
      <c r="A2548" t="s">
        <v>218</v>
      </c>
      <c r="B2548" t="s">
        <v>222</v>
      </c>
      <c r="C2548" t="s">
        <v>211</v>
      </c>
      <c r="D2548" t="s">
        <v>212</v>
      </c>
      <c r="E2548">
        <v>2</v>
      </c>
      <c r="F2548" t="s">
        <v>31</v>
      </c>
      <c r="G2548" t="s">
        <v>15</v>
      </c>
      <c r="H2548" t="s">
        <v>10</v>
      </c>
      <c r="I2548">
        <v>4</v>
      </c>
      <c r="J2548">
        <v>50</v>
      </c>
      <c r="K2548">
        <v>0</v>
      </c>
      <c r="L2548" t="s">
        <v>71</v>
      </c>
      <c r="M2548">
        <v>3</v>
      </c>
    </row>
    <row r="2549" spans="1:13" hidden="1">
      <c r="A2549" t="s">
        <v>218</v>
      </c>
      <c r="B2549" t="s">
        <v>222</v>
      </c>
      <c r="C2549" t="s">
        <v>211</v>
      </c>
      <c r="D2549" t="s">
        <v>212</v>
      </c>
      <c r="E2549">
        <v>2</v>
      </c>
      <c r="F2549" t="s">
        <v>31</v>
      </c>
      <c r="G2549" t="s">
        <v>15</v>
      </c>
      <c r="H2549" t="s">
        <v>10</v>
      </c>
      <c r="I2549">
        <v>4</v>
      </c>
      <c r="J2549">
        <v>50</v>
      </c>
      <c r="K2549">
        <v>0</v>
      </c>
      <c r="L2549" t="s">
        <v>39</v>
      </c>
      <c r="M2549">
        <v>4</v>
      </c>
    </row>
    <row r="2550" spans="1:13" hidden="1">
      <c r="A2550" t="s">
        <v>218</v>
      </c>
      <c r="B2550" t="s">
        <v>222</v>
      </c>
      <c r="C2550" t="s">
        <v>211</v>
      </c>
      <c r="D2550" t="s">
        <v>212</v>
      </c>
      <c r="E2550">
        <v>2</v>
      </c>
      <c r="F2550" t="s">
        <v>31</v>
      </c>
      <c r="G2550" t="s">
        <v>15</v>
      </c>
      <c r="H2550" t="s">
        <v>10</v>
      </c>
      <c r="I2550">
        <v>4</v>
      </c>
      <c r="J2550">
        <v>50</v>
      </c>
      <c r="K2550">
        <v>0</v>
      </c>
      <c r="L2550" t="s">
        <v>172</v>
      </c>
      <c r="M2550">
        <v>4</v>
      </c>
    </row>
    <row r="2551" spans="1:13" hidden="1">
      <c r="A2551" t="s">
        <v>218</v>
      </c>
      <c r="B2551" t="s">
        <v>222</v>
      </c>
      <c r="C2551" t="s">
        <v>211</v>
      </c>
      <c r="D2551" t="s">
        <v>212</v>
      </c>
      <c r="E2551">
        <v>2</v>
      </c>
      <c r="F2551" t="s">
        <v>31</v>
      </c>
      <c r="G2551" t="s">
        <v>15</v>
      </c>
      <c r="H2551" t="s">
        <v>10</v>
      </c>
      <c r="I2551">
        <v>4</v>
      </c>
      <c r="J2551">
        <v>50</v>
      </c>
      <c r="K2551">
        <v>0</v>
      </c>
      <c r="L2551" t="s">
        <v>21</v>
      </c>
      <c r="M2551">
        <v>1</v>
      </c>
    </row>
    <row r="2552" spans="1:13" hidden="1">
      <c r="A2552" t="s">
        <v>218</v>
      </c>
      <c r="B2552" t="s">
        <v>222</v>
      </c>
      <c r="C2552" t="s">
        <v>211</v>
      </c>
      <c r="D2552" t="s">
        <v>212</v>
      </c>
      <c r="E2552">
        <v>2</v>
      </c>
      <c r="F2552" t="s">
        <v>31</v>
      </c>
      <c r="G2552" t="s">
        <v>15</v>
      </c>
      <c r="H2552" t="s">
        <v>10</v>
      </c>
      <c r="I2552">
        <v>4</v>
      </c>
      <c r="J2552">
        <v>50</v>
      </c>
      <c r="K2552">
        <v>0</v>
      </c>
      <c r="L2552" t="s">
        <v>295</v>
      </c>
      <c r="M2552">
        <v>2</v>
      </c>
    </row>
    <row r="2553" spans="1:13" hidden="1">
      <c r="A2553" t="s">
        <v>218</v>
      </c>
      <c r="B2553" t="s">
        <v>222</v>
      </c>
      <c r="C2553" t="s">
        <v>211</v>
      </c>
      <c r="D2553" t="s">
        <v>212</v>
      </c>
      <c r="E2553">
        <v>2</v>
      </c>
      <c r="F2553" t="s">
        <v>31</v>
      </c>
      <c r="G2553" t="s">
        <v>15</v>
      </c>
      <c r="H2553" t="s">
        <v>10</v>
      </c>
      <c r="I2553">
        <v>4</v>
      </c>
      <c r="J2553">
        <v>50</v>
      </c>
      <c r="K2553">
        <v>0</v>
      </c>
      <c r="L2553" t="s">
        <v>126</v>
      </c>
      <c r="M2553">
        <v>2</v>
      </c>
    </row>
    <row r="2554" spans="1:13" hidden="1">
      <c r="A2554" t="s">
        <v>218</v>
      </c>
      <c r="B2554" t="s">
        <v>222</v>
      </c>
      <c r="C2554" t="s">
        <v>211</v>
      </c>
      <c r="D2554" t="s">
        <v>212</v>
      </c>
      <c r="E2554">
        <v>2</v>
      </c>
      <c r="F2554" t="s">
        <v>31</v>
      </c>
      <c r="G2554" t="s">
        <v>15</v>
      </c>
      <c r="H2554" t="s">
        <v>10</v>
      </c>
      <c r="I2554">
        <v>4</v>
      </c>
      <c r="J2554">
        <v>50</v>
      </c>
      <c r="K2554">
        <v>0</v>
      </c>
      <c r="L2554" t="s">
        <v>20</v>
      </c>
      <c r="M2554">
        <v>3</v>
      </c>
    </row>
    <row r="2555" spans="1:13" hidden="1">
      <c r="A2555" t="s">
        <v>218</v>
      </c>
      <c r="B2555" t="s">
        <v>222</v>
      </c>
      <c r="C2555" t="s">
        <v>211</v>
      </c>
      <c r="D2555" t="s">
        <v>212</v>
      </c>
      <c r="E2555">
        <v>2</v>
      </c>
      <c r="F2555" t="s">
        <v>31</v>
      </c>
      <c r="G2555" t="s">
        <v>15</v>
      </c>
      <c r="H2555" t="s">
        <v>10</v>
      </c>
      <c r="I2555">
        <v>4</v>
      </c>
      <c r="J2555">
        <v>50</v>
      </c>
      <c r="K2555">
        <v>0</v>
      </c>
      <c r="L2555" t="s">
        <v>208</v>
      </c>
      <c r="M2555">
        <v>1</v>
      </c>
    </row>
    <row r="2556" spans="1:13" hidden="1">
      <c r="A2556" t="s">
        <v>218</v>
      </c>
      <c r="B2556" t="s">
        <v>222</v>
      </c>
      <c r="C2556" t="s">
        <v>211</v>
      </c>
      <c r="D2556" t="s">
        <v>212</v>
      </c>
      <c r="E2556">
        <v>2</v>
      </c>
      <c r="F2556" t="s">
        <v>31</v>
      </c>
      <c r="G2556" t="s">
        <v>15</v>
      </c>
      <c r="H2556" t="s">
        <v>10</v>
      </c>
      <c r="I2556">
        <v>4</v>
      </c>
      <c r="J2556">
        <v>50</v>
      </c>
      <c r="K2556">
        <v>0</v>
      </c>
      <c r="L2556" t="s">
        <v>214</v>
      </c>
      <c r="M2556">
        <v>1</v>
      </c>
    </row>
    <row r="2557" spans="1:13" hidden="1">
      <c r="A2557" t="s">
        <v>218</v>
      </c>
      <c r="B2557" t="s">
        <v>222</v>
      </c>
      <c r="C2557" t="s">
        <v>211</v>
      </c>
      <c r="D2557" t="s">
        <v>212</v>
      </c>
      <c r="E2557">
        <v>2</v>
      </c>
      <c r="F2557" t="s">
        <v>31</v>
      </c>
      <c r="G2557" t="s">
        <v>15</v>
      </c>
      <c r="H2557" t="s">
        <v>301</v>
      </c>
      <c r="I2557">
        <v>1</v>
      </c>
      <c r="J2557">
        <v>5</v>
      </c>
      <c r="K2557">
        <v>0</v>
      </c>
      <c r="L2557" t="s">
        <v>126</v>
      </c>
      <c r="M2557">
        <v>2</v>
      </c>
    </row>
    <row r="2558" spans="1:13" hidden="1">
      <c r="A2558" t="s">
        <v>218</v>
      </c>
      <c r="B2558" t="s">
        <v>222</v>
      </c>
      <c r="C2558" t="s">
        <v>211</v>
      </c>
      <c r="D2558" t="s">
        <v>212</v>
      </c>
      <c r="E2558">
        <v>2</v>
      </c>
      <c r="F2558" t="s">
        <v>31</v>
      </c>
      <c r="G2558" t="s">
        <v>15</v>
      </c>
      <c r="H2558" t="s">
        <v>301</v>
      </c>
      <c r="I2558">
        <v>1</v>
      </c>
      <c r="J2558">
        <v>5</v>
      </c>
      <c r="K2558">
        <v>0</v>
      </c>
      <c r="L2558" t="s">
        <v>20</v>
      </c>
      <c r="M2558">
        <v>3</v>
      </c>
    </row>
    <row r="2559" spans="1:13" hidden="1">
      <c r="A2559" t="s">
        <v>218</v>
      </c>
      <c r="B2559" t="s">
        <v>222</v>
      </c>
      <c r="C2559" t="s">
        <v>211</v>
      </c>
      <c r="D2559" t="s">
        <v>212</v>
      </c>
      <c r="E2559">
        <v>2</v>
      </c>
      <c r="F2559" t="s">
        <v>31</v>
      </c>
      <c r="G2559" t="s">
        <v>15</v>
      </c>
      <c r="H2559" t="s">
        <v>301</v>
      </c>
      <c r="I2559">
        <v>1</v>
      </c>
      <c r="J2559">
        <v>5</v>
      </c>
      <c r="K2559">
        <v>0</v>
      </c>
      <c r="L2559" t="s">
        <v>40</v>
      </c>
      <c r="M2559">
        <v>2</v>
      </c>
    </row>
    <row r="2560" spans="1:13" hidden="1">
      <c r="A2560" t="s">
        <v>218</v>
      </c>
      <c r="B2560" t="s">
        <v>222</v>
      </c>
      <c r="C2560" t="s">
        <v>211</v>
      </c>
      <c r="D2560" t="s">
        <v>212</v>
      </c>
      <c r="E2560">
        <v>2</v>
      </c>
      <c r="F2560" t="s">
        <v>31</v>
      </c>
      <c r="G2560" t="s">
        <v>15</v>
      </c>
      <c r="H2560" t="s">
        <v>301</v>
      </c>
      <c r="I2560">
        <v>1</v>
      </c>
      <c r="J2560">
        <v>5</v>
      </c>
      <c r="K2560">
        <v>0</v>
      </c>
      <c r="L2560" t="s">
        <v>295</v>
      </c>
      <c r="M2560">
        <v>1</v>
      </c>
    </row>
    <row r="2561" spans="1:13" hidden="1">
      <c r="A2561" t="s">
        <v>218</v>
      </c>
      <c r="B2561" t="s">
        <v>222</v>
      </c>
      <c r="C2561" t="s">
        <v>211</v>
      </c>
      <c r="D2561" t="s">
        <v>212</v>
      </c>
      <c r="E2561">
        <v>2</v>
      </c>
      <c r="F2561" t="s">
        <v>31</v>
      </c>
      <c r="G2561" t="s">
        <v>15</v>
      </c>
      <c r="H2561" t="s">
        <v>301</v>
      </c>
      <c r="I2561">
        <v>1</v>
      </c>
      <c r="J2561">
        <v>5</v>
      </c>
      <c r="K2561">
        <v>0</v>
      </c>
      <c r="L2561" t="s">
        <v>16</v>
      </c>
      <c r="M2561">
        <v>3</v>
      </c>
    </row>
    <row r="2562" spans="1:13" hidden="1">
      <c r="A2562" t="s">
        <v>218</v>
      </c>
      <c r="B2562" t="s">
        <v>222</v>
      </c>
      <c r="C2562" t="s">
        <v>211</v>
      </c>
      <c r="D2562" t="s">
        <v>212</v>
      </c>
      <c r="E2562">
        <v>2</v>
      </c>
      <c r="F2562" t="s">
        <v>31</v>
      </c>
      <c r="G2562" t="s">
        <v>15</v>
      </c>
      <c r="H2562" t="s">
        <v>301</v>
      </c>
      <c r="I2562">
        <v>1</v>
      </c>
      <c r="J2562">
        <v>5</v>
      </c>
      <c r="K2562">
        <v>0</v>
      </c>
      <c r="L2562" t="s">
        <v>83</v>
      </c>
      <c r="M2562">
        <v>1</v>
      </c>
    </row>
    <row r="2563" spans="1:13" hidden="1">
      <c r="A2563" t="s">
        <v>218</v>
      </c>
      <c r="B2563" t="s">
        <v>222</v>
      </c>
      <c r="C2563" t="s">
        <v>211</v>
      </c>
      <c r="D2563" t="s">
        <v>212</v>
      </c>
      <c r="E2563">
        <v>2</v>
      </c>
      <c r="F2563" t="s">
        <v>31</v>
      </c>
      <c r="G2563" t="s">
        <v>15</v>
      </c>
      <c r="H2563" t="s">
        <v>301</v>
      </c>
      <c r="I2563">
        <v>1</v>
      </c>
      <c r="J2563">
        <v>5</v>
      </c>
      <c r="K2563">
        <v>0</v>
      </c>
      <c r="L2563" t="s">
        <v>23</v>
      </c>
      <c r="M2563">
        <v>2</v>
      </c>
    </row>
    <row r="2564" spans="1:13" hidden="1">
      <c r="A2564" t="s">
        <v>218</v>
      </c>
      <c r="B2564" t="s">
        <v>222</v>
      </c>
      <c r="C2564" t="s">
        <v>211</v>
      </c>
      <c r="D2564" t="s">
        <v>212</v>
      </c>
      <c r="E2564">
        <v>2</v>
      </c>
      <c r="F2564" t="s">
        <v>31</v>
      </c>
      <c r="G2564" t="s">
        <v>15</v>
      </c>
      <c r="H2564" t="s">
        <v>301</v>
      </c>
      <c r="I2564">
        <v>1</v>
      </c>
      <c r="J2564">
        <v>5</v>
      </c>
      <c r="K2564">
        <v>0</v>
      </c>
      <c r="L2564" t="s">
        <v>208</v>
      </c>
      <c r="M2564">
        <v>1</v>
      </c>
    </row>
    <row r="2565" spans="1:13" hidden="1">
      <c r="A2565" t="s">
        <v>218</v>
      </c>
      <c r="B2565" t="s">
        <v>222</v>
      </c>
      <c r="C2565" t="s">
        <v>211</v>
      </c>
      <c r="D2565" t="s">
        <v>212</v>
      </c>
      <c r="E2565">
        <v>2</v>
      </c>
      <c r="F2565" t="s">
        <v>31</v>
      </c>
      <c r="G2565" t="s">
        <v>15</v>
      </c>
      <c r="H2565" t="s">
        <v>301</v>
      </c>
      <c r="I2565">
        <v>1</v>
      </c>
      <c r="J2565">
        <v>5</v>
      </c>
      <c r="K2565">
        <v>0</v>
      </c>
      <c r="L2565" t="s">
        <v>106</v>
      </c>
      <c r="M2565">
        <v>1</v>
      </c>
    </row>
    <row r="2566" spans="1:13" hidden="1">
      <c r="A2566" t="s">
        <v>218</v>
      </c>
      <c r="B2566" t="s">
        <v>222</v>
      </c>
      <c r="C2566" t="s">
        <v>211</v>
      </c>
      <c r="D2566" t="s">
        <v>212</v>
      </c>
      <c r="E2566">
        <v>2</v>
      </c>
      <c r="F2566" t="s">
        <v>31</v>
      </c>
      <c r="G2566" t="s">
        <v>15</v>
      </c>
      <c r="H2566" t="s">
        <v>301</v>
      </c>
      <c r="I2566">
        <v>1</v>
      </c>
      <c r="J2566">
        <v>5</v>
      </c>
      <c r="K2566">
        <v>0</v>
      </c>
      <c r="L2566" t="s">
        <v>178</v>
      </c>
      <c r="M2566">
        <v>1</v>
      </c>
    </row>
    <row r="2567" spans="1:13" hidden="1">
      <c r="A2567" t="s">
        <v>218</v>
      </c>
      <c r="B2567" t="s">
        <v>222</v>
      </c>
      <c r="C2567" t="s">
        <v>211</v>
      </c>
      <c r="D2567" t="s">
        <v>212</v>
      </c>
      <c r="E2567">
        <v>2</v>
      </c>
      <c r="F2567" t="s">
        <v>31</v>
      </c>
      <c r="G2567" t="s">
        <v>15</v>
      </c>
      <c r="H2567" t="s">
        <v>301</v>
      </c>
      <c r="I2567">
        <v>1</v>
      </c>
      <c r="J2567">
        <v>5</v>
      </c>
      <c r="K2567">
        <v>0</v>
      </c>
      <c r="L2567" t="s">
        <v>214</v>
      </c>
      <c r="M2567">
        <v>1</v>
      </c>
    </row>
    <row r="2568" spans="1:13" hidden="1">
      <c r="A2568" t="s">
        <v>218</v>
      </c>
      <c r="B2568" t="s">
        <v>222</v>
      </c>
      <c r="C2568" t="s">
        <v>211</v>
      </c>
      <c r="D2568" t="s">
        <v>212</v>
      </c>
      <c r="E2568">
        <v>2</v>
      </c>
      <c r="F2568" t="s">
        <v>31</v>
      </c>
      <c r="G2568" t="s">
        <v>15</v>
      </c>
      <c r="H2568" t="s">
        <v>301</v>
      </c>
      <c r="I2568">
        <v>2</v>
      </c>
      <c r="J2568">
        <v>0</v>
      </c>
      <c r="K2568">
        <v>0</v>
      </c>
      <c r="L2568" t="s">
        <v>23</v>
      </c>
      <c r="M2568">
        <v>1</v>
      </c>
    </row>
    <row r="2569" spans="1:13" hidden="1">
      <c r="A2569" t="s">
        <v>218</v>
      </c>
      <c r="B2569" t="s">
        <v>222</v>
      </c>
      <c r="C2569" t="s">
        <v>211</v>
      </c>
      <c r="D2569" t="s">
        <v>212</v>
      </c>
      <c r="E2569">
        <v>2</v>
      </c>
      <c r="F2569" t="s">
        <v>31</v>
      </c>
      <c r="G2569" t="s">
        <v>15</v>
      </c>
      <c r="H2569" t="s">
        <v>301</v>
      </c>
      <c r="I2569">
        <v>2</v>
      </c>
      <c r="J2569">
        <v>0</v>
      </c>
      <c r="K2569">
        <v>0</v>
      </c>
      <c r="L2569" t="s">
        <v>126</v>
      </c>
      <c r="M2569">
        <v>1</v>
      </c>
    </row>
    <row r="2570" spans="1:13" hidden="1">
      <c r="A2570" t="s">
        <v>218</v>
      </c>
      <c r="B2570" t="s">
        <v>222</v>
      </c>
      <c r="C2570" t="s">
        <v>211</v>
      </c>
      <c r="D2570" t="s">
        <v>212</v>
      </c>
      <c r="E2570">
        <v>2</v>
      </c>
      <c r="F2570" t="s">
        <v>31</v>
      </c>
      <c r="G2570" t="s">
        <v>15</v>
      </c>
      <c r="H2570" t="s">
        <v>301</v>
      </c>
      <c r="I2570">
        <v>2</v>
      </c>
      <c r="J2570">
        <v>0</v>
      </c>
      <c r="K2570">
        <v>0</v>
      </c>
      <c r="L2570" t="s">
        <v>16</v>
      </c>
      <c r="M2570">
        <v>2</v>
      </c>
    </row>
    <row r="2571" spans="1:13" hidden="1">
      <c r="A2571" t="s">
        <v>218</v>
      </c>
      <c r="B2571" t="s">
        <v>222</v>
      </c>
      <c r="C2571" t="s">
        <v>211</v>
      </c>
      <c r="D2571" t="s">
        <v>212</v>
      </c>
      <c r="E2571">
        <v>2</v>
      </c>
      <c r="F2571" t="s">
        <v>31</v>
      </c>
      <c r="G2571" t="s">
        <v>15</v>
      </c>
      <c r="H2571" t="s">
        <v>301</v>
      </c>
      <c r="I2571">
        <v>2</v>
      </c>
      <c r="J2571">
        <v>0</v>
      </c>
      <c r="K2571">
        <v>0</v>
      </c>
      <c r="L2571" t="s">
        <v>288</v>
      </c>
      <c r="M2571">
        <v>1</v>
      </c>
    </row>
    <row r="2572" spans="1:13" hidden="1">
      <c r="A2572" t="s">
        <v>218</v>
      </c>
      <c r="B2572" t="s">
        <v>222</v>
      </c>
      <c r="C2572" t="s">
        <v>211</v>
      </c>
      <c r="D2572" t="s">
        <v>212</v>
      </c>
      <c r="E2572">
        <v>2</v>
      </c>
      <c r="F2572" t="s">
        <v>31</v>
      </c>
      <c r="G2572" t="s">
        <v>15</v>
      </c>
      <c r="H2572" t="s">
        <v>301</v>
      </c>
      <c r="I2572">
        <v>2</v>
      </c>
      <c r="J2572">
        <v>0</v>
      </c>
      <c r="K2572">
        <v>0</v>
      </c>
      <c r="L2572" t="s">
        <v>296</v>
      </c>
      <c r="M2572">
        <v>1</v>
      </c>
    </row>
    <row r="2573" spans="1:13" hidden="1">
      <c r="A2573" t="s">
        <v>218</v>
      </c>
      <c r="B2573" t="s">
        <v>222</v>
      </c>
      <c r="C2573" t="s">
        <v>211</v>
      </c>
      <c r="D2573" t="s">
        <v>212</v>
      </c>
      <c r="E2573">
        <v>2</v>
      </c>
      <c r="F2573" t="s">
        <v>31</v>
      </c>
      <c r="G2573" t="s">
        <v>15</v>
      </c>
      <c r="H2573" t="s">
        <v>301</v>
      </c>
      <c r="I2573">
        <v>2</v>
      </c>
      <c r="J2573">
        <v>0</v>
      </c>
      <c r="K2573">
        <v>0</v>
      </c>
      <c r="L2573" t="s">
        <v>101</v>
      </c>
      <c r="M2573">
        <v>1</v>
      </c>
    </row>
    <row r="2574" spans="1:13" hidden="1">
      <c r="A2574" t="s">
        <v>218</v>
      </c>
      <c r="B2574" t="s">
        <v>222</v>
      </c>
      <c r="C2574" t="s">
        <v>211</v>
      </c>
      <c r="D2574" t="s">
        <v>212</v>
      </c>
      <c r="E2574">
        <v>2</v>
      </c>
      <c r="F2574" t="s">
        <v>31</v>
      </c>
      <c r="G2574" t="s">
        <v>15</v>
      </c>
      <c r="H2574" t="s">
        <v>301</v>
      </c>
      <c r="I2574">
        <v>2</v>
      </c>
      <c r="J2574">
        <v>0</v>
      </c>
      <c r="K2574">
        <v>0</v>
      </c>
      <c r="L2574" t="s">
        <v>103</v>
      </c>
      <c r="M2574">
        <v>1</v>
      </c>
    </row>
    <row r="2575" spans="1:13" hidden="1">
      <c r="A2575" t="s">
        <v>218</v>
      </c>
      <c r="B2575" t="s">
        <v>222</v>
      </c>
      <c r="C2575" t="s">
        <v>211</v>
      </c>
      <c r="D2575" t="s">
        <v>212</v>
      </c>
      <c r="E2575">
        <v>2</v>
      </c>
      <c r="F2575" t="s">
        <v>31</v>
      </c>
      <c r="G2575" t="s">
        <v>15</v>
      </c>
      <c r="H2575" t="s">
        <v>301</v>
      </c>
      <c r="I2575">
        <v>2</v>
      </c>
      <c r="J2575">
        <v>0</v>
      </c>
      <c r="K2575">
        <v>0</v>
      </c>
      <c r="L2575" t="s">
        <v>39</v>
      </c>
      <c r="M2575">
        <v>3</v>
      </c>
    </row>
    <row r="2576" spans="1:13" hidden="1">
      <c r="A2576" t="s">
        <v>218</v>
      </c>
      <c r="B2576" t="s">
        <v>222</v>
      </c>
      <c r="C2576" t="s">
        <v>211</v>
      </c>
      <c r="D2576" t="s">
        <v>212</v>
      </c>
      <c r="E2576">
        <v>2</v>
      </c>
      <c r="F2576" t="s">
        <v>31</v>
      </c>
      <c r="G2576" t="s">
        <v>15</v>
      </c>
      <c r="H2576" t="s">
        <v>301</v>
      </c>
      <c r="I2576">
        <v>2</v>
      </c>
      <c r="J2576">
        <v>0</v>
      </c>
      <c r="K2576">
        <v>0</v>
      </c>
      <c r="L2576" t="s">
        <v>178</v>
      </c>
      <c r="M2576">
        <v>2</v>
      </c>
    </row>
    <row r="2577" spans="1:13" hidden="1">
      <c r="A2577" t="s">
        <v>218</v>
      </c>
      <c r="B2577" t="s">
        <v>222</v>
      </c>
      <c r="C2577" t="s">
        <v>211</v>
      </c>
      <c r="D2577" t="s">
        <v>212</v>
      </c>
      <c r="E2577">
        <v>2</v>
      </c>
      <c r="F2577" t="s">
        <v>31</v>
      </c>
      <c r="G2577" t="s">
        <v>15</v>
      </c>
      <c r="H2577" t="s">
        <v>301</v>
      </c>
      <c r="I2577">
        <v>2</v>
      </c>
      <c r="J2577">
        <v>0</v>
      </c>
      <c r="K2577">
        <v>0</v>
      </c>
      <c r="L2577" t="s">
        <v>40</v>
      </c>
      <c r="M2577">
        <v>2</v>
      </c>
    </row>
    <row r="2578" spans="1:13" hidden="1">
      <c r="A2578" t="s">
        <v>218</v>
      </c>
      <c r="B2578" t="s">
        <v>222</v>
      </c>
      <c r="C2578" t="s">
        <v>211</v>
      </c>
      <c r="D2578" t="s">
        <v>212</v>
      </c>
      <c r="E2578">
        <v>2</v>
      </c>
      <c r="F2578" t="s">
        <v>31</v>
      </c>
      <c r="G2578" t="s">
        <v>15</v>
      </c>
      <c r="H2578" t="s">
        <v>301</v>
      </c>
      <c r="I2578">
        <v>2</v>
      </c>
      <c r="J2578">
        <v>0</v>
      </c>
      <c r="K2578">
        <v>0</v>
      </c>
      <c r="L2578" t="s">
        <v>209</v>
      </c>
      <c r="M2578">
        <v>1</v>
      </c>
    </row>
    <row r="2579" spans="1:13" hidden="1">
      <c r="A2579" t="s">
        <v>218</v>
      </c>
      <c r="B2579" t="s">
        <v>222</v>
      </c>
      <c r="C2579" t="s">
        <v>211</v>
      </c>
      <c r="D2579" t="s">
        <v>212</v>
      </c>
      <c r="E2579">
        <v>2</v>
      </c>
      <c r="F2579" t="s">
        <v>31</v>
      </c>
      <c r="G2579" t="s">
        <v>15</v>
      </c>
      <c r="H2579" t="s">
        <v>301</v>
      </c>
      <c r="I2579">
        <v>2</v>
      </c>
      <c r="J2579">
        <v>0</v>
      </c>
      <c r="K2579">
        <v>0</v>
      </c>
      <c r="L2579" t="s">
        <v>21</v>
      </c>
      <c r="M2579">
        <v>1</v>
      </c>
    </row>
    <row r="2580" spans="1:13" hidden="1">
      <c r="A2580" t="s">
        <v>218</v>
      </c>
      <c r="B2580" t="s">
        <v>222</v>
      </c>
      <c r="C2580" t="s">
        <v>211</v>
      </c>
      <c r="D2580" t="s">
        <v>212</v>
      </c>
      <c r="E2580">
        <v>2</v>
      </c>
      <c r="F2580" t="s">
        <v>31</v>
      </c>
      <c r="G2580" t="s">
        <v>15</v>
      </c>
      <c r="H2580" t="s">
        <v>301</v>
      </c>
      <c r="I2580">
        <v>2</v>
      </c>
      <c r="J2580">
        <v>0</v>
      </c>
      <c r="K2580">
        <v>0</v>
      </c>
      <c r="L2580" t="s">
        <v>213</v>
      </c>
      <c r="M2580">
        <v>1</v>
      </c>
    </row>
    <row r="2581" spans="1:13" hidden="1">
      <c r="A2581" t="s">
        <v>218</v>
      </c>
      <c r="B2581" t="s">
        <v>222</v>
      </c>
      <c r="C2581" t="s">
        <v>211</v>
      </c>
      <c r="D2581" t="s">
        <v>212</v>
      </c>
      <c r="E2581">
        <v>2</v>
      </c>
      <c r="F2581" t="s">
        <v>31</v>
      </c>
      <c r="G2581" t="s">
        <v>15</v>
      </c>
      <c r="H2581" t="s">
        <v>301</v>
      </c>
      <c r="I2581">
        <v>2</v>
      </c>
      <c r="J2581">
        <v>0</v>
      </c>
      <c r="K2581">
        <v>0</v>
      </c>
      <c r="L2581" t="s">
        <v>208</v>
      </c>
      <c r="M2581">
        <v>1</v>
      </c>
    </row>
    <row r="2582" spans="1:13" hidden="1">
      <c r="A2582" t="s">
        <v>218</v>
      </c>
      <c r="B2582" t="s">
        <v>222</v>
      </c>
      <c r="C2582" t="s">
        <v>211</v>
      </c>
      <c r="D2582" t="s">
        <v>212</v>
      </c>
      <c r="E2582">
        <v>2</v>
      </c>
      <c r="F2582" t="s">
        <v>31</v>
      </c>
      <c r="G2582" t="s">
        <v>15</v>
      </c>
      <c r="H2582" t="s">
        <v>301</v>
      </c>
      <c r="I2582">
        <v>2</v>
      </c>
      <c r="J2582">
        <v>0</v>
      </c>
      <c r="K2582">
        <v>0</v>
      </c>
      <c r="L2582" t="s">
        <v>10</v>
      </c>
      <c r="M2582">
        <v>1</v>
      </c>
    </row>
    <row r="2583" spans="1:13" hidden="1">
      <c r="A2583" t="s">
        <v>218</v>
      </c>
      <c r="B2583" t="s">
        <v>222</v>
      </c>
      <c r="C2583" t="s">
        <v>211</v>
      </c>
      <c r="D2583" t="s">
        <v>212</v>
      </c>
      <c r="E2583">
        <v>2</v>
      </c>
      <c r="F2583" t="s">
        <v>31</v>
      </c>
      <c r="G2583" t="s">
        <v>15</v>
      </c>
      <c r="H2583" t="s">
        <v>301</v>
      </c>
      <c r="I2583">
        <v>3</v>
      </c>
      <c r="J2583">
        <v>0</v>
      </c>
      <c r="K2583">
        <v>0</v>
      </c>
      <c r="L2583" t="s">
        <v>40</v>
      </c>
      <c r="M2583">
        <v>4</v>
      </c>
    </row>
    <row r="2584" spans="1:13" hidden="1">
      <c r="A2584" t="s">
        <v>218</v>
      </c>
      <c r="B2584" t="s">
        <v>222</v>
      </c>
      <c r="C2584" t="s">
        <v>211</v>
      </c>
      <c r="D2584" t="s">
        <v>212</v>
      </c>
      <c r="E2584">
        <v>2</v>
      </c>
      <c r="F2584" t="s">
        <v>31</v>
      </c>
      <c r="G2584" t="s">
        <v>15</v>
      </c>
      <c r="H2584" t="s">
        <v>301</v>
      </c>
      <c r="I2584">
        <v>3</v>
      </c>
      <c r="J2584">
        <v>0</v>
      </c>
      <c r="K2584">
        <v>0</v>
      </c>
      <c r="L2584" t="s">
        <v>39</v>
      </c>
      <c r="M2584">
        <v>4</v>
      </c>
    </row>
    <row r="2585" spans="1:13" hidden="1">
      <c r="A2585" t="s">
        <v>218</v>
      </c>
      <c r="B2585" t="s">
        <v>222</v>
      </c>
      <c r="C2585" t="s">
        <v>211</v>
      </c>
      <c r="D2585" t="s">
        <v>212</v>
      </c>
      <c r="E2585">
        <v>2</v>
      </c>
      <c r="F2585" t="s">
        <v>31</v>
      </c>
      <c r="G2585" t="s">
        <v>15</v>
      </c>
      <c r="H2585" t="s">
        <v>301</v>
      </c>
      <c r="I2585">
        <v>3</v>
      </c>
      <c r="J2585">
        <v>0</v>
      </c>
      <c r="K2585">
        <v>0</v>
      </c>
      <c r="L2585" t="s">
        <v>288</v>
      </c>
      <c r="M2585">
        <v>1</v>
      </c>
    </row>
    <row r="2586" spans="1:13" hidden="1">
      <c r="A2586" t="s">
        <v>218</v>
      </c>
      <c r="B2586" t="s">
        <v>222</v>
      </c>
      <c r="C2586" t="s">
        <v>211</v>
      </c>
      <c r="D2586" t="s">
        <v>212</v>
      </c>
      <c r="E2586">
        <v>2</v>
      </c>
      <c r="F2586" t="s">
        <v>31</v>
      </c>
      <c r="G2586" t="s">
        <v>15</v>
      </c>
      <c r="H2586" t="s">
        <v>301</v>
      </c>
      <c r="I2586">
        <v>3</v>
      </c>
      <c r="J2586">
        <v>0</v>
      </c>
      <c r="K2586">
        <v>0</v>
      </c>
      <c r="L2586" t="s">
        <v>126</v>
      </c>
      <c r="M2586">
        <v>3</v>
      </c>
    </row>
    <row r="2587" spans="1:13" hidden="1">
      <c r="A2587" t="s">
        <v>218</v>
      </c>
      <c r="B2587" t="s">
        <v>222</v>
      </c>
      <c r="C2587" t="s">
        <v>211</v>
      </c>
      <c r="D2587" t="s">
        <v>212</v>
      </c>
      <c r="E2587">
        <v>2</v>
      </c>
      <c r="F2587" t="s">
        <v>31</v>
      </c>
      <c r="G2587" t="s">
        <v>15</v>
      </c>
      <c r="H2587" t="s">
        <v>301</v>
      </c>
      <c r="I2587">
        <v>3</v>
      </c>
      <c r="J2587">
        <v>0</v>
      </c>
      <c r="K2587">
        <v>0</v>
      </c>
      <c r="L2587" t="s">
        <v>66</v>
      </c>
      <c r="M2587">
        <v>1</v>
      </c>
    </row>
    <row r="2588" spans="1:13" hidden="1">
      <c r="A2588" t="s">
        <v>218</v>
      </c>
      <c r="B2588" t="s">
        <v>222</v>
      </c>
      <c r="C2588" t="s">
        <v>211</v>
      </c>
      <c r="D2588" t="s">
        <v>212</v>
      </c>
      <c r="E2588">
        <v>2</v>
      </c>
      <c r="F2588" t="s">
        <v>31</v>
      </c>
      <c r="G2588" t="s">
        <v>15</v>
      </c>
      <c r="H2588" t="s">
        <v>301</v>
      </c>
      <c r="I2588">
        <v>3</v>
      </c>
      <c r="J2588">
        <v>0</v>
      </c>
      <c r="K2588">
        <v>0</v>
      </c>
      <c r="L2588" t="s">
        <v>21</v>
      </c>
      <c r="M2588">
        <v>2</v>
      </c>
    </row>
    <row r="2589" spans="1:13" hidden="1">
      <c r="A2589" t="s">
        <v>218</v>
      </c>
      <c r="B2589" t="s">
        <v>222</v>
      </c>
      <c r="C2589" t="s">
        <v>211</v>
      </c>
      <c r="D2589" t="s">
        <v>212</v>
      </c>
      <c r="E2589">
        <v>2</v>
      </c>
      <c r="F2589" t="s">
        <v>31</v>
      </c>
      <c r="G2589" t="s">
        <v>15</v>
      </c>
      <c r="H2589" t="s">
        <v>301</v>
      </c>
      <c r="I2589">
        <v>3</v>
      </c>
      <c r="J2589">
        <v>0</v>
      </c>
      <c r="K2589">
        <v>0</v>
      </c>
      <c r="L2589" t="s">
        <v>295</v>
      </c>
      <c r="M2589">
        <v>2</v>
      </c>
    </row>
    <row r="2590" spans="1:13" hidden="1">
      <c r="A2590" t="s">
        <v>218</v>
      </c>
      <c r="B2590" t="s">
        <v>222</v>
      </c>
      <c r="C2590" t="s">
        <v>211</v>
      </c>
      <c r="D2590" t="s">
        <v>212</v>
      </c>
      <c r="E2590">
        <v>2</v>
      </c>
      <c r="F2590" t="s">
        <v>31</v>
      </c>
      <c r="G2590" t="s">
        <v>15</v>
      </c>
      <c r="H2590" t="s">
        <v>301</v>
      </c>
      <c r="I2590">
        <v>3</v>
      </c>
      <c r="J2590">
        <v>0</v>
      </c>
      <c r="K2590">
        <v>0</v>
      </c>
      <c r="L2590" t="s">
        <v>172</v>
      </c>
      <c r="M2590">
        <v>1</v>
      </c>
    </row>
    <row r="2591" spans="1:13" hidden="1">
      <c r="A2591" t="s">
        <v>218</v>
      </c>
      <c r="B2591" t="s">
        <v>222</v>
      </c>
      <c r="C2591" t="s">
        <v>211</v>
      </c>
      <c r="D2591" t="s">
        <v>212</v>
      </c>
      <c r="E2591">
        <v>2</v>
      </c>
      <c r="F2591" t="s">
        <v>31</v>
      </c>
      <c r="G2591" t="s">
        <v>15</v>
      </c>
      <c r="H2591" t="s">
        <v>301</v>
      </c>
      <c r="I2591">
        <v>3</v>
      </c>
      <c r="J2591">
        <v>0</v>
      </c>
      <c r="K2591">
        <v>0</v>
      </c>
      <c r="L2591" t="s">
        <v>214</v>
      </c>
      <c r="M2591">
        <v>3</v>
      </c>
    </row>
    <row r="2592" spans="1:13" hidden="1">
      <c r="A2592" t="s">
        <v>218</v>
      </c>
      <c r="B2592" t="s">
        <v>222</v>
      </c>
      <c r="C2592" t="s">
        <v>211</v>
      </c>
      <c r="D2592" t="s">
        <v>212</v>
      </c>
      <c r="E2592">
        <v>2</v>
      </c>
      <c r="F2592" t="s">
        <v>31</v>
      </c>
      <c r="G2592" t="s">
        <v>15</v>
      </c>
      <c r="H2592" t="s">
        <v>301</v>
      </c>
      <c r="I2592">
        <v>3</v>
      </c>
      <c r="J2592">
        <v>0</v>
      </c>
      <c r="K2592">
        <v>0</v>
      </c>
      <c r="L2592" t="s">
        <v>20</v>
      </c>
      <c r="M2592">
        <v>3</v>
      </c>
    </row>
    <row r="2593" spans="1:13" hidden="1">
      <c r="A2593" t="s">
        <v>218</v>
      </c>
      <c r="B2593" t="s">
        <v>222</v>
      </c>
      <c r="C2593" t="s">
        <v>211</v>
      </c>
      <c r="D2593" t="s">
        <v>212</v>
      </c>
      <c r="E2593">
        <v>2</v>
      </c>
      <c r="F2593" t="s">
        <v>31</v>
      </c>
      <c r="G2593" t="s">
        <v>15</v>
      </c>
      <c r="H2593" t="s">
        <v>301</v>
      </c>
      <c r="I2593">
        <v>3</v>
      </c>
      <c r="J2593">
        <v>0</v>
      </c>
      <c r="K2593">
        <v>0</v>
      </c>
      <c r="L2593" t="s">
        <v>16</v>
      </c>
      <c r="M2593">
        <v>2</v>
      </c>
    </row>
    <row r="2594" spans="1:13" hidden="1">
      <c r="A2594" t="s">
        <v>218</v>
      </c>
      <c r="B2594" t="s">
        <v>222</v>
      </c>
      <c r="C2594" t="s">
        <v>211</v>
      </c>
      <c r="D2594" t="s">
        <v>212</v>
      </c>
      <c r="E2594">
        <v>2</v>
      </c>
      <c r="F2594" t="s">
        <v>31</v>
      </c>
      <c r="G2594" t="s">
        <v>15</v>
      </c>
      <c r="H2594" t="s">
        <v>301</v>
      </c>
      <c r="I2594">
        <v>3</v>
      </c>
      <c r="J2594">
        <v>0</v>
      </c>
      <c r="K2594">
        <v>0</v>
      </c>
      <c r="L2594" t="s">
        <v>178</v>
      </c>
      <c r="M2594">
        <v>3</v>
      </c>
    </row>
    <row r="2595" spans="1:13" hidden="1">
      <c r="A2595" t="s">
        <v>218</v>
      </c>
      <c r="B2595" t="s">
        <v>222</v>
      </c>
      <c r="C2595" t="s">
        <v>211</v>
      </c>
      <c r="D2595" t="s">
        <v>212</v>
      </c>
      <c r="E2595">
        <v>2</v>
      </c>
      <c r="F2595" t="s">
        <v>31</v>
      </c>
      <c r="G2595" t="s">
        <v>15</v>
      </c>
      <c r="H2595" t="s">
        <v>301</v>
      </c>
      <c r="I2595">
        <v>3</v>
      </c>
      <c r="J2595">
        <v>0</v>
      </c>
      <c r="K2595">
        <v>0</v>
      </c>
      <c r="L2595" t="s">
        <v>28</v>
      </c>
      <c r="M2595">
        <v>1</v>
      </c>
    </row>
    <row r="2596" spans="1:13" hidden="1">
      <c r="A2596" t="s">
        <v>218</v>
      </c>
      <c r="B2596" t="s">
        <v>222</v>
      </c>
      <c r="C2596" t="s">
        <v>211</v>
      </c>
      <c r="D2596" t="s">
        <v>212</v>
      </c>
      <c r="E2596">
        <v>2</v>
      </c>
      <c r="F2596" t="s">
        <v>31</v>
      </c>
      <c r="G2596" t="s">
        <v>15</v>
      </c>
      <c r="H2596" t="s">
        <v>301</v>
      </c>
      <c r="I2596">
        <v>3</v>
      </c>
      <c r="J2596">
        <v>0</v>
      </c>
      <c r="K2596">
        <v>0</v>
      </c>
      <c r="L2596" t="s">
        <v>23</v>
      </c>
      <c r="M2596">
        <v>1</v>
      </c>
    </row>
    <row r="2597" spans="1:13" hidden="1">
      <c r="A2597" t="s">
        <v>218</v>
      </c>
      <c r="B2597" t="s">
        <v>222</v>
      </c>
      <c r="C2597" t="s">
        <v>211</v>
      </c>
      <c r="D2597" t="s">
        <v>212</v>
      </c>
      <c r="E2597">
        <v>2</v>
      </c>
      <c r="F2597" t="s">
        <v>31</v>
      </c>
      <c r="G2597" t="s">
        <v>15</v>
      </c>
      <c r="H2597" t="s">
        <v>301</v>
      </c>
      <c r="I2597">
        <v>3</v>
      </c>
      <c r="J2597">
        <v>0</v>
      </c>
      <c r="K2597">
        <v>0</v>
      </c>
      <c r="L2597" t="s">
        <v>208</v>
      </c>
      <c r="M2597">
        <v>1</v>
      </c>
    </row>
    <row r="2598" spans="1:13" hidden="1">
      <c r="A2598" t="s">
        <v>218</v>
      </c>
      <c r="B2598" t="s">
        <v>222</v>
      </c>
      <c r="C2598" t="s">
        <v>211</v>
      </c>
      <c r="D2598" t="s">
        <v>212</v>
      </c>
      <c r="E2598">
        <v>2</v>
      </c>
      <c r="F2598" t="s">
        <v>31</v>
      </c>
      <c r="G2598" t="s">
        <v>15</v>
      </c>
      <c r="H2598" t="s">
        <v>301</v>
      </c>
      <c r="I2598">
        <v>3</v>
      </c>
      <c r="J2598">
        <v>0</v>
      </c>
      <c r="K2598">
        <v>0</v>
      </c>
      <c r="L2598" t="s">
        <v>57</v>
      </c>
      <c r="M2598">
        <v>1</v>
      </c>
    </row>
    <row r="2599" spans="1:13" hidden="1">
      <c r="A2599" t="s">
        <v>218</v>
      </c>
      <c r="B2599" t="s">
        <v>222</v>
      </c>
      <c r="C2599" t="s">
        <v>211</v>
      </c>
      <c r="D2599" t="s">
        <v>212</v>
      </c>
      <c r="E2599">
        <v>2</v>
      </c>
      <c r="F2599" t="s">
        <v>31</v>
      </c>
      <c r="G2599" t="s">
        <v>15</v>
      </c>
      <c r="H2599" t="s">
        <v>301</v>
      </c>
      <c r="I2599">
        <v>4</v>
      </c>
      <c r="J2599">
        <v>25</v>
      </c>
      <c r="K2599">
        <v>0</v>
      </c>
      <c r="L2599" t="s">
        <v>39</v>
      </c>
      <c r="M2599">
        <v>4</v>
      </c>
    </row>
    <row r="2600" spans="1:13" hidden="1">
      <c r="A2600" t="s">
        <v>218</v>
      </c>
      <c r="B2600" t="s">
        <v>222</v>
      </c>
      <c r="C2600" t="s">
        <v>211</v>
      </c>
      <c r="D2600" t="s">
        <v>212</v>
      </c>
      <c r="E2600">
        <v>2</v>
      </c>
      <c r="F2600" t="s">
        <v>31</v>
      </c>
      <c r="G2600" t="s">
        <v>15</v>
      </c>
      <c r="H2600" t="s">
        <v>301</v>
      </c>
      <c r="I2600">
        <v>4</v>
      </c>
      <c r="J2600">
        <v>25</v>
      </c>
      <c r="K2600">
        <v>0</v>
      </c>
      <c r="L2600" t="s">
        <v>40</v>
      </c>
      <c r="M2600">
        <v>4</v>
      </c>
    </row>
    <row r="2601" spans="1:13" hidden="1">
      <c r="A2601" t="s">
        <v>218</v>
      </c>
      <c r="B2601" t="s">
        <v>222</v>
      </c>
      <c r="C2601" t="s">
        <v>211</v>
      </c>
      <c r="D2601" t="s">
        <v>212</v>
      </c>
      <c r="E2601">
        <v>2</v>
      </c>
      <c r="F2601" t="s">
        <v>31</v>
      </c>
      <c r="G2601" t="s">
        <v>15</v>
      </c>
      <c r="H2601" t="s">
        <v>301</v>
      </c>
      <c r="I2601">
        <v>4</v>
      </c>
      <c r="J2601">
        <v>25</v>
      </c>
      <c r="K2601">
        <v>0</v>
      </c>
      <c r="L2601" t="s">
        <v>20</v>
      </c>
      <c r="M2601">
        <v>4</v>
      </c>
    </row>
    <row r="2602" spans="1:13" hidden="1">
      <c r="A2602" t="s">
        <v>218</v>
      </c>
      <c r="B2602" t="s">
        <v>222</v>
      </c>
      <c r="C2602" t="s">
        <v>211</v>
      </c>
      <c r="D2602" t="s">
        <v>212</v>
      </c>
      <c r="E2602">
        <v>2</v>
      </c>
      <c r="F2602" t="s">
        <v>31</v>
      </c>
      <c r="G2602" t="s">
        <v>15</v>
      </c>
      <c r="H2602" t="s">
        <v>301</v>
      </c>
      <c r="I2602">
        <v>4</v>
      </c>
      <c r="J2602">
        <v>25</v>
      </c>
      <c r="K2602">
        <v>0</v>
      </c>
      <c r="L2602" t="s">
        <v>23</v>
      </c>
      <c r="M2602">
        <v>3</v>
      </c>
    </row>
    <row r="2603" spans="1:13" hidden="1">
      <c r="A2603" t="s">
        <v>218</v>
      </c>
      <c r="B2603" t="s">
        <v>222</v>
      </c>
      <c r="C2603" t="s">
        <v>211</v>
      </c>
      <c r="D2603" t="s">
        <v>212</v>
      </c>
      <c r="E2603">
        <v>2</v>
      </c>
      <c r="F2603" t="s">
        <v>31</v>
      </c>
      <c r="G2603" t="s">
        <v>15</v>
      </c>
      <c r="H2603" t="s">
        <v>301</v>
      </c>
      <c r="I2603">
        <v>4</v>
      </c>
      <c r="J2603">
        <v>25</v>
      </c>
      <c r="K2603">
        <v>0</v>
      </c>
      <c r="L2603" t="s">
        <v>178</v>
      </c>
      <c r="M2603">
        <v>4</v>
      </c>
    </row>
    <row r="2604" spans="1:13" hidden="1">
      <c r="A2604" t="s">
        <v>218</v>
      </c>
      <c r="B2604" t="s">
        <v>222</v>
      </c>
      <c r="C2604" t="s">
        <v>211</v>
      </c>
      <c r="D2604" t="s">
        <v>212</v>
      </c>
      <c r="E2604">
        <v>2</v>
      </c>
      <c r="F2604" t="s">
        <v>31</v>
      </c>
      <c r="G2604" t="s">
        <v>15</v>
      </c>
      <c r="H2604" t="s">
        <v>301</v>
      </c>
      <c r="I2604">
        <v>4</v>
      </c>
      <c r="J2604">
        <v>25</v>
      </c>
      <c r="K2604">
        <v>0</v>
      </c>
      <c r="L2604" t="s">
        <v>71</v>
      </c>
      <c r="M2604">
        <v>1</v>
      </c>
    </row>
    <row r="2605" spans="1:13" hidden="1">
      <c r="A2605" t="s">
        <v>218</v>
      </c>
      <c r="B2605" t="s">
        <v>222</v>
      </c>
      <c r="C2605" t="s">
        <v>211</v>
      </c>
      <c r="D2605" t="s">
        <v>212</v>
      </c>
      <c r="E2605">
        <v>2</v>
      </c>
      <c r="F2605" t="s">
        <v>31</v>
      </c>
      <c r="G2605" t="s">
        <v>15</v>
      </c>
      <c r="H2605" t="s">
        <v>301</v>
      </c>
      <c r="I2605">
        <v>4</v>
      </c>
      <c r="J2605">
        <v>25</v>
      </c>
      <c r="K2605">
        <v>0</v>
      </c>
      <c r="L2605" t="s">
        <v>208</v>
      </c>
      <c r="M2605">
        <v>2</v>
      </c>
    </row>
    <row r="2606" spans="1:13" hidden="1">
      <c r="A2606" t="s">
        <v>218</v>
      </c>
      <c r="B2606" t="s">
        <v>222</v>
      </c>
      <c r="C2606" t="s">
        <v>211</v>
      </c>
      <c r="D2606" t="s">
        <v>212</v>
      </c>
      <c r="E2606">
        <v>2</v>
      </c>
      <c r="F2606" t="s">
        <v>31</v>
      </c>
      <c r="G2606" t="s">
        <v>15</v>
      </c>
      <c r="H2606" t="s">
        <v>301</v>
      </c>
      <c r="I2606">
        <v>4</v>
      </c>
      <c r="J2606">
        <v>25</v>
      </c>
      <c r="K2606">
        <v>0</v>
      </c>
      <c r="L2606" t="s">
        <v>214</v>
      </c>
      <c r="M2606">
        <v>2</v>
      </c>
    </row>
    <row r="2607" spans="1:13" hidden="1">
      <c r="A2607" t="s">
        <v>218</v>
      </c>
      <c r="B2607" t="s">
        <v>223</v>
      </c>
      <c r="C2607" t="s">
        <v>219</v>
      </c>
      <c r="D2607" t="s">
        <v>220</v>
      </c>
      <c r="E2607">
        <v>1</v>
      </c>
      <c r="F2607" t="s">
        <v>31</v>
      </c>
      <c r="G2607" t="s">
        <v>32</v>
      </c>
      <c r="H2607" t="s">
        <v>10</v>
      </c>
      <c r="I2607">
        <v>1</v>
      </c>
      <c r="J2607">
        <v>70</v>
      </c>
      <c r="K2607">
        <v>0</v>
      </c>
      <c r="L2607" t="s">
        <v>10</v>
      </c>
      <c r="M2607">
        <v>4</v>
      </c>
    </row>
    <row r="2608" spans="1:13" hidden="1">
      <c r="A2608" t="s">
        <v>218</v>
      </c>
      <c r="B2608" t="s">
        <v>223</v>
      </c>
      <c r="C2608" t="s">
        <v>219</v>
      </c>
      <c r="D2608" t="s">
        <v>220</v>
      </c>
      <c r="E2608">
        <v>1</v>
      </c>
      <c r="F2608" t="s">
        <v>31</v>
      </c>
      <c r="G2608" t="s">
        <v>32</v>
      </c>
      <c r="H2608" t="s">
        <v>10</v>
      </c>
      <c r="I2608">
        <v>1</v>
      </c>
      <c r="J2608">
        <v>70</v>
      </c>
      <c r="K2608">
        <v>0</v>
      </c>
      <c r="L2608" t="s">
        <v>16</v>
      </c>
      <c r="M2608">
        <v>4</v>
      </c>
    </row>
    <row r="2609" spans="1:13" hidden="1">
      <c r="A2609" t="s">
        <v>218</v>
      </c>
      <c r="B2609" t="s">
        <v>223</v>
      </c>
      <c r="C2609" t="s">
        <v>219</v>
      </c>
      <c r="D2609" t="s">
        <v>220</v>
      </c>
      <c r="E2609">
        <v>1</v>
      </c>
      <c r="F2609" t="s">
        <v>31</v>
      </c>
      <c r="G2609" t="s">
        <v>32</v>
      </c>
      <c r="H2609" t="s">
        <v>10</v>
      </c>
      <c r="I2609">
        <v>1</v>
      </c>
      <c r="J2609">
        <v>70</v>
      </c>
      <c r="K2609">
        <v>0</v>
      </c>
      <c r="L2609" t="s">
        <v>178</v>
      </c>
      <c r="M2609">
        <v>4</v>
      </c>
    </row>
    <row r="2610" spans="1:13" hidden="1">
      <c r="A2610" t="s">
        <v>218</v>
      </c>
      <c r="B2610" t="s">
        <v>223</v>
      </c>
      <c r="C2610" t="s">
        <v>219</v>
      </c>
      <c r="D2610" t="s">
        <v>220</v>
      </c>
      <c r="E2610">
        <v>1</v>
      </c>
      <c r="F2610" t="s">
        <v>31</v>
      </c>
      <c r="G2610" t="s">
        <v>32</v>
      </c>
      <c r="H2610" t="s">
        <v>10</v>
      </c>
      <c r="I2610">
        <v>1</v>
      </c>
      <c r="J2610">
        <v>70</v>
      </c>
      <c r="K2610">
        <v>0</v>
      </c>
      <c r="L2610" t="s">
        <v>39</v>
      </c>
      <c r="M2610">
        <v>4</v>
      </c>
    </row>
    <row r="2611" spans="1:13" hidden="1">
      <c r="A2611" t="s">
        <v>218</v>
      </c>
      <c r="B2611" t="s">
        <v>223</v>
      </c>
      <c r="C2611" t="s">
        <v>219</v>
      </c>
      <c r="D2611" t="s">
        <v>220</v>
      </c>
      <c r="E2611">
        <v>1</v>
      </c>
      <c r="F2611" t="s">
        <v>31</v>
      </c>
      <c r="G2611" t="s">
        <v>32</v>
      </c>
      <c r="H2611" t="s">
        <v>10</v>
      </c>
      <c r="I2611">
        <v>1</v>
      </c>
      <c r="J2611">
        <v>70</v>
      </c>
      <c r="K2611">
        <v>0</v>
      </c>
      <c r="L2611" t="s">
        <v>130</v>
      </c>
      <c r="M2611">
        <v>3</v>
      </c>
    </row>
    <row r="2612" spans="1:13" hidden="1">
      <c r="A2612" t="s">
        <v>218</v>
      </c>
      <c r="B2612" t="s">
        <v>223</v>
      </c>
      <c r="C2612" t="s">
        <v>219</v>
      </c>
      <c r="D2612" t="s">
        <v>220</v>
      </c>
      <c r="E2612">
        <v>1</v>
      </c>
      <c r="F2612" t="s">
        <v>31</v>
      </c>
      <c r="G2612" t="s">
        <v>32</v>
      </c>
      <c r="H2612" t="s">
        <v>10</v>
      </c>
      <c r="I2612">
        <v>1</v>
      </c>
      <c r="J2612">
        <v>70</v>
      </c>
      <c r="K2612">
        <v>0</v>
      </c>
      <c r="L2612" t="s">
        <v>20</v>
      </c>
      <c r="M2612">
        <v>1</v>
      </c>
    </row>
    <row r="2613" spans="1:13" hidden="1">
      <c r="A2613" t="s">
        <v>218</v>
      </c>
      <c r="B2613" t="s">
        <v>223</v>
      </c>
      <c r="C2613" t="s">
        <v>219</v>
      </c>
      <c r="D2613" t="s">
        <v>220</v>
      </c>
      <c r="E2613">
        <v>1</v>
      </c>
      <c r="F2613" t="s">
        <v>31</v>
      </c>
      <c r="G2613" t="s">
        <v>32</v>
      </c>
      <c r="H2613" t="s">
        <v>10</v>
      </c>
      <c r="I2613">
        <v>1</v>
      </c>
      <c r="J2613">
        <v>70</v>
      </c>
      <c r="K2613">
        <v>0</v>
      </c>
      <c r="L2613" t="s">
        <v>214</v>
      </c>
      <c r="M2613">
        <v>1</v>
      </c>
    </row>
    <row r="2614" spans="1:13" hidden="1">
      <c r="A2614" t="s">
        <v>218</v>
      </c>
      <c r="B2614" t="s">
        <v>223</v>
      </c>
      <c r="C2614" t="s">
        <v>219</v>
      </c>
      <c r="D2614" t="s">
        <v>220</v>
      </c>
      <c r="E2614">
        <v>1</v>
      </c>
      <c r="F2614" t="s">
        <v>31</v>
      </c>
      <c r="G2614" t="s">
        <v>32</v>
      </c>
      <c r="H2614" t="s">
        <v>10</v>
      </c>
      <c r="I2614">
        <v>1</v>
      </c>
      <c r="J2614">
        <v>70</v>
      </c>
      <c r="K2614">
        <v>0</v>
      </c>
      <c r="L2614" t="s">
        <v>294</v>
      </c>
      <c r="M2614">
        <v>2</v>
      </c>
    </row>
    <row r="2615" spans="1:13" hidden="1">
      <c r="A2615" t="s">
        <v>218</v>
      </c>
      <c r="B2615" t="s">
        <v>223</v>
      </c>
      <c r="C2615" t="s">
        <v>219</v>
      </c>
      <c r="D2615" t="s">
        <v>220</v>
      </c>
      <c r="E2615">
        <v>1</v>
      </c>
      <c r="F2615" t="s">
        <v>31</v>
      </c>
      <c r="G2615" t="s">
        <v>32</v>
      </c>
      <c r="H2615" t="s">
        <v>10</v>
      </c>
      <c r="I2615">
        <v>1</v>
      </c>
      <c r="J2615">
        <v>70</v>
      </c>
      <c r="K2615">
        <v>0</v>
      </c>
      <c r="L2615" t="s">
        <v>221</v>
      </c>
      <c r="M2615">
        <v>1</v>
      </c>
    </row>
    <row r="2616" spans="1:13" hidden="1">
      <c r="A2616" t="s">
        <v>218</v>
      </c>
      <c r="B2616" t="s">
        <v>223</v>
      </c>
      <c r="C2616" t="s">
        <v>219</v>
      </c>
      <c r="D2616" t="s">
        <v>220</v>
      </c>
      <c r="E2616">
        <v>1</v>
      </c>
      <c r="F2616" t="s">
        <v>31</v>
      </c>
      <c r="G2616" t="s">
        <v>32</v>
      </c>
      <c r="H2616" t="s">
        <v>10</v>
      </c>
      <c r="I2616">
        <v>1</v>
      </c>
      <c r="J2616">
        <v>70</v>
      </c>
      <c r="K2616">
        <v>0</v>
      </c>
      <c r="L2616" t="s">
        <v>71</v>
      </c>
      <c r="M2616">
        <v>1</v>
      </c>
    </row>
    <row r="2617" spans="1:13" hidden="1">
      <c r="A2617" t="s">
        <v>218</v>
      </c>
      <c r="B2617" t="s">
        <v>223</v>
      </c>
      <c r="C2617" t="s">
        <v>219</v>
      </c>
      <c r="D2617" t="s">
        <v>220</v>
      </c>
      <c r="E2617">
        <v>1</v>
      </c>
      <c r="F2617" t="s">
        <v>31</v>
      </c>
      <c r="G2617" t="s">
        <v>32</v>
      </c>
      <c r="H2617" t="s">
        <v>10</v>
      </c>
      <c r="I2617">
        <v>1</v>
      </c>
      <c r="J2617">
        <v>70</v>
      </c>
      <c r="K2617">
        <v>0</v>
      </c>
      <c r="L2617" t="s">
        <v>50</v>
      </c>
      <c r="M2617">
        <v>1</v>
      </c>
    </row>
    <row r="2618" spans="1:13" hidden="1">
      <c r="A2618" t="s">
        <v>218</v>
      </c>
      <c r="B2618" t="s">
        <v>223</v>
      </c>
      <c r="C2618" t="s">
        <v>219</v>
      </c>
      <c r="D2618" t="s">
        <v>220</v>
      </c>
      <c r="E2618">
        <v>1</v>
      </c>
      <c r="F2618" t="s">
        <v>31</v>
      </c>
      <c r="G2618" t="s">
        <v>32</v>
      </c>
      <c r="H2618" t="s">
        <v>10</v>
      </c>
      <c r="I2618">
        <v>2</v>
      </c>
      <c r="J2618">
        <v>65</v>
      </c>
      <c r="K2618">
        <v>0</v>
      </c>
      <c r="L2618" t="s">
        <v>10</v>
      </c>
      <c r="M2618">
        <v>4</v>
      </c>
    </row>
    <row r="2619" spans="1:13" hidden="1">
      <c r="A2619" t="s">
        <v>218</v>
      </c>
      <c r="B2619" t="s">
        <v>223</v>
      </c>
      <c r="C2619" t="s">
        <v>219</v>
      </c>
      <c r="D2619" t="s">
        <v>220</v>
      </c>
      <c r="E2619">
        <v>1</v>
      </c>
      <c r="F2619" t="s">
        <v>31</v>
      </c>
      <c r="G2619" t="s">
        <v>32</v>
      </c>
      <c r="H2619" t="s">
        <v>10</v>
      </c>
      <c r="I2619">
        <v>2</v>
      </c>
      <c r="J2619">
        <v>65</v>
      </c>
      <c r="K2619">
        <v>0</v>
      </c>
      <c r="L2619" t="s">
        <v>214</v>
      </c>
      <c r="M2619">
        <v>2</v>
      </c>
    </row>
    <row r="2620" spans="1:13" hidden="1">
      <c r="A2620" t="s">
        <v>218</v>
      </c>
      <c r="B2620" t="s">
        <v>223</v>
      </c>
      <c r="C2620" t="s">
        <v>219</v>
      </c>
      <c r="D2620" t="s">
        <v>220</v>
      </c>
      <c r="E2620">
        <v>1</v>
      </c>
      <c r="F2620" t="s">
        <v>31</v>
      </c>
      <c r="G2620" t="s">
        <v>32</v>
      </c>
      <c r="H2620" t="s">
        <v>10</v>
      </c>
      <c r="I2620">
        <v>2</v>
      </c>
      <c r="J2620">
        <v>65</v>
      </c>
      <c r="K2620">
        <v>0</v>
      </c>
      <c r="L2620" t="s">
        <v>39</v>
      </c>
      <c r="M2620">
        <v>3</v>
      </c>
    </row>
    <row r="2621" spans="1:13" hidden="1">
      <c r="A2621" t="s">
        <v>218</v>
      </c>
      <c r="B2621" t="s">
        <v>223</v>
      </c>
      <c r="C2621" t="s">
        <v>219</v>
      </c>
      <c r="D2621" t="s">
        <v>220</v>
      </c>
      <c r="E2621">
        <v>1</v>
      </c>
      <c r="F2621" t="s">
        <v>31</v>
      </c>
      <c r="G2621" t="s">
        <v>32</v>
      </c>
      <c r="H2621" t="s">
        <v>10</v>
      </c>
      <c r="I2621">
        <v>2</v>
      </c>
      <c r="J2621">
        <v>65</v>
      </c>
      <c r="K2621">
        <v>0</v>
      </c>
      <c r="L2621" t="s">
        <v>19</v>
      </c>
      <c r="M2621">
        <v>4</v>
      </c>
    </row>
    <row r="2622" spans="1:13" hidden="1">
      <c r="A2622" t="s">
        <v>218</v>
      </c>
      <c r="B2622" t="s">
        <v>223</v>
      </c>
      <c r="C2622" t="s">
        <v>219</v>
      </c>
      <c r="D2622" t="s">
        <v>220</v>
      </c>
      <c r="E2622">
        <v>1</v>
      </c>
      <c r="F2622" t="s">
        <v>31</v>
      </c>
      <c r="G2622" t="s">
        <v>32</v>
      </c>
      <c r="H2622" t="s">
        <v>10</v>
      </c>
      <c r="I2622">
        <v>2</v>
      </c>
      <c r="J2622">
        <v>65</v>
      </c>
      <c r="K2622">
        <v>0</v>
      </c>
      <c r="L2622" t="s">
        <v>103</v>
      </c>
      <c r="M2622">
        <v>1</v>
      </c>
    </row>
    <row r="2623" spans="1:13" hidden="1">
      <c r="A2623" t="s">
        <v>218</v>
      </c>
      <c r="B2623" t="s">
        <v>223</v>
      </c>
      <c r="C2623" t="s">
        <v>219</v>
      </c>
      <c r="D2623" t="s">
        <v>220</v>
      </c>
      <c r="E2623">
        <v>1</v>
      </c>
      <c r="F2623" t="s">
        <v>31</v>
      </c>
      <c r="G2623" t="s">
        <v>32</v>
      </c>
      <c r="H2623" t="s">
        <v>10</v>
      </c>
      <c r="I2623">
        <v>2</v>
      </c>
      <c r="J2623">
        <v>65</v>
      </c>
      <c r="K2623">
        <v>0</v>
      </c>
      <c r="L2623" t="s">
        <v>178</v>
      </c>
      <c r="M2623">
        <v>4</v>
      </c>
    </row>
    <row r="2624" spans="1:13" hidden="1">
      <c r="A2624" t="s">
        <v>218</v>
      </c>
      <c r="B2624" t="s">
        <v>223</v>
      </c>
      <c r="C2624" t="s">
        <v>219</v>
      </c>
      <c r="D2624" t="s">
        <v>220</v>
      </c>
      <c r="E2624">
        <v>1</v>
      </c>
      <c r="F2624" t="s">
        <v>31</v>
      </c>
      <c r="G2624" t="s">
        <v>32</v>
      </c>
      <c r="H2624" t="s">
        <v>10</v>
      </c>
      <c r="I2624">
        <v>2</v>
      </c>
      <c r="J2624">
        <v>65</v>
      </c>
      <c r="K2624">
        <v>0</v>
      </c>
      <c r="L2624" t="s">
        <v>209</v>
      </c>
      <c r="M2624">
        <v>2</v>
      </c>
    </row>
    <row r="2625" spans="1:13" hidden="1">
      <c r="A2625" t="s">
        <v>218</v>
      </c>
      <c r="B2625" t="s">
        <v>223</v>
      </c>
      <c r="C2625" t="s">
        <v>219</v>
      </c>
      <c r="D2625" t="s">
        <v>220</v>
      </c>
      <c r="E2625">
        <v>1</v>
      </c>
      <c r="F2625" t="s">
        <v>31</v>
      </c>
      <c r="G2625" t="s">
        <v>32</v>
      </c>
      <c r="H2625" t="s">
        <v>10</v>
      </c>
      <c r="I2625">
        <v>2</v>
      </c>
      <c r="J2625">
        <v>65</v>
      </c>
      <c r="K2625">
        <v>0</v>
      </c>
      <c r="L2625" t="s">
        <v>71</v>
      </c>
      <c r="M2625">
        <v>3</v>
      </c>
    </row>
    <row r="2626" spans="1:13" hidden="1">
      <c r="A2626" t="s">
        <v>218</v>
      </c>
      <c r="B2626" t="s">
        <v>223</v>
      </c>
      <c r="C2626" t="s">
        <v>219</v>
      </c>
      <c r="D2626" t="s">
        <v>220</v>
      </c>
      <c r="E2626">
        <v>1</v>
      </c>
      <c r="F2626" t="s">
        <v>31</v>
      </c>
      <c r="G2626" t="s">
        <v>32</v>
      </c>
      <c r="H2626" t="s">
        <v>10</v>
      </c>
      <c r="I2626">
        <v>2</v>
      </c>
      <c r="J2626">
        <v>65</v>
      </c>
      <c r="K2626">
        <v>0</v>
      </c>
      <c r="L2626" t="s">
        <v>110</v>
      </c>
      <c r="M2626">
        <v>1</v>
      </c>
    </row>
    <row r="2627" spans="1:13" hidden="1">
      <c r="A2627" t="s">
        <v>218</v>
      </c>
      <c r="B2627" t="s">
        <v>223</v>
      </c>
      <c r="C2627" t="s">
        <v>219</v>
      </c>
      <c r="D2627" t="s">
        <v>220</v>
      </c>
      <c r="E2627">
        <v>1</v>
      </c>
      <c r="F2627" t="s">
        <v>31</v>
      </c>
      <c r="G2627" t="s">
        <v>32</v>
      </c>
      <c r="H2627" t="s">
        <v>10</v>
      </c>
      <c r="I2627">
        <v>2</v>
      </c>
      <c r="J2627">
        <v>65</v>
      </c>
      <c r="K2627">
        <v>0</v>
      </c>
      <c r="L2627" t="s">
        <v>130</v>
      </c>
      <c r="M2627">
        <v>1</v>
      </c>
    </row>
    <row r="2628" spans="1:13" hidden="1">
      <c r="A2628" t="s">
        <v>218</v>
      </c>
      <c r="B2628" t="s">
        <v>223</v>
      </c>
      <c r="C2628" t="s">
        <v>219</v>
      </c>
      <c r="D2628" t="s">
        <v>220</v>
      </c>
      <c r="E2628">
        <v>1</v>
      </c>
      <c r="F2628" t="s">
        <v>31</v>
      </c>
      <c r="G2628" t="s">
        <v>32</v>
      </c>
      <c r="H2628" t="s">
        <v>10</v>
      </c>
      <c r="I2628">
        <v>2</v>
      </c>
      <c r="J2628">
        <v>65</v>
      </c>
      <c r="K2628">
        <v>0</v>
      </c>
      <c r="L2628" t="s">
        <v>209</v>
      </c>
      <c r="M2628">
        <v>2</v>
      </c>
    </row>
    <row r="2629" spans="1:13" hidden="1">
      <c r="A2629" t="s">
        <v>218</v>
      </c>
      <c r="B2629" t="s">
        <v>223</v>
      </c>
      <c r="C2629" t="s">
        <v>219</v>
      </c>
      <c r="D2629" t="s">
        <v>220</v>
      </c>
      <c r="E2629">
        <v>1</v>
      </c>
      <c r="F2629" t="s">
        <v>31</v>
      </c>
      <c r="G2629" t="s">
        <v>32</v>
      </c>
      <c r="H2629" t="s">
        <v>10</v>
      </c>
      <c r="I2629">
        <v>2</v>
      </c>
      <c r="J2629">
        <v>65</v>
      </c>
      <c r="K2629">
        <v>0</v>
      </c>
      <c r="L2629" t="s">
        <v>16</v>
      </c>
      <c r="M2629">
        <v>2</v>
      </c>
    </row>
    <row r="2630" spans="1:13" hidden="1">
      <c r="A2630" t="s">
        <v>218</v>
      </c>
      <c r="B2630" t="s">
        <v>223</v>
      </c>
      <c r="C2630" t="s">
        <v>219</v>
      </c>
      <c r="D2630" t="s">
        <v>220</v>
      </c>
      <c r="E2630">
        <v>1</v>
      </c>
      <c r="F2630" t="s">
        <v>31</v>
      </c>
      <c r="G2630" t="s">
        <v>32</v>
      </c>
      <c r="H2630" t="s">
        <v>10</v>
      </c>
      <c r="I2630">
        <v>3</v>
      </c>
      <c r="J2630">
        <v>75</v>
      </c>
      <c r="K2630">
        <v>0</v>
      </c>
      <c r="L2630" t="s">
        <v>10</v>
      </c>
      <c r="M2630">
        <v>4</v>
      </c>
    </row>
    <row r="2631" spans="1:13" hidden="1">
      <c r="A2631" t="s">
        <v>218</v>
      </c>
      <c r="B2631" t="s">
        <v>223</v>
      </c>
      <c r="C2631" t="s">
        <v>219</v>
      </c>
      <c r="D2631" t="s">
        <v>220</v>
      </c>
      <c r="E2631">
        <v>1</v>
      </c>
      <c r="F2631" t="s">
        <v>31</v>
      </c>
      <c r="G2631" t="s">
        <v>32</v>
      </c>
      <c r="H2631" t="s">
        <v>10</v>
      </c>
      <c r="I2631">
        <v>3</v>
      </c>
      <c r="J2631">
        <v>75</v>
      </c>
      <c r="K2631">
        <v>0</v>
      </c>
      <c r="L2631" t="s">
        <v>178</v>
      </c>
      <c r="M2631">
        <v>4</v>
      </c>
    </row>
    <row r="2632" spans="1:13" hidden="1">
      <c r="A2632" t="s">
        <v>218</v>
      </c>
      <c r="B2632" t="s">
        <v>223</v>
      </c>
      <c r="C2632" t="s">
        <v>219</v>
      </c>
      <c r="D2632" t="s">
        <v>220</v>
      </c>
      <c r="E2632">
        <v>1</v>
      </c>
      <c r="F2632" t="s">
        <v>31</v>
      </c>
      <c r="G2632" t="s">
        <v>32</v>
      </c>
      <c r="H2632" t="s">
        <v>10</v>
      </c>
      <c r="I2632">
        <v>3</v>
      </c>
      <c r="J2632">
        <v>75</v>
      </c>
      <c r="K2632">
        <v>0</v>
      </c>
      <c r="L2632" t="s">
        <v>288</v>
      </c>
      <c r="M2632">
        <v>2</v>
      </c>
    </row>
    <row r="2633" spans="1:13" hidden="1">
      <c r="A2633" t="s">
        <v>218</v>
      </c>
      <c r="B2633" t="s">
        <v>223</v>
      </c>
      <c r="C2633" t="s">
        <v>219</v>
      </c>
      <c r="D2633" t="s">
        <v>220</v>
      </c>
      <c r="E2633">
        <v>1</v>
      </c>
      <c r="F2633" t="s">
        <v>31</v>
      </c>
      <c r="G2633" t="s">
        <v>32</v>
      </c>
      <c r="H2633" t="s">
        <v>10</v>
      </c>
      <c r="I2633">
        <v>3</v>
      </c>
      <c r="J2633">
        <v>75</v>
      </c>
      <c r="K2633">
        <v>0</v>
      </c>
      <c r="L2633" t="s">
        <v>101</v>
      </c>
      <c r="M2633">
        <v>1</v>
      </c>
    </row>
    <row r="2634" spans="1:13" hidden="1">
      <c r="A2634" t="s">
        <v>218</v>
      </c>
      <c r="B2634" t="s">
        <v>223</v>
      </c>
      <c r="C2634" t="s">
        <v>219</v>
      </c>
      <c r="D2634" t="s">
        <v>220</v>
      </c>
      <c r="E2634">
        <v>1</v>
      </c>
      <c r="F2634" t="s">
        <v>31</v>
      </c>
      <c r="G2634" t="s">
        <v>32</v>
      </c>
      <c r="H2634" t="s">
        <v>10</v>
      </c>
      <c r="I2634">
        <v>3</v>
      </c>
      <c r="J2634">
        <v>75</v>
      </c>
      <c r="K2634">
        <v>0</v>
      </c>
      <c r="L2634" t="s">
        <v>208</v>
      </c>
      <c r="M2634">
        <v>3</v>
      </c>
    </row>
    <row r="2635" spans="1:13" hidden="1">
      <c r="A2635" t="s">
        <v>218</v>
      </c>
      <c r="B2635" t="s">
        <v>223</v>
      </c>
      <c r="C2635" t="s">
        <v>219</v>
      </c>
      <c r="D2635" t="s">
        <v>220</v>
      </c>
      <c r="E2635">
        <v>1</v>
      </c>
      <c r="F2635" t="s">
        <v>31</v>
      </c>
      <c r="G2635" t="s">
        <v>32</v>
      </c>
      <c r="H2635" t="s">
        <v>10</v>
      </c>
      <c r="I2635">
        <v>3</v>
      </c>
      <c r="J2635">
        <v>75</v>
      </c>
      <c r="K2635">
        <v>0</v>
      </c>
      <c r="L2635" t="s">
        <v>130</v>
      </c>
      <c r="M2635">
        <v>1</v>
      </c>
    </row>
    <row r="2636" spans="1:13" hidden="1">
      <c r="A2636" t="s">
        <v>218</v>
      </c>
      <c r="B2636" t="s">
        <v>223</v>
      </c>
      <c r="C2636" t="s">
        <v>219</v>
      </c>
      <c r="D2636" t="s">
        <v>220</v>
      </c>
      <c r="E2636">
        <v>1</v>
      </c>
      <c r="F2636" t="s">
        <v>31</v>
      </c>
      <c r="G2636" t="s">
        <v>32</v>
      </c>
      <c r="H2636" t="s">
        <v>10</v>
      </c>
      <c r="I2636">
        <v>3</v>
      </c>
      <c r="J2636">
        <v>75</v>
      </c>
      <c r="K2636">
        <v>0</v>
      </c>
      <c r="L2636" t="s">
        <v>16</v>
      </c>
      <c r="M2636">
        <v>1</v>
      </c>
    </row>
    <row r="2637" spans="1:13" hidden="1">
      <c r="A2637" t="s">
        <v>218</v>
      </c>
      <c r="B2637" t="s">
        <v>223</v>
      </c>
      <c r="C2637" t="s">
        <v>219</v>
      </c>
      <c r="D2637" t="s">
        <v>220</v>
      </c>
      <c r="E2637">
        <v>1</v>
      </c>
      <c r="F2637" t="s">
        <v>31</v>
      </c>
      <c r="G2637" t="s">
        <v>32</v>
      </c>
      <c r="H2637" t="s">
        <v>10</v>
      </c>
      <c r="I2637">
        <v>3</v>
      </c>
      <c r="J2637">
        <v>75</v>
      </c>
      <c r="K2637">
        <v>0</v>
      </c>
      <c r="L2637" t="s">
        <v>202</v>
      </c>
      <c r="M2637">
        <v>1</v>
      </c>
    </row>
    <row r="2638" spans="1:13" hidden="1">
      <c r="A2638" t="s">
        <v>218</v>
      </c>
      <c r="B2638" t="s">
        <v>223</v>
      </c>
      <c r="C2638" t="s">
        <v>219</v>
      </c>
      <c r="D2638" t="s">
        <v>220</v>
      </c>
      <c r="E2638">
        <v>1</v>
      </c>
      <c r="F2638" t="s">
        <v>31</v>
      </c>
      <c r="G2638" t="s">
        <v>32</v>
      </c>
      <c r="H2638" t="s">
        <v>10</v>
      </c>
      <c r="I2638">
        <v>3</v>
      </c>
      <c r="J2638">
        <v>75</v>
      </c>
      <c r="K2638">
        <v>0</v>
      </c>
      <c r="L2638" t="s">
        <v>25</v>
      </c>
      <c r="M2638">
        <v>1</v>
      </c>
    </row>
    <row r="2639" spans="1:13" hidden="1">
      <c r="A2639" t="s">
        <v>218</v>
      </c>
      <c r="B2639" t="s">
        <v>223</v>
      </c>
      <c r="C2639" t="s">
        <v>219</v>
      </c>
      <c r="D2639" t="s">
        <v>220</v>
      </c>
      <c r="E2639">
        <v>1</v>
      </c>
      <c r="F2639" t="s">
        <v>31</v>
      </c>
      <c r="G2639" t="s">
        <v>32</v>
      </c>
      <c r="H2639" t="s">
        <v>10</v>
      </c>
      <c r="I2639">
        <v>4</v>
      </c>
      <c r="J2639">
        <v>80</v>
      </c>
      <c r="K2639">
        <v>1</v>
      </c>
      <c r="L2639" t="s">
        <v>10</v>
      </c>
      <c r="M2639">
        <v>4</v>
      </c>
    </row>
    <row r="2640" spans="1:13" hidden="1">
      <c r="A2640" t="s">
        <v>218</v>
      </c>
      <c r="B2640" t="s">
        <v>223</v>
      </c>
      <c r="C2640" t="s">
        <v>219</v>
      </c>
      <c r="D2640" t="s">
        <v>220</v>
      </c>
      <c r="E2640">
        <v>1</v>
      </c>
      <c r="F2640" t="s">
        <v>31</v>
      </c>
      <c r="G2640" t="s">
        <v>32</v>
      </c>
      <c r="H2640" t="s">
        <v>10</v>
      </c>
      <c r="I2640">
        <v>4</v>
      </c>
      <c r="J2640">
        <v>80</v>
      </c>
      <c r="K2640">
        <v>1</v>
      </c>
      <c r="L2640" t="s">
        <v>178</v>
      </c>
      <c r="M2640">
        <v>3</v>
      </c>
    </row>
    <row r="2641" spans="1:13" hidden="1">
      <c r="A2641" t="s">
        <v>218</v>
      </c>
      <c r="B2641" t="s">
        <v>223</v>
      </c>
      <c r="C2641" t="s">
        <v>219</v>
      </c>
      <c r="D2641" t="s">
        <v>220</v>
      </c>
      <c r="E2641">
        <v>1</v>
      </c>
      <c r="F2641" t="s">
        <v>31</v>
      </c>
      <c r="G2641" t="s">
        <v>32</v>
      </c>
      <c r="H2641" t="s">
        <v>10</v>
      </c>
      <c r="I2641">
        <v>4</v>
      </c>
      <c r="J2641">
        <v>80</v>
      </c>
      <c r="K2641">
        <v>1</v>
      </c>
      <c r="L2641" t="s">
        <v>19</v>
      </c>
      <c r="M2641">
        <v>3</v>
      </c>
    </row>
    <row r="2642" spans="1:13" hidden="1">
      <c r="A2642" t="s">
        <v>218</v>
      </c>
      <c r="B2642" t="s">
        <v>223</v>
      </c>
      <c r="C2642" t="s">
        <v>219</v>
      </c>
      <c r="D2642" t="s">
        <v>220</v>
      </c>
      <c r="E2642">
        <v>1</v>
      </c>
      <c r="F2642" t="s">
        <v>31</v>
      </c>
      <c r="G2642" t="s">
        <v>32</v>
      </c>
      <c r="H2642" t="s">
        <v>10</v>
      </c>
      <c r="I2642">
        <v>4</v>
      </c>
      <c r="J2642">
        <v>80</v>
      </c>
      <c r="K2642">
        <v>1</v>
      </c>
      <c r="L2642" t="s">
        <v>83</v>
      </c>
      <c r="M2642">
        <v>1</v>
      </c>
    </row>
    <row r="2643" spans="1:13" hidden="1">
      <c r="A2643" t="s">
        <v>218</v>
      </c>
      <c r="B2643" t="s">
        <v>223</v>
      </c>
      <c r="C2643" t="s">
        <v>219</v>
      </c>
      <c r="D2643" t="s">
        <v>220</v>
      </c>
      <c r="E2643">
        <v>1</v>
      </c>
      <c r="F2643" t="s">
        <v>31</v>
      </c>
      <c r="G2643" t="s">
        <v>32</v>
      </c>
      <c r="H2643" t="s">
        <v>10</v>
      </c>
      <c r="I2643">
        <v>4</v>
      </c>
      <c r="J2643">
        <v>80</v>
      </c>
      <c r="K2643">
        <v>1</v>
      </c>
      <c r="L2643" t="s">
        <v>39</v>
      </c>
      <c r="M2643">
        <v>3</v>
      </c>
    </row>
    <row r="2644" spans="1:13" hidden="1">
      <c r="A2644" t="s">
        <v>218</v>
      </c>
      <c r="B2644" t="s">
        <v>223</v>
      </c>
      <c r="C2644" t="s">
        <v>219</v>
      </c>
      <c r="D2644" t="s">
        <v>220</v>
      </c>
      <c r="E2644">
        <v>1</v>
      </c>
      <c r="F2644" t="s">
        <v>31</v>
      </c>
      <c r="G2644" t="s">
        <v>32</v>
      </c>
      <c r="H2644" t="s">
        <v>10</v>
      </c>
      <c r="I2644">
        <v>4</v>
      </c>
      <c r="J2644">
        <v>80</v>
      </c>
      <c r="K2644">
        <v>1</v>
      </c>
      <c r="L2644" t="s">
        <v>288</v>
      </c>
      <c r="M2644">
        <v>1</v>
      </c>
    </row>
    <row r="2645" spans="1:13" hidden="1">
      <c r="A2645" t="s">
        <v>218</v>
      </c>
      <c r="B2645" t="s">
        <v>223</v>
      </c>
      <c r="C2645" t="s">
        <v>219</v>
      </c>
      <c r="D2645" t="s">
        <v>220</v>
      </c>
      <c r="E2645">
        <v>1</v>
      </c>
      <c r="F2645" t="s">
        <v>31</v>
      </c>
      <c r="G2645" t="s">
        <v>32</v>
      </c>
      <c r="H2645" t="s">
        <v>10</v>
      </c>
      <c r="I2645">
        <v>4</v>
      </c>
      <c r="J2645">
        <v>80</v>
      </c>
      <c r="K2645">
        <v>1</v>
      </c>
      <c r="L2645" t="s">
        <v>202</v>
      </c>
      <c r="M2645">
        <v>1</v>
      </c>
    </row>
    <row r="2646" spans="1:13" hidden="1">
      <c r="A2646" t="s">
        <v>218</v>
      </c>
      <c r="B2646" t="s">
        <v>223</v>
      </c>
      <c r="C2646" t="s">
        <v>219</v>
      </c>
      <c r="D2646" t="s">
        <v>220</v>
      </c>
      <c r="E2646">
        <v>1</v>
      </c>
      <c r="F2646" t="s">
        <v>31</v>
      </c>
      <c r="G2646" t="s">
        <v>32</v>
      </c>
      <c r="H2646" t="s">
        <v>10</v>
      </c>
      <c r="I2646">
        <v>4</v>
      </c>
      <c r="J2646">
        <v>80</v>
      </c>
      <c r="K2646">
        <v>1</v>
      </c>
      <c r="L2646" t="s">
        <v>67</v>
      </c>
      <c r="M2646">
        <v>1</v>
      </c>
    </row>
    <row r="2647" spans="1:13" hidden="1">
      <c r="A2647" t="s">
        <v>218</v>
      </c>
      <c r="B2647" t="s">
        <v>223</v>
      </c>
      <c r="C2647" t="s">
        <v>219</v>
      </c>
      <c r="D2647" t="s">
        <v>220</v>
      </c>
      <c r="E2647">
        <v>1</v>
      </c>
      <c r="F2647" t="s">
        <v>31</v>
      </c>
      <c r="G2647" t="s">
        <v>32</v>
      </c>
      <c r="H2647" t="s">
        <v>10</v>
      </c>
      <c r="I2647">
        <v>4</v>
      </c>
      <c r="J2647">
        <v>80</v>
      </c>
      <c r="K2647">
        <v>1</v>
      </c>
      <c r="L2647" t="s">
        <v>209</v>
      </c>
      <c r="M2647">
        <v>2</v>
      </c>
    </row>
    <row r="2648" spans="1:13" hidden="1">
      <c r="A2648" t="s">
        <v>218</v>
      </c>
      <c r="B2648" t="s">
        <v>223</v>
      </c>
      <c r="C2648" t="s">
        <v>219</v>
      </c>
      <c r="D2648" t="s">
        <v>220</v>
      </c>
      <c r="E2648">
        <v>1</v>
      </c>
      <c r="F2648" t="s">
        <v>31</v>
      </c>
      <c r="G2648" t="s">
        <v>32</v>
      </c>
      <c r="H2648" t="s">
        <v>10</v>
      </c>
      <c r="I2648">
        <v>4</v>
      </c>
      <c r="J2648">
        <v>80</v>
      </c>
      <c r="K2648">
        <v>1</v>
      </c>
      <c r="L2648" t="s">
        <v>20</v>
      </c>
      <c r="M2648">
        <v>1</v>
      </c>
    </row>
    <row r="2649" spans="1:13" hidden="1">
      <c r="A2649" t="s">
        <v>218</v>
      </c>
      <c r="B2649" t="s">
        <v>223</v>
      </c>
      <c r="C2649" t="s">
        <v>219</v>
      </c>
      <c r="D2649" t="s">
        <v>220</v>
      </c>
      <c r="E2649">
        <v>1</v>
      </c>
      <c r="F2649" t="s">
        <v>31</v>
      </c>
      <c r="G2649" t="s">
        <v>32</v>
      </c>
      <c r="H2649" t="s">
        <v>10</v>
      </c>
      <c r="I2649">
        <v>4</v>
      </c>
      <c r="J2649">
        <v>80</v>
      </c>
      <c r="K2649">
        <v>1</v>
      </c>
      <c r="L2649" t="s">
        <v>288</v>
      </c>
      <c r="M2649">
        <v>2</v>
      </c>
    </row>
    <row r="2650" spans="1:13" hidden="1">
      <c r="A2650" t="s">
        <v>218</v>
      </c>
      <c r="B2650" t="s">
        <v>223</v>
      </c>
      <c r="C2650" t="s">
        <v>219</v>
      </c>
      <c r="D2650" t="s">
        <v>220</v>
      </c>
      <c r="E2650">
        <v>1</v>
      </c>
      <c r="F2650" t="s">
        <v>31</v>
      </c>
      <c r="G2650" t="s">
        <v>32</v>
      </c>
      <c r="H2650" t="s">
        <v>10</v>
      </c>
      <c r="I2650">
        <v>4</v>
      </c>
      <c r="J2650">
        <v>80</v>
      </c>
      <c r="K2650">
        <v>1</v>
      </c>
      <c r="L2650" t="s">
        <v>130</v>
      </c>
      <c r="M2650">
        <v>2</v>
      </c>
    </row>
    <row r="2651" spans="1:13" hidden="1">
      <c r="A2651" t="s">
        <v>218</v>
      </c>
      <c r="B2651" t="s">
        <v>223</v>
      </c>
      <c r="C2651" t="s">
        <v>219</v>
      </c>
      <c r="D2651" t="s">
        <v>220</v>
      </c>
      <c r="E2651">
        <v>1</v>
      </c>
      <c r="F2651" t="s">
        <v>31</v>
      </c>
      <c r="G2651" t="s">
        <v>32</v>
      </c>
      <c r="H2651" t="s">
        <v>10</v>
      </c>
      <c r="I2651">
        <v>4</v>
      </c>
      <c r="J2651">
        <v>80</v>
      </c>
      <c r="K2651">
        <v>1</v>
      </c>
      <c r="L2651" t="s">
        <v>25</v>
      </c>
      <c r="M2651">
        <v>1</v>
      </c>
    </row>
    <row r="2652" spans="1:13" hidden="1">
      <c r="A2652" t="s">
        <v>218</v>
      </c>
      <c r="B2652" t="s">
        <v>223</v>
      </c>
      <c r="C2652" t="s">
        <v>219</v>
      </c>
      <c r="D2652" t="s">
        <v>220</v>
      </c>
      <c r="E2652">
        <v>1</v>
      </c>
      <c r="F2652" t="s">
        <v>31</v>
      </c>
      <c r="G2652" t="s">
        <v>32</v>
      </c>
      <c r="H2652" t="s">
        <v>301</v>
      </c>
      <c r="I2652">
        <v>1</v>
      </c>
      <c r="J2652">
        <v>15</v>
      </c>
      <c r="K2652">
        <v>2</v>
      </c>
      <c r="L2652" t="s">
        <v>172</v>
      </c>
      <c r="M2652">
        <v>4</v>
      </c>
    </row>
    <row r="2653" spans="1:13" hidden="1">
      <c r="A2653" t="s">
        <v>218</v>
      </c>
      <c r="B2653" t="s">
        <v>223</v>
      </c>
      <c r="C2653" t="s">
        <v>219</v>
      </c>
      <c r="D2653" t="s">
        <v>220</v>
      </c>
      <c r="E2653">
        <v>1</v>
      </c>
      <c r="F2653" t="s">
        <v>31</v>
      </c>
      <c r="G2653" t="s">
        <v>32</v>
      </c>
      <c r="H2653" t="s">
        <v>301</v>
      </c>
      <c r="I2653">
        <v>1</v>
      </c>
      <c r="J2653">
        <v>15</v>
      </c>
      <c r="K2653">
        <v>2</v>
      </c>
      <c r="L2653" t="s">
        <v>39</v>
      </c>
      <c r="M2653">
        <v>4</v>
      </c>
    </row>
    <row r="2654" spans="1:13" hidden="1">
      <c r="A2654" t="s">
        <v>218</v>
      </c>
      <c r="B2654" t="s">
        <v>223</v>
      </c>
      <c r="C2654" t="s">
        <v>219</v>
      </c>
      <c r="D2654" t="s">
        <v>220</v>
      </c>
      <c r="E2654">
        <v>1</v>
      </c>
      <c r="F2654" t="s">
        <v>31</v>
      </c>
      <c r="G2654" t="s">
        <v>32</v>
      </c>
      <c r="H2654" t="s">
        <v>301</v>
      </c>
      <c r="I2654">
        <v>1</v>
      </c>
      <c r="J2654">
        <v>15</v>
      </c>
      <c r="K2654">
        <v>2</v>
      </c>
      <c r="L2654" t="s">
        <v>23</v>
      </c>
      <c r="M2654">
        <v>4</v>
      </c>
    </row>
    <row r="2655" spans="1:13" hidden="1">
      <c r="A2655" t="s">
        <v>218</v>
      </c>
      <c r="B2655" t="s">
        <v>223</v>
      </c>
      <c r="C2655" t="s">
        <v>219</v>
      </c>
      <c r="D2655" t="s">
        <v>220</v>
      </c>
      <c r="E2655">
        <v>1</v>
      </c>
      <c r="F2655" t="s">
        <v>31</v>
      </c>
      <c r="G2655" t="s">
        <v>32</v>
      </c>
      <c r="H2655" t="s">
        <v>301</v>
      </c>
      <c r="I2655">
        <v>1</v>
      </c>
      <c r="J2655">
        <v>15</v>
      </c>
      <c r="K2655">
        <v>2</v>
      </c>
      <c r="L2655" t="s">
        <v>10</v>
      </c>
      <c r="M2655">
        <v>1</v>
      </c>
    </row>
    <row r="2656" spans="1:13" hidden="1">
      <c r="A2656" t="s">
        <v>218</v>
      </c>
      <c r="B2656" t="s">
        <v>223</v>
      </c>
      <c r="C2656" t="s">
        <v>219</v>
      </c>
      <c r="D2656" t="s">
        <v>220</v>
      </c>
      <c r="E2656">
        <v>1</v>
      </c>
      <c r="F2656" t="s">
        <v>31</v>
      </c>
      <c r="G2656" t="s">
        <v>32</v>
      </c>
      <c r="H2656" t="s">
        <v>301</v>
      </c>
      <c r="I2656">
        <v>1</v>
      </c>
      <c r="J2656">
        <v>15</v>
      </c>
      <c r="K2656">
        <v>2</v>
      </c>
      <c r="L2656" t="s">
        <v>288</v>
      </c>
      <c r="M2656">
        <v>3</v>
      </c>
    </row>
    <row r="2657" spans="1:13" hidden="1">
      <c r="A2657" t="s">
        <v>218</v>
      </c>
      <c r="B2657" t="s">
        <v>223</v>
      </c>
      <c r="C2657" t="s">
        <v>219</v>
      </c>
      <c r="D2657" t="s">
        <v>220</v>
      </c>
      <c r="E2657">
        <v>1</v>
      </c>
      <c r="F2657" t="s">
        <v>31</v>
      </c>
      <c r="G2657" t="s">
        <v>32</v>
      </c>
      <c r="H2657" t="s">
        <v>301</v>
      </c>
      <c r="I2657">
        <v>1</v>
      </c>
      <c r="J2657">
        <v>15</v>
      </c>
      <c r="K2657">
        <v>2</v>
      </c>
      <c r="L2657" t="s">
        <v>130</v>
      </c>
      <c r="M2657">
        <v>2</v>
      </c>
    </row>
    <row r="2658" spans="1:13" hidden="1">
      <c r="A2658" t="s">
        <v>218</v>
      </c>
      <c r="B2658" t="s">
        <v>223</v>
      </c>
      <c r="C2658" t="s">
        <v>219</v>
      </c>
      <c r="D2658" t="s">
        <v>220</v>
      </c>
      <c r="E2658">
        <v>1</v>
      </c>
      <c r="F2658" t="s">
        <v>31</v>
      </c>
      <c r="G2658" t="s">
        <v>32</v>
      </c>
      <c r="H2658" t="s">
        <v>301</v>
      </c>
      <c r="I2658">
        <v>1</v>
      </c>
      <c r="J2658">
        <v>15</v>
      </c>
      <c r="K2658">
        <v>2</v>
      </c>
      <c r="L2658" t="s">
        <v>67</v>
      </c>
      <c r="M2658">
        <v>2</v>
      </c>
    </row>
    <row r="2659" spans="1:13" hidden="1">
      <c r="A2659" t="s">
        <v>218</v>
      </c>
      <c r="B2659" t="s">
        <v>223</v>
      </c>
      <c r="C2659" t="s">
        <v>219</v>
      </c>
      <c r="D2659" t="s">
        <v>220</v>
      </c>
      <c r="E2659">
        <v>1</v>
      </c>
      <c r="F2659" t="s">
        <v>31</v>
      </c>
      <c r="G2659" t="s">
        <v>32</v>
      </c>
      <c r="H2659" t="s">
        <v>301</v>
      </c>
      <c r="I2659">
        <v>1</v>
      </c>
      <c r="J2659">
        <v>15</v>
      </c>
      <c r="K2659">
        <v>2</v>
      </c>
      <c r="L2659" t="s">
        <v>25</v>
      </c>
      <c r="M2659">
        <v>1</v>
      </c>
    </row>
    <row r="2660" spans="1:13" hidden="1">
      <c r="A2660" t="s">
        <v>218</v>
      </c>
      <c r="B2660" t="s">
        <v>223</v>
      </c>
      <c r="C2660" t="s">
        <v>219</v>
      </c>
      <c r="D2660" t="s">
        <v>220</v>
      </c>
      <c r="E2660">
        <v>1</v>
      </c>
      <c r="F2660" t="s">
        <v>31</v>
      </c>
      <c r="G2660" t="s">
        <v>32</v>
      </c>
      <c r="H2660" t="s">
        <v>301</v>
      </c>
      <c r="I2660">
        <v>1</v>
      </c>
      <c r="J2660">
        <v>15</v>
      </c>
      <c r="K2660">
        <v>2</v>
      </c>
      <c r="L2660" t="s">
        <v>92</v>
      </c>
      <c r="M2660">
        <v>1</v>
      </c>
    </row>
    <row r="2661" spans="1:13" hidden="1">
      <c r="A2661" t="s">
        <v>218</v>
      </c>
      <c r="B2661" t="s">
        <v>223</v>
      </c>
      <c r="C2661" t="s">
        <v>219</v>
      </c>
      <c r="D2661" t="s">
        <v>220</v>
      </c>
      <c r="E2661">
        <v>1</v>
      </c>
      <c r="F2661" t="s">
        <v>31</v>
      </c>
      <c r="G2661" t="s">
        <v>32</v>
      </c>
      <c r="H2661" t="s">
        <v>301</v>
      </c>
      <c r="I2661">
        <v>1</v>
      </c>
      <c r="J2661">
        <v>15</v>
      </c>
      <c r="K2661">
        <v>2</v>
      </c>
      <c r="L2661" t="s">
        <v>162</v>
      </c>
      <c r="M2661">
        <v>3</v>
      </c>
    </row>
    <row r="2662" spans="1:13" hidden="1">
      <c r="A2662" t="s">
        <v>218</v>
      </c>
      <c r="B2662" t="s">
        <v>223</v>
      </c>
      <c r="C2662" t="s">
        <v>219</v>
      </c>
      <c r="D2662" t="s">
        <v>220</v>
      </c>
      <c r="E2662">
        <v>1</v>
      </c>
      <c r="F2662" t="s">
        <v>31</v>
      </c>
      <c r="G2662" t="s">
        <v>32</v>
      </c>
      <c r="H2662" t="s">
        <v>301</v>
      </c>
      <c r="I2662">
        <v>1</v>
      </c>
      <c r="J2662">
        <v>15</v>
      </c>
      <c r="K2662">
        <v>2</v>
      </c>
      <c r="L2662" t="s">
        <v>193</v>
      </c>
      <c r="M2662">
        <v>1</v>
      </c>
    </row>
    <row r="2663" spans="1:13" hidden="1">
      <c r="A2663" t="s">
        <v>218</v>
      </c>
      <c r="B2663" t="s">
        <v>223</v>
      </c>
      <c r="C2663" t="s">
        <v>219</v>
      </c>
      <c r="D2663" t="s">
        <v>220</v>
      </c>
      <c r="E2663">
        <v>1</v>
      </c>
      <c r="F2663" t="s">
        <v>31</v>
      </c>
      <c r="G2663" t="s">
        <v>32</v>
      </c>
      <c r="H2663" t="s">
        <v>301</v>
      </c>
      <c r="I2663">
        <v>1</v>
      </c>
      <c r="J2663">
        <v>15</v>
      </c>
      <c r="K2663">
        <v>2</v>
      </c>
      <c r="L2663" t="s">
        <v>202</v>
      </c>
      <c r="M2663">
        <v>1</v>
      </c>
    </row>
    <row r="2664" spans="1:13" hidden="1">
      <c r="A2664" t="s">
        <v>218</v>
      </c>
      <c r="B2664" t="s">
        <v>223</v>
      </c>
      <c r="C2664" t="s">
        <v>219</v>
      </c>
      <c r="D2664" t="s">
        <v>220</v>
      </c>
      <c r="E2664">
        <v>1</v>
      </c>
      <c r="F2664" t="s">
        <v>31</v>
      </c>
      <c r="G2664" t="s">
        <v>32</v>
      </c>
      <c r="H2664" t="s">
        <v>301</v>
      </c>
      <c r="I2664">
        <v>2</v>
      </c>
      <c r="J2664">
        <v>5</v>
      </c>
      <c r="K2664">
        <v>2</v>
      </c>
      <c r="L2664" t="s">
        <v>288</v>
      </c>
      <c r="M2664">
        <v>4</v>
      </c>
    </row>
    <row r="2665" spans="1:13" hidden="1">
      <c r="A2665" t="s">
        <v>218</v>
      </c>
      <c r="B2665" t="s">
        <v>223</v>
      </c>
      <c r="C2665" t="s">
        <v>219</v>
      </c>
      <c r="D2665" t="s">
        <v>220</v>
      </c>
      <c r="E2665">
        <v>1</v>
      </c>
      <c r="F2665" t="s">
        <v>31</v>
      </c>
      <c r="G2665" t="s">
        <v>32</v>
      </c>
      <c r="H2665" t="s">
        <v>301</v>
      </c>
      <c r="I2665">
        <v>2</v>
      </c>
      <c r="J2665">
        <v>5</v>
      </c>
      <c r="K2665">
        <v>2</v>
      </c>
      <c r="L2665" t="s">
        <v>39</v>
      </c>
      <c r="M2665">
        <v>3</v>
      </c>
    </row>
    <row r="2666" spans="1:13" hidden="1">
      <c r="A2666" t="s">
        <v>218</v>
      </c>
      <c r="B2666" t="s">
        <v>223</v>
      </c>
      <c r="C2666" t="s">
        <v>219</v>
      </c>
      <c r="D2666" t="s">
        <v>220</v>
      </c>
      <c r="E2666">
        <v>1</v>
      </c>
      <c r="F2666" t="s">
        <v>31</v>
      </c>
      <c r="G2666" t="s">
        <v>32</v>
      </c>
      <c r="H2666" t="s">
        <v>301</v>
      </c>
      <c r="I2666">
        <v>2</v>
      </c>
      <c r="J2666">
        <v>5</v>
      </c>
      <c r="K2666">
        <v>2</v>
      </c>
      <c r="L2666" t="s">
        <v>172</v>
      </c>
      <c r="M2666">
        <v>2</v>
      </c>
    </row>
    <row r="2667" spans="1:13" hidden="1">
      <c r="A2667" t="s">
        <v>218</v>
      </c>
      <c r="B2667" t="s">
        <v>223</v>
      </c>
      <c r="C2667" t="s">
        <v>219</v>
      </c>
      <c r="D2667" t="s">
        <v>220</v>
      </c>
      <c r="E2667">
        <v>1</v>
      </c>
      <c r="F2667" t="s">
        <v>31</v>
      </c>
      <c r="G2667" t="s">
        <v>32</v>
      </c>
      <c r="H2667" t="s">
        <v>301</v>
      </c>
      <c r="I2667">
        <v>2</v>
      </c>
      <c r="J2667">
        <v>5</v>
      </c>
      <c r="K2667">
        <v>2</v>
      </c>
      <c r="L2667" t="s">
        <v>10</v>
      </c>
      <c r="M2667">
        <v>2</v>
      </c>
    </row>
    <row r="2668" spans="1:13" hidden="1">
      <c r="A2668" t="s">
        <v>218</v>
      </c>
      <c r="B2668" t="s">
        <v>223</v>
      </c>
      <c r="C2668" t="s">
        <v>219</v>
      </c>
      <c r="D2668" t="s">
        <v>220</v>
      </c>
      <c r="E2668">
        <v>1</v>
      </c>
      <c r="F2668" t="s">
        <v>31</v>
      </c>
      <c r="G2668" t="s">
        <v>32</v>
      </c>
      <c r="H2668" t="s">
        <v>301</v>
      </c>
      <c r="I2668">
        <v>2</v>
      </c>
      <c r="J2668">
        <v>5</v>
      </c>
      <c r="K2668">
        <v>2</v>
      </c>
      <c r="L2668" t="s">
        <v>16</v>
      </c>
      <c r="M2668">
        <v>1</v>
      </c>
    </row>
    <row r="2669" spans="1:13" hidden="1">
      <c r="A2669" t="s">
        <v>218</v>
      </c>
      <c r="B2669" t="s">
        <v>223</v>
      </c>
      <c r="C2669" t="s">
        <v>219</v>
      </c>
      <c r="D2669" t="s">
        <v>220</v>
      </c>
      <c r="E2669">
        <v>1</v>
      </c>
      <c r="F2669" t="s">
        <v>31</v>
      </c>
      <c r="G2669" t="s">
        <v>32</v>
      </c>
      <c r="H2669" t="s">
        <v>301</v>
      </c>
      <c r="I2669">
        <v>2</v>
      </c>
      <c r="J2669">
        <v>5</v>
      </c>
      <c r="K2669">
        <v>2</v>
      </c>
      <c r="L2669" t="s">
        <v>118</v>
      </c>
      <c r="M2669">
        <v>2</v>
      </c>
    </row>
    <row r="2670" spans="1:13" hidden="1">
      <c r="A2670" t="s">
        <v>218</v>
      </c>
      <c r="B2670" t="s">
        <v>223</v>
      </c>
      <c r="C2670" t="s">
        <v>219</v>
      </c>
      <c r="D2670" t="s">
        <v>220</v>
      </c>
      <c r="E2670">
        <v>1</v>
      </c>
      <c r="F2670" t="s">
        <v>31</v>
      </c>
      <c r="G2670" t="s">
        <v>32</v>
      </c>
      <c r="H2670" t="s">
        <v>301</v>
      </c>
      <c r="I2670">
        <v>2</v>
      </c>
      <c r="J2670">
        <v>5</v>
      </c>
      <c r="K2670">
        <v>2</v>
      </c>
      <c r="L2670" t="s">
        <v>178</v>
      </c>
      <c r="M2670">
        <v>4</v>
      </c>
    </row>
    <row r="2671" spans="1:13" hidden="1">
      <c r="A2671" t="s">
        <v>218</v>
      </c>
      <c r="B2671" t="s">
        <v>223</v>
      </c>
      <c r="C2671" t="s">
        <v>219</v>
      </c>
      <c r="D2671" t="s">
        <v>220</v>
      </c>
      <c r="E2671">
        <v>1</v>
      </c>
      <c r="F2671" t="s">
        <v>31</v>
      </c>
      <c r="G2671" t="s">
        <v>32</v>
      </c>
      <c r="H2671" t="s">
        <v>301</v>
      </c>
      <c r="I2671">
        <v>2</v>
      </c>
      <c r="J2671">
        <v>5</v>
      </c>
      <c r="K2671">
        <v>2</v>
      </c>
      <c r="L2671" t="s">
        <v>66</v>
      </c>
      <c r="M2671">
        <v>1</v>
      </c>
    </row>
    <row r="2672" spans="1:13" hidden="1">
      <c r="A2672" t="s">
        <v>218</v>
      </c>
      <c r="B2672" t="s">
        <v>223</v>
      </c>
      <c r="C2672" t="s">
        <v>219</v>
      </c>
      <c r="D2672" t="s">
        <v>220</v>
      </c>
      <c r="E2672">
        <v>1</v>
      </c>
      <c r="F2672" t="s">
        <v>31</v>
      </c>
      <c r="G2672" t="s">
        <v>32</v>
      </c>
      <c r="H2672" t="s">
        <v>301</v>
      </c>
      <c r="I2672">
        <v>2</v>
      </c>
      <c r="J2672">
        <v>5</v>
      </c>
      <c r="K2672">
        <v>2</v>
      </c>
      <c r="L2672" t="s">
        <v>130</v>
      </c>
      <c r="M2672">
        <v>2</v>
      </c>
    </row>
    <row r="2673" spans="1:13" hidden="1">
      <c r="A2673" t="s">
        <v>218</v>
      </c>
      <c r="B2673" t="s">
        <v>223</v>
      </c>
      <c r="C2673" t="s">
        <v>219</v>
      </c>
      <c r="D2673" t="s">
        <v>220</v>
      </c>
      <c r="E2673">
        <v>1</v>
      </c>
      <c r="F2673" t="s">
        <v>31</v>
      </c>
      <c r="G2673" t="s">
        <v>32</v>
      </c>
      <c r="H2673" t="s">
        <v>301</v>
      </c>
      <c r="I2673">
        <v>2</v>
      </c>
      <c r="J2673">
        <v>5</v>
      </c>
      <c r="K2673">
        <v>2</v>
      </c>
      <c r="L2673" t="s">
        <v>92</v>
      </c>
      <c r="M2673">
        <v>2</v>
      </c>
    </row>
    <row r="2674" spans="1:13" hidden="1">
      <c r="A2674" t="s">
        <v>218</v>
      </c>
      <c r="B2674" t="s">
        <v>223</v>
      </c>
      <c r="C2674" t="s">
        <v>219</v>
      </c>
      <c r="D2674" t="s">
        <v>220</v>
      </c>
      <c r="E2674">
        <v>1</v>
      </c>
      <c r="F2674" t="s">
        <v>31</v>
      </c>
      <c r="G2674" t="s">
        <v>32</v>
      </c>
      <c r="H2674" t="s">
        <v>301</v>
      </c>
      <c r="I2674">
        <v>2</v>
      </c>
      <c r="J2674">
        <v>5</v>
      </c>
      <c r="K2674">
        <v>2</v>
      </c>
      <c r="L2674" t="s">
        <v>162</v>
      </c>
      <c r="M2674">
        <v>2</v>
      </c>
    </row>
    <row r="2675" spans="1:13" hidden="1">
      <c r="A2675" t="s">
        <v>218</v>
      </c>
      <c r="B2675" t="s">
        <v>223</v>
      </c>
      <c r="C2675" t="s">
        <v>219</v>
      </c>
      <c r="D2675" t="s">
        <v>220</v>
      </c>
      <c r="E2675">
        <v>1</v>
      </c>
      <c r="F2675" t="s">
        <v>31</v>
      </c>
      <c r="G2675" t="s">
        <v>32</v>
      </c>
      <c r="H2675" t="s">
        <v>301</v>
      </c>
      <c r="I2675">
        <v>2</v>
      </c>
      <c r="J2675">
        <v>5</v>
      </c>
      <c r="K2675">
        <v>2</v>
      </c>
      <c r="L2675" t="s">
        <v>111</v>
      </c>
      <c r="M2675">
        <v>2</v>
      </c>
    </row>
    <row r="2676" spans="1:13" hidden="1">
      <c r="A2676" t="s">
        <v>218</v>
      </c>
      <c r="B2676" t="s">
        <v>223</v>
      </c>
      <c r="C2676" t="s">
        <v>219</v>
      </c>
      <c r="D2676" t="s">
        <v>220</v>
      </c>
      <c r="E2676">
        <v>1</v>
      </c>
      <c r="F2676" t="s">
        <v>31</v>
      </c>
      <c r="G2676" t="s">
        <v>32</v>
      </c>
      <c r="H2676" t="s">
        <v>301</v>
      </c>
      <c r="I2676">
        <v>2</v>
      </c>
      <c r="J2676">
        <v>5</v>
      </c>
      <c r="K2676">
        <v>2</v>
      </c>
      <c r="L2676" t="s">
        <v>67</v>
      </c>
      <c r="M2676">
        <v>1</v>
      </c>
    </row>
    <row r="2677" spans="1:13" hidden="1">
      <c r="A2677" t="s">
        <v>218</v>
      </c>
      <c r="B2677" t="s">
        <v>223</v>
      </c>
      <c r="C2677" t="s">
        <v>219</v>
      </c>
      <c r="D2677" t="s">
        <v>220</v>
      </c>
      <c r="E2677">
        <v>1</v>
      </c>
      <c r="F2677" t="s">
        <v>31</v>
      </c>
      <c r="G2677" t="s">
        <v>32</v>
      </c>
      <c r="H2677" t="s">
        <v>301</v>
      </c>
      <c r="I2677">
        <v>2</v>
      </c>
      <c r="J2677">
        <v>5</v>
      </c>
      <c r="K2677">
        <v>2</v>
      </c>
      <c r="L2677" t="s">
        <v>202</v>
      </c>
      <c r="M2677">
        <v>1</v>
      </c>
    </row>
    <row r="2678" spans="1:13" hidden="1">
      <c r="A2678" t="s">
        <v>218</v>
      </c>
      <c r="B2678" t="s">
        <v>223</v>
      </c>
      <c r="C2678" t="s">
        <v>219</v>
      </c>
      <c r="D2678" t="s">
        <v>220</v>
      </c>
      <c r="E2678">
        <v>1</v>
      </c>
      <c r="F2678" t="s">
        <v>31</v>
      </c>
      <c r="G2678" t="s">
        <v>32</v>
      </c>
      <c r="H2678" t="s">
        <v>301</v>
      </c>
      <c r="I2678">
        <v>2</v>
      </c>
      <c r="J2678">
        <v>5</v>
      </c>
      <c r="K2678">
        <v>2</v>
      </c>
      <c r="L2678" t="s">
        <v>209</v>
      </c>
      <c r="M2678">
        <v>1</v>
      </c>
    </row>
    <row r="2679" spans="1:13" hidden="1">
      <c r="A2679" t="s">
        <v>218</v>
      </c>
      <c r="B2679" t="s">
        <v>223</v>
      </c>
      <c r="C2679" t="s">
        <v>219</v>
      </c>
      <c r="D2679" t="s">
        <v>220</v>
      </c>
      <c r="E2679">
        <v>1</v>
      </c>
      <c r="F2679" t="s">
        <v>31</v>
      </c>
      <c r="G2679" t="s">
        <v>32</v>
      </c>
      <c r="H2679" t="s">
        <v>301</v>
      </c>
      <c r="I2679">
        <v>2</v>
      </c>
      <c r="J2679">
        <v>5</v>
      </c>
      <c r="K2679">
        <v>2</v>
      </c>
      <c r="L2679" t="s">
        <v>193</v>
      </c>
      <c r="M2679">
        <v>1</v>
      </c>
    </row>
    <row r="2680" spans="1:13" hidden="1">
      <c r="A2680" t="s">
        <v>218</v>
      </c>
      <c r="B2680" t="s">
        <v>223</v>
      </c>
      <c r="C2680" t="s">
        <v>219</v>
      </c>
      <c r="D2680" t="s">
        <v>220</v>
      </c>
      <c r="E2680">
        <v>1</v>
      </c>
      <c r="F2680" t="s">
        <v>31</v>
      </c>
      <c r="G2680" t="s">
        <v>32</v>
      </c>
      <c r="H2680" t="s">
        <v>301</v>
      </c>
      <c r="I2680">
        <v>2</v>
      </c>
      <c r="J2680">
        <v>5</v>
      </c>
      <c r="K2680">
        <v>2</v>
      </c>
      <c r="L2680" t="s">
        <v>295</v>
      </c>
      <c r="M2680">
        <v>1</v>
      </c>
    </row>
    <row r="2681" spans="1:13" hidden="1">
      <c r="A2681" t="s">
        <v>218</v>
      </c>
      <c r="B2681" t="s">
        <v>223</v>
      </c>
      <c r="C2681" t="s">
        <v>219</v>
      </c>
      <c r="D2681" t="s">
        <v>220</v>
      </c>
      <c r="E2681">
        <v>1</v>
      </c>
      <c r="F2681" t="s">
        <v>31</v>
      </c>
      <c r="G2681" t="s">
        <v>32</v>
      </c>
      <c r="H2681" t="s">
        <v>301</v>
      </c>
      <c r="I2681">
        <v>3</v>
      </c>
      <c r="J2681">
        <v>7.5</v>
      </c>
      <c r="K2681">
        <v>0</v>
      </c>
      <c r="L2681" t="s">
        <v>162</v>
      </c>
      <c r="M2681">
        <v>4</v>
      </c>
    </row>
    <row r="2682" spans="1:13" hidden="1">
      <c r="A2682" t="s">
        <v>218</v>
      </c>
      <c r="B2682" t="s">
        <v>223</v>
      </c>
      <c r="C2682" t="s">
        <v>219</v>
      </c>
      <c r="D2682" t="s">
        <v>220</v>
      </c>
      <c r="E2682">
        <v>1</v>
      </c>
      <c r="F2682" t="s">
        <v>31</v>
      </c>
      <c r="G2682" t="s">
        <v>32</v>
      </c>
      <c r="H2682" t="s">
        <v>301</v>
      </c>
      <c r="I2682">
        <v>3</v>
      </c>
      <c r="J2682">
        <v>7.5</v>
      </c>
      <c r="K2682">
        <v>0</v>
      </c>
      <c r="L2682" t="s">
        <v>178</v>
      </c>
      <c r="M2682">
        <v>4</v>
      </c>
    </row>
    <row r="2683" spans="1:13" hidden="1">
      <c r="A2683" t="s">
        <v>218</v>
      </c>
      <c r="B2683" t="s">
        <v>223</v>
      </c>
      <c r="C2683" t="s">
        <v>219</v>
      </c>
      <c r="D2683" t="s">
        <v>220</v>
      </c>
      <c r="E2683">
        <v>1</v>
      </c>
      <c r="F2683" t="s">
        <v>31</v>
      </c>
      <c r="G2683" t="s">
        <v>32</v>
      </c>
      <c r="H2683" t="s">
        <v>301</v>
      </c>
      <c r="I2683">
        <v>3</v>
      </c>
      <c r="J2683">
        <v>7.5</v>
      </c>
      <c r="K2683">
        <v>0</v>
      </c>
      <c r="L2683" t="s">
        <v>19</v>
      </c>
      <c r="M2683">
        <v>2</v>
      </c>
    </row>
    <row r="2684" spans="1:13" hidden="1">
      <c r="A2684" t="s">
        <v>218</v>
      </c>
      <c r="B2684" t="s">
        <v>223</v>
      </c>
      <c r="C2684" t="s">
        <v>219</v>
      </c>
      <c r="D2684" t="s">
        <v>220</v>
      </c>
      <c r="E2684">
        <v>1</v>
      </c>
      <c r="F2684" t="s">
        <v>31</v>
      </c>
      <c r="G2684" t="s">
        <v>32</v>
      </c>
      <c r="H2684" t="s">
        <v>301</v>
      </c>
      <c r="I2684">
        <v>3</v>
      </c>
      <c r="J2684">
        <v>7.5</v>
      </c>
      <c r="K2684">
        <v>0</v>
      </c>
      <c r="L2684" t="s">
        <v>172</v>
      </c>
      <c r="M2684">
        <v>3</v>
      </c>
    </row>
    <row r="2685" spans="1:13" hidden="1">
      <c r="A2685" t="s">
        <v>218</v>
      </c>
      <c r="B2685" t="s">
        <v>223</v>
      </c>
      <c r="C2685" t="s">
        <v>219</v>
      </c>
      <c r="D2685" t="s">
        <v>220</v>
      </c>
      <c r="E2685">
        <v>1</v>
      </c>
      <c r="F2685" t="s">
        <v>31</v>
      </c>
      <c r="G2685" t="s">
        <v>32</v>
      </c>
      <c r="H2685" t="s">
        <v>301</v>
      </c>
      <c r="I2685">
        <v>3</v>
      </c>
      <c r="J2685">
        <v>7.5</v>
      </c>
      <c r="K2685">
        <v>0</v>
      </c>
      <c r="L2685" t="s">
        <v>39</v>
      </c>
      <c r="M2685">
        <v>4</v>
      </c>
    </row>
    <row r="2686" spans="1:13" hidden="1">
      <c r="A2686" t="s">
        <v>218</v>
      </c>
      <c r="B2686" t="s">
        <v>223</v>
      </c>
      <c r="C2686" t="s">
        <v>219</v>
      </c>
      <c r="D2686" t="s">
        <v>220</v>
      </c>
      <c r="E2686">
        <v>1</v>
      </c>
      <c r="F2686" t="s">
        <v>31</v>
      </c>
      <c r="G2686" t="s">
        <v>32</v>
      </c>
      <c r="H2686" t="s">
        <v>301</v>
      </c>
      <c r="I2686">
        <v>3</v>
      </c>
      <c r="J2686">
        <v>7.5</v>
      </c>
      <c r="K2686">
        <v>0</v>
      </c>
      <c r="L2686" t="s">
        <v>202</v>
      </c>
      <c r="M2686">
        <v>4</v>
      </c>
    </row>
    <row r="2687" spans="1:13" hidden="1">
      <c r="A2687" t="s">
        <v>218</v>
      </c>
      <c r="B2687" t="s">
        <v>223</v>
      </c>
      <c r="C2687" t="s">
        <v>219</v>
      </c>
      <c r="D2687" t="s">
        <v>220</v>
      </c>
      <c r="E2687">
        <v>1</v>
      </c>
      <c r="F2687" t="s">
        <v>31</v>
      </c>
      <c r="G2687" t="s">
        <v>32</v>
      </c>
      <c r="H2687" t="s">
        <v>301</v>
      </c>
      <c r="I2687">
        <v>3</v>
      </c>
      <c r="J2687">
        <v>7.5</v>
      </c>
      <c r="K2687">
        <v>0</v>
      </c>
      <c r="L2687" t="s">
        <v>10</v>
      </c>
      <c r="M2687">
        <v>1</v>
      </c>
    </row>
    <row r="2688" spans="1:13" hidden="1">
      <c r="A2688" t="s">
        <v>218</v>
      </c>
      <c r="B2688" t="s">
        <v>223</v>
      </c>
      <c r="C2688" t="s">
        <v>219</v>
      </c>
      <c r="D2688" t="s">
        <v>220</v>
      </c>
      <c r="E2688">
        <v>1</v>
      </c>
      <c r="F2688" t="s">
        <v>31</v>
      </c>
      <c r="G2688" t="s">
        <v>32</v>
      </c>
      <c r="H2688" t="s">
        <v>301</v>
      </c>
      <c r="I2688">
        <v>3</v>
      </c>
      <c r="J2688">
        <v>7.5</v>
      </c>
      <c r="K2688">
        <v>0</v>
      </c>
      <c r="L2688" t="s">
        <v>288</v>
      </c>
      <c r="M2688">
        <v>1</v>
      </c>
    </row>
    <row r="2689" spans="1:13" hidden="1">
      <c r="A2689" t="s">
        <v>218</v>
      </c>
      <c r="B2689" t="s">
        <v>223</v>
      </c>
      <c r="C2689" t="s">
        <v>219</v>
      </c>
      <c r="D2689" t="s">
        <v>220</v>
      </c>
      <c r="E2689">
        <v>1</v>
      </c>
      <c r="F2689" t="s">
        <v>31</v>
      </c>
      <c r="G2689" t="s">
        <v>32</v>
      </c>
      <c r="H2689" t="s">
        <v>301</v>
      </c>
      <c r="I2689">
        <v>3</v>
      </c>
      <c r="J2689">
        <v>7.5</v>
      </c>
      <c r="K2689">
        <v>0</v>
      </c>
      <c r="L2689" t="s">
        <v>130</v>
      </c>
      <c r="M2689">
        <v>1</v>
      </c>
    </row>
    <row r="2690" spans="1:13" hidden="1">
      <c r="A2690" t="s">
        <v>218</v>
      </c>
      <c r="B2690" t="s">
        <v>223</v>
      </c>
      <c r="C2690" t="s">
        <v>219</v>
      </c>
      <c r="D2690" t="s">
        <v>220</v>
      </c>
      <c r="E2690">
        <v>1</v>
      </c>
      <c r="F2690" t="s">
        <v>31</v>
      </c>
      <c r="G2690" t="s">
        <v>32</v>
      </c>
      <c r="H2690" t="s">
        <v>301</v>
      </c>
      <c r="I2690">
        <v>3</v>
      </c>
      <c r="J2690">
        <v>7.5</v>
      </c>
      <c r="K2690">
        <v>0</v>
      </c>
      <c r="L2690" t="s">
        <v>83</v>
      </c>
      <c r="M2690">
        <v>1</v>
      </c>
    </row>
    <row r="2691" spans="1:13" hidden="1">
      <c r="A2691" t="s">
        <v>218</v>
      </c>
      <c r="B2691" t="s">
        <v>223</v>
      </c>
      <c r="C2691" t="s">
        <v>219</v>
      </c>
      <c r="D2691" t="s">
        <v>220</v>
      </c>
      <c r="E2691">
        <v>1</v>
      </c>
      <c r="F2691" t="s">
        <v>31</v>
      </c>
      <c r="G2691" t="s">
        <v>32</v>
      </c>
      <c r="H2691" t="s">
        <v>301</v>
      </c>
      <c r="I2691">
        <v>4</v>
      </c>
      <c r="J2691">
        <v>5</v>
      </c>
      <c r="K2691">
        <v>0</v>
      </c>
      <c r="L2691" t="s">
        <v>67</v>
      </c>
      <c r="M2691">
        <v>3</v>
      </c>
    </row>
    <row r="2692" spans="1:13" hidden="1">
      <c r="A2692" t="s">
        <v>218</v>
      </c>
      <c r="B2692" t="s">
        <v>223</v>
      </c>
      <c r="C2692" t="s">
        <v>219</v>
      </c>
      <c r="D2692" t="s">
        <v>220</v>
      </c>
      <c r="E2692">
        <v>1</v>
      </c>
      <c r="F2692" t="s">
        <v>31</v>
      </c>
      <c r="G2692" t="s">
        <v>32</v>
      </c>
      <c r="H2692" t="s">
        <v>301</v>
      </c>
      <c r="I2692">
        <v>4</v>
      </c>
      <c r="J2692">
        <v>5</v>
      </c>
      <c r="K2692">
        <v>0</v>
      </c>
      <c r="L2692" t="s">
        <v>162</v>
      </c>
      <c r="M2692">
        <v>2</v>
      </c>
    </row>
    <row r="2693" spans="1:13" hidden="1">
      <c r="A2693" t="s">
        <v>218</v>
      </c>
      <c r="B2693" t="s">
        <v>223</v>
      </c>
      <c r="C2693" t="s">
        <v>219</v>
      </c>
      <c r="D2693" t="s">
        <v>220</v>
      </c>
      <c r="E2693">
        <v>1</v>
      </c>
      <c r="F2693" t="s">
        <v>31</v>
      </c>
      <c r="G2693" t="s">
        <v>32</v>
      </c>
      <c r="H2693" t="s">
        <v>301</v>
      </c>
      <c r="I2693">
        <v>4</v>
      </c>
      <c r="J2693">
        <v>5</v>
      </c>
      <c r="K2693">
        <v>0</v>
      </c>
      <c r="L2693" t="s">
        <v>172</v>
      </c>
      <c r="M2693">
        <v>4</v>
      </c>
    </row>
    <row r="2694" spans="1:13" hidden="1">
      <c r="A2694" t="s">
        <v>218</v>
      </c>
      <c r="B2694" t="s">
        <v>223</v>
      </c>
      <c r="C2694" t="s">
        <v>219</v>
      </c>
      <c r="D2694" t="s">
        <v>220</v>
      </c>
      <c r="E2694">
        <v>1</v>
      </c>
      <c r="F2694" t="s">
        <v>31</v>
      </c>
      <c r="G2694" t="s">
        <v>32</v>
      </c>
      <c r="H2694" t="s">
        <v>301</v>
      </c>
      <c r="I2694">
        <v>4</v>
      </c>
      <c r="J2694">
        <v>5</v>
      </c>
      <c r="K2694">
        <v>0</v>
      </c>
      <c r="L2694" t="s">
        <v>39</v>
      </c>
      <c r="M2694">
        <v>4</v>
      </c>
    </row>
    <row r="2695" spans="1:13" hidden="1">
      <c r="A2695" t="s">
        <v>218</v>
      </c>
      <c r="B2695" t="s">
        <v>223</v>
      </c>
      <c r="C2695" t="s">
        <v>219</v>
      </c>
      <c r="D2695" t="s">
        <v>220</v>
      </c>
      <c r="E2695">
        <v>1</v>
      </c>
      <c r="F2695" t="s">
        <v>31</v>
      </c>
      <c r="G2695" t="s">
        <v>32</v>
      </c>
      <c r="H2695" t="s">
        <v>301</v>
      </c>
      <c r="I2695">
        <v>4</v>
      </c>
      <c r="J2695">
        <v>5</v>
      </c>
      <c r="K2695">
        <v>0</v>
      </c>
      <c r="L2695" t="s">
        <v>178</v>
      </c>
      <c r="M2695">
        <v>4</v>
      </c>
    </row>
    <row r="2696" spans="1:13" hidden="1">
      <c r="A2696" t="s">
        <v>218</v>
      </c>
      <c r="B2696" t="s">
        <v>223</v>
      </c>
      <c r="C2696" t="s">
        <v>219</v>
      </c>
      <c r="D2696" t="s">
        <v>220</v>
      </c>
      <c r="E2696">
        <v>1</v>
      </c>
      <c r="F2696" t="s">
        <v>31</v>
      </c>
      <c r="G2696" t="s">
        <v>32</v>
      </c>
      <c r="H2696" t="s">
        <v>301</v>
      </c>
      <c r="I2696">
        <v>4</v>
      </c>
      <c r="J2696">
        <v>5</v>
      </c>
      <c r="K2696">
        <v>0</v>
      </c>
      <c r="L2696" t="s">
        <v>19</v>
      </c>
      <c r="M2696">
        <v>3</v>
      </c>
    </row>
    <row r="2697" spans="1:13" hidden="1">
      <c r="A2697" t="s">
        <v>218</v>
      </c>
      <c r="B2697" t="s">
        <v>223</v>
      </c>
      <c r="C2697" t="s">
        <v>219</v>
      </c>
      <c r="D2697" t="s">
        <v>220</v>
      </c>
      <c r="E2697">
        <v>1</v>
      </c>
      <c r="F2697" t="s">
        <v>31</v>
      </c>
      <c r="G2697" t="s">
        <v>32</v>
      </c>
      <c r="H2697" t="s">
        <v>301</v>
      </c>
      <c r="I2697">
        <v>4</v>
      </c>
      <c r="J2697">
        <v>5</v>
      </c>
      <c r="K2697">
        <v>0</v>
      </c>
      <c r="L2697" t="s">
        <v>130</v>
      </c>
      <c r="M2697">
        <v>1</v>
      </c>
    </row>
    <row r="2698" spans="1:13" hidden="1">
      <c r="A2698" t="s">
        <v>218</v>
      </c>
      <c r="B2698" t="s">
        <v>223</v>
      </c>
      <c r="C2698" t="s">
        <v>219</v>
      </c>
      <c r="D2698" t="s">
        <v>220</v>
      </c>
      <c r="E2698">
        <v>1</v>
      </c>
      <c r="F2698" t="s">
        <v>31</v>
      </c>
      <c r="G2698" t="s">
        <v>32</v>
      </c>
      <c r="H2698" t="s">
        <v>301</v>
      </c>
      <c r="I2698">
        <v>4</v>
      </c>
      <c r="J2698">
        <v>5</v>
      </c>
      <c r="K2698">
        <v>0</v>
      </c>
      <c r="L2698" t="s">
        <v>202</v>
      </c>
      <c r="M2698">
        <v>3</v>
      </c>
    </row>
    <row r="2699" spans="1:13" hidden="1">
      <c r="A2699" t="s">
        <v>218</v>
      </c>
      <c r="B2699" t="s">
        <v>223</v>
      </c>
      <c r="C2699" t="s">
        <v>219</v>
      </c>
      <c r="D2699" t="s">
        <v>220</v>
      </c>
      <c r="E2699">
        <v>1</v>
      </c>
      <c r="F2699" t="s">
        <v>31</v>
      </c>
      <c r="G2699" t="s">
        <v>32</v>
      </c>
      <c r="H2699" t="s">
        <v>301</v>
      </c>
      <c r="I2699">
        <v>4</v>
      </c>
      <c r="J2699">
        <v>5</v>
      </c>
      <c r="K2699">
        <v>0</v>
      </c>
      <c r="L2699" t="s">
        <v>10</v>
      </c>
      <c r="M2699">
        <v>1</v>
      </c>
    </row>
    <row r="2700" spans="1:13" hidden="1">
      <c r="A2700" t="s">
        <v>218</v>
      </c>
      <c r="B2700" t="s">
        <v>223</v>
      </c>
      <c r="C2700" t="s">
        <v>219</v>
      </c>
      <c r="D2700" t="s">
        <v>220</v>
      </c>
      <c r="E2700">
        <v>1</v>
      </c>
      <c r="F2700" t="s">
        <v>31</v>
      </c>
      <c r="G2700" t="s">
        <v>32</v>
      </c>
      <c r="H2700" t="s">
        <v>301</v>
      </c>
      <c r="I2700">
        <v>4</v>
      </c>
      <c r="J2700">
        <v>5</v>
      </c>
      <c r="K2700">
        <v>0</v>
      </c>
      <c r="L2700" t="s">
        <v>92</v>
      </c>
      <c r="M2700">
        <v>1</v>
      </c>
    </row>
    <row r="2701" spans="1:13" hidden="1">
      <c r="A2701" t="s">
        <v>218</v>
      </c>
      <c r="B2701" t="s">
        <v>223</v>
      </c>
      <c r="C2701" t="s">
        <v>219</v>
      </c>
      <c r="D2701" t="s">
        <v>220</v>
      </c>
      <c r="E2701">
        <v>1</v>
      </c>
      <c r="F2701" t="s">
        <v>31</v>
      </c>
      <c r="G2701" t="s">
        <v>32</v>
      </c>
      <c r="H2701" t="s">
        <v>301</v>
      </c>
      <c r="I2701">
        <v>4</v>
      </c>
      <c r="J2701">
        <v>5</v>
      </c>
      <c r="K2701">
        <v>0</v>
      </c>
      <c r="L2701" t="s">
        <v>118</v>
      </c>
      <c r="M2701">
        <v>1</v>
      </c>
    </row>
    <row r="2702" spans="1:13" hidden="1">
      <c r="A2702" t="s">
        <v>218</v>
      </c>
      <c r="B2702" t="s">
        <v>223</v>
      </c>
      <c r="C2702" t="s">
        <v>219</v>
      </c>
      <c r="D2702" t="s">
        <v>220</v>
      </c>
      <c r="E2702">
        <v>2</v>
      </c>
      <c r="F2702" t="s">
        <v>31</v>
      </c>
      <c r="G2702" t="s">
        <v>54</v>
      </c>
      <c r="H2702" t="s">
        <v>10</v>
      </c>
      <c r="I2702">
        <v>1</v>
      </c>
      <c r="J2702">
        <v>65</v>
      </c>
      <c r="K2702">
        <v>0</v>
      </c>
      <c r="L2702" t="s">
        <v>10</v>
      </c>
      <c r="M2702">
        <v>4</v>
      </c>
    </row>
    <row r="2703" spans="1:13" hidden="1">
      <c r="A2703" t="s">
        <v>218</v>
      </c>
      <c r="B2703" t="s">
        <v>223</v>
      </c>
      <c r="C2703" t="s">
        <v>219</v>
      </c>
      <c r="D2703" t="s">
        <v>220</v>
      </c>
      <c r="E2703">
        <v>2</v>
      </c>
      <c r="F2703" t="s">
        <v>31</v>
      </c>
      <c r="G2703" t="s">
        <v>54</v>
      </c>
      <c r="H2703" t="s">
        <v>10</v>
      </c>
      <c r="I2703">
        <v>1</v>
      </c>
      <c r="J2703">
        <v>65</v>
      </c>
      <c r="K2703">
        <v>0</v>
      </c>
      <c r="L2703" t="s">
        <v>19</v>
      </c>
      <c r="M2703">
        <v>3</v>
      </c>
    </row>
    <row r="2704" spans="1:13" hidden="1">
      <c r="A2704" t="s">
        <v>218</v>
      </c>
      <c r="B2704" t="s">
        <v>223</v>
      </c>
      <c r="C2704" t="s">
        <v>219</v>
      </c>
      <c r="D2704" t="s">
        <v>220</v>
      </c>
      <c r="E2704">
        <v>2</v>
      </c>
      <c r="F2704" t="s">
        <v>31</v>
      </c>
      <c r="G2704" t="s">
        <v>54</v>
      </c>
      <c r="H2704" t="s">
        <v>10</v>
      </c>
      <c r="I2704">
        <v>1</v>
      </c>
      <c r="J2704">
        <v>65</v>
      </c>
      <c r="K2704">
        <v>0</v>
      </c>
      <c r="L2704" t="s">
        <v>178</v>
      </c>
      <c r="M2704">
        <v>2</v>
      </c>
    </row>
    <row r="2705" spans="1:13" hidden="1">
      <c r="A2705" t="s">
        <v>218</v>
      </c>
      <c r="B2705" t="s">
        <v>223</v>
      </c>
      <c r="C2705" t="s">
        <v>219</v>
      </c>
      <c r="D2705" t="s">
        <v>220</v>
      </c>
      <c r="E2705">
        <v>2</v>
      </c>
      <c r="F2705" t="s">
        <v>31</v>
      </c>
      <c r="G2705" t="s">
        <v>54</v>
      </c>
      <c r="H2705" t="s">
        <v>10</v>
      </c>
      <c r="I2705">
        <v>1</v>
      </c>
      <c r="J2705">
        <v>65</v>
      </c>
      <c r="K2705">
        <v>0</v>
      </c>
      <c r="L2705" t="s">
        <v>16</v>
      </c>
      <c r="M2705">
        <v>3</v>
      </c>
    </row>
    <row r="2706" spans="1:13" hidden="1">
      <c r="A2706" t="s">
        <v>218</v>
      </c>
      <c r="B2706" t="s">
        <v>223</v>
      </c>
      <c r="C2706" t="s">
        <v>219</v>
      </c>
      <c r="D2706" t="s">
        <v>220</v>
      </c>
      <c r="E2706">
        <v>2</v>
      </c>
      <c r="F2706" t="s">
        <v>31</v>
      </c>
      <c r="G2706" t="s">
        <v>54</v>
      </c>
      <c r="H2706" t="s">
        <v>10</v>
      </c>
      <c r="I2706">
        <v>1</v>
      </c>
      <c r="J2706">
        <v>65</v>
      </c>
      <c r="K2706">
        <v>0</v>
      </c>
      <c r="L2706" t="s">
        <v>209</v>
      </c>
      <c r="M2706">
        <v>2</v>
      </c>
    </row>
    <row r="2707" spans="1:13" hidden="1">
      <c r="A2707" t="s">
        <v>218</v>
      </c>
      <c r="B2707" t="s">
        <v>223</v>
      </c>
      <c r="C2707" t="s">
        <v>219</v>
      </c>
      <c r="D2707" t="s">
        <v>220</v>
      </c>
      <c r="E2707">
        <v>2</v>
      </c>
      <c r="F2707" t="s">
        <v>31</v>
      </c>
      <c r="G2707" t="s">
        <v>54</v>
      </c>
      <c r="H2707" t="s">
        <v>10</v>
      </c>
      <c r="I2707">
        <v>1</v>
      </c>
      <c r="J2707">
        <v>65</v>
      </c>
      <c r="K2707">
        <v>0</v>
      </c>
      <c r="L2707" t="s">
        <v>71</v>
      </c>
      <c r="M2707">
        <v>1</v>
      </c>
    </row>
    <row r="2708" spans="1:13" hidden="1">
      <c r="A2708" t="s">
        <v>218</v>
      </c>
      <c r="B2708" t="s">
        <v>223</v>
      </c>
      <c r="C2708" t="s">
        <v>219</v>
      </c>
      <c r="D2708" t="s">
        <v>220</v>
      </c>
      <c r="E2708">
        <v>2</v>
      </c>
      <c r="F2708" t="s">
        <v>31</v>
      </c>
      <c r="G2708" t="s">
        <v>54</v>
      </c>
      <c r="H2708" t="s">
        <v>10</v>
      </c>
      <c r="I2708">
        <v>1</v>
      </c>
      <c r="J2708">
        <v>65</v>
      </c>
      <c r="K2708">
        <v>0</v>
      </c>
      <c r="L2708" t="s">
        <v>55</v>
      </c>
      <c r="M2708">
        <v>1</v>
      </c>
    </row>
    <row r="2709" spans="1:13" hidden="1">
      <c r="A2709" t="s">
        <v>218</v>
      </c>
      <c r="B2709" t="s">
        <v>223</v>
      </c>
      <c r="C2709" t="s">
        <v>219</v>
      </c>
      <c r="D2709" t="s">
        <v>220</v>
      </c>
      <c r="E2709">
        <v>2</v>
      </c>
      <c r="F2709" t="s">
        <v>31</v>
      </c>
      <c r="G2709" t="s">
        <v>54</v>
      </c>
      <c r="H2709" t="s">
        <v>10</v>
      </c>
      <c r="I2709">
        <v>2</v>
      </c>
      <c r="J2709">
        <v>35</v>
      </c>
      <c r="K2709">
        <v>1</v>
      </c>
      <c r="L2709" t="s">
        <v>10</v>
      </c>
      <c r="M2709">
        <v>4</v>
      </c>
    </row>
    <row r="2710" spans="1:13" hidden="1">
      <c r="A2710" t="s">
        <v>218</v>
      </c>
      <c r="B2710" t="s">
        <v>223</v>
      </c>
      <c r="C2710" t="s">
        <v>219</v>
      </c>
      <c r="D2710" t="s">
        <v>220</v>
      </c>
      <c r="E2710">
        <v>2</v>
      </c>
      <c r="F2710" t="s">
        <v>31</v>
      </c>
      <c r="G2710" t="s">
        <v>54</v>
      </c>
      <c r="H2710" t="s">
        <v>10</v>
      </c>
      <c r="I2710">
        <v>2</v>
      </c>
      <c r="J2710">
        <v>35</v>
      </c>
      <c r="K2710">
        <v>1</v>
      </c>
      <c r="L2710" t="s">
        <v>178</v>
      </c>
      <c r="M2710">
        <v>3</v>
      </c>
    </row>
    <row r="2711" spans="1:13" hidden="1">
      <c r="A2711" t="s">
        <v>218</v>
      </c>
      <c r="B2711" t="s">
        <v>223</v>
      </c>
      <c r="C2711" t="s">
        <v>219</v>
      </c>
      <c r="D2711" t="s">
        <v>220</v>
      </c>
      <c r="E2711">
        <v>2</v>
      </c>
      <c r="F2711" t="s">
        <v>31</v>
      </c>
      <c r="G2711" t="s">
        <v>54</v>
      </c>
      <c r="H2711" t="s">
        <v>10</v>
      </c>
      <c r="I2711">
        <v>2</v>
      </c>
      <c r="J2711">
        <v>35</v>
      </c>
      <c r="K2711">
        <v>1</v>
      </c>
      <c r="L2711" t="s">
        <v>103</v>
      </c>
      <c r="M2711">
        <v>1</v>
      </c>
    </row>
    <row r="2712" spans="1:13" hidden="1">
      <c r="A2712" t="s">
        <v>218</v>
      </c>
      <c r="B2712" t="s">
        <v>223</v>
      </c>
      <c r="C2712" t="s">
        <v>219</v>
      </c>
      <c r="D2712" t="s">
        <v>220</v>
      </c>
      <c r="E2712">
        <v>2</v>
      </c>
      <c r="F2712" t="s">
        <v>31</v>
      </c>
      <c r="G2712" t="s">
        <v>54</v>
      </c>
      <c r="H2712" t="s">
        <v>10</v>
      </c>
      <c r="I2712">
        <v>2</v>
      </c>
      <c r="J2712">
        <v>35</v>
      </c>
      <c r="K2712">
        <v>1</v>
      </c>
      <c r="L2712" t="s">
        <v>19</v>
      </c>
      <c r="M2712">
        <v>2</v>
      </c>
    </row>
    <row r="2713" spans="1:13" hidden="1">
      <c r="A2713" t="s">
        <v>218</v>
      </c>
      <c r="B2713" t="s">
        <v>223</v>
      </c>
      <c r="C2713" t="s">
        <v>219</v>
      </c>
      <c r="D2713" t="s">
        <v>220</v>
      </c>
      <c r="E2713">
        <v>2</v>
      </c>
      <c r="F2713" t="s">
        <v>31</v>
      </c>
      <c r="G2713" t="s">
        <v>54</v>
      </c>
      <c r="H2713" t="s">
        <v>10</v>
      </c>
      <c r="I2713">
        <v>2</v>
      </c>
      <c r="J2713">
        <v>35</v>
      </c>
      <c r="K2713">
        <v>1</v>
      </c>
      <c r="L2713" t="s">
        <v>20</v>
      </c>
      <c r="M2713">
        <v>2</v>
      </c>
    </row>
    <row r="2714" spans="1:13" hidden="1">
      <c r="A2714" t="s">
        <v>218</v>
      </c>
      <c r="B2714" t="s">
        <v>223</v>
      </c>
      <c r="C2714" t="s">
        <v>219</v>
      </c>
      <c r="D2714" t="s">
        <v>220</v>
      </c>
      <c r="E2714">
        <v>2</v>
      </c>
      <c r="F2714" t="s">
        <v>31</v>
      </c>
      <c r="G2714" t="s">
        <v>54</v>
      </c>
      <c r="H2714" t="s">
        <v>10</v>
      </c>
      <c r="I2714">
        <v>2</v>
      </c>
      <c r="J2714">
        <v>35</v>
      </c>
      <c r="K2714">
        <v>1</v>
      </c>
      <c r="L2714" t="s">
        <v>209</v>
      </c>
      <c r="M2714">
        <v>2</v>
      </c>
    </row>
    <row r="2715" spans="1:13" hidden="1">
      <c r="A2715" t="s">
        <v>218</v>
      </c>
      <c r="B2715" t="s">
        <v>223</v>
      </c>
      <c r="C2715" t="s">
        <v>219</v>
      </c>
      <c r="D2715" t="s">
        <v>220</v>
      </c>
      <c r="E2715">
        <v>2</v>
      </c>
      <c r="F2715" t="s">
        <v>31</v>
      </c>
      <c r="G2715" t="s">
        <v>54</v>
      </c>
      <c r="H2715" t="s">
        <v>10</v>
      </c>
      <c r="I2715">
        <v>2</v>
      </c>
      <c r="J2715">
        <v>35</v>
      </c>
      <c r="K2715">
        <v>1</v>
      </c>
      <c r="L2715" t="s">
        <v>18</v>
      </c>
      <c r="M2715">
        <v>4</v>
      </c>
    </row>
    <row r="2716" spans="1:13" hidden="1">
      <c r="A2716" t="s">
        <v>218</v>
      </c>
      <c r="B2716" t="s">
        <v>223</v>
      </c>
      <c r="C2716" t="s">
        <v>219</v>
      </c>
      <c r="D2716" t="s">
        <v>220</v>
      </c>
      <c r="E2716">
        <v>2</v>
      </c>
      <c r="F2716" t="s">
        <v>31</v>
      </c>
      <c r="G2716" t="s">
        <v>54</v>
      </c>
      <c r="H2716" t="s">
        <v>10</v>
      </c>
      <c r="I2716">
        <v>3</v>
      </c>
      <c r="J2716">
        <v>80</v>
      </c>
      <c r="K2716">
        <v>0</v>
      </c>
      <c r="L2716" t="s">
        <v>10</v>
      </c>
      <c r="M2716">
        <v>4</v>
      </c>
    </row>
    <row r="2717" spans="1:13" hidden="1">
      <c r="A2717" t="s">
        <v>218</v>
      </c>
      <c r="B2717" t="s">
        <v>223</v>
      </c>
      <c r="C2717" t="s">
        <v>219</v>
      </c>
      <c r="D2717" t="s">
        <v>220</v>
      </c>
      <c r="E2717">
        <v>2</v>
      </c>
      <c r="F2717" t="s">
        <v>31</v>
      </c>
      <c r="G2717" t="s">
        <v>54</v>
      </c>
      <c r="H2717" t="s">
        <v>10</v>
      </c>
      <c r="I2717">
        <v>3</v>
      </c>
      <c r="J2717">
        <v>80</v>
      </c>
      <c r="K2717">
        <v>0</v>
      </c>
      <c r="L2717" t="s">
        <v>178</v>
      </c>
      <c r="M2717">
        <v>4</v>
      </c>
    </row>
    <row r="2718" spans="1:13" hidden="1">
      <c r="A2718" t="s">
        <v>218</v>
      </c>
      <c r="B2718" t="s">
        <v>223</v>
      </c>
      <c r="C2718" t="s">
        <v>219</v>
      </c>
      <c r="D2718" t="s">
        <v>220</v>
      </c>
      <c r="E2718">
        <v>2</v>
      </c>
      <c r="F2718" t="s">
        <v>31</v>
      </c>
      <c r="G2718" t="s">
        <v>54</v>
      </c>
      <c r="H2718" t="s">
        <v>10</v>
      </c>
      <c r="I2718">
        <v>3</v>
      </c>
      <c r="J2718">
        <v>80</v>
      </c>
      <c r="K2718">
        <v>0</v>
      </c>
      <c r="L2718" t="s">
        <v>16</v>
      </c>
      <c r="M2718">
        <v>3</v>
      </c>
    </row>
    <row r="2719" spans="1:13" hidden="1">
      <c r="A2719" t="s">
        <v>218</v>
      </c>
      <c r="B2719" t="s">
        <v>223</v>
      </c>
      <c r="C2719" t="s">
        <v>219</v>
      </c>
      <c r="D2719" t="s">
        <v>220</v>
      </c>
      <c r="E2719">
        <v>2</v>
      </c>
      <c r="F2719" t="s">
        <v>31</v>
      </c>
      <c r="G2719" t="s">
        <v>54</v>
      </c>
      <c r="H2719" t="s">
        <v>10</v>
      </c>
      <c r="I2719">
        <v>3</v>
      </c>
      <c r="J2719">
        <v>80</v>
      </c>
      <c r="K2719">
        <v>0</v>
      </c>
      <c r="L2719" t="s">
        <v>288</v>
      </c>
      <c r="M2719">
        <v>1</v>
      </c>
    </row>
    <row r="2720" spans="1:13" hidden="1">
      <c r="A2720" t="s">
        <v>218</v>
      </c>
      <c r="B2720" t="s">
        <v>223</v>
      </c>
      <c r="C2720" t="s">
        <v>219</v>
      </c>
      <c r="D2720" t="s">
        <v>220</v>
      </c>
      <c r="E2720">
        <v>2</v>
      </c>
      <c r="F2720" t="s">
        <v>31</v>
      </c>
      <c r="G2720" t="s">
        <v>54</v>
      </c>
      <c r="H2720" t="s">
        <v>10</v>
      </c>
      <c r="I2720">
        <v>3</v>
      </c>
      <c r="J2720">
        <v>80</v>
      </c>
      <c r="K2720">
        <v>0</v>
      </c>
      <c r="L2720" t="s">
        <v>23</v>
      </c>
      <c r="M2720">
        <v>2</v>
      </c>
    </row>
    <row r="2721" spans="1:13" hidden="1">
      <c r="A2721" t="s">
        <v>218</v>
      </c>
      <c r="B2721" t="s">
        <v>223</v>
      </c>
      <c r="C2721" t="s">
        <v>219</v>
      </c>
      <c r="D2721" t="s">
        <v>220</v>
      </c>
      <c r="E2721">
        <v>2</v>
      </c>
      <c r="F2721" t="s">
        <v>31</v>
      </c>
      <c r="G2721" t="s">
        <v>54</v>
      </c>
      <c r="H2721" t="s">
        <v>10</v>
      </c>
      <c r="I2721">
        <v>3</v>
      </c>
      <c r="J2721">
        <v>80</v>
      </c>
      <c r="K2721">
        <v>0</v>
      </c>
      <c r="L2721" t="s">
        <v>209</v>
      </c>
      <c r="M2721">
        <v>1</v>
      </c>
    </row>
    <row r="2722" spans="1:13" hidden="1">
      <c r="A2722" t="s">
        <v>218</v>
      </c>
      <c r="B2722" t="s">
        <v>223</v>
      </c>
      <c r="C2722" t="s">
        <v>219</v>
      </c>
      <c r="D2722" t="s">
        <v>220</v>
      </c>
      <c r="E2722">
        <v>2</v>
      </c>
      <c r="F2722" t="s">
        <v>31</v>
      </c>
      <c r="G2722" t="s">
        <v>54</v>
      </c>
      <c r="H2722" t="s">
        <v>10</v>
      </c>
      <c r="I2722">
        <v>3</v>
      </c>
      <c r="J2722">
        <v>80</v>
      </c>
      <c r="K2722">
        <v>0</v>
      </c>
      <c r="L2722" t="s">
        <v>83</v>
      </c>
      <c r="M2722">
        <v>1</v>
      </c>
    </row>
    <row r="2723" spans="1:13" hidden="1">
      <c r="A2723" t="s">
        <v>218</v>
      </c>
      <c r="B2723" t="s">
        <v>223</v>
      </c>
      <c r="C2723" t="s">
        <v>219</v>
      </c>
      <c r="D2723" t="s">
        <v>220</v>
      </c>
      <c r="E2723">
        <v>2</v>
      </c>
      <c r="F2723" t="s">
        <v>31</v>
      </c>
      <c r="G2723" t="s">
        <v>54</v>
      </c>
      <c r="H2723" t="s">
        <v>10</v>
      </c>
      <c r="I2723">
        <v>3</v>
      </c>
      <c r="J2723">
        <v>80</v>
      </c>
      <c r="K2723">
        <v>0</v>
      </c>
      <c r="L2723" t="s">
        <v>130</v>
      </c>
      <c r="M2723">
        <v>1</v>
      </c>
    </row>
    <row r="2724" spans="1:13" hidden="1">
      <c r="A2724" t="s">
        <v>218</v>
      </c>
      <c r="B2724" t="s">
        <v>223</v>
      </c>
      <c r="C2724" t="s">
        <v>219</v>
      </c>
      <c r="D2724" t="s">
        <v>220</v>
      </c>
      <c r="E2724">
        <v>2</v>
      </c>
      <c r="F2724" t="s">
        <v>31</v>
      </c>
      <c r="G2724" t="s">
        <v>54</v>
      </c>
      <c r="H2724" t="s">
        <v>10</v>
      </c>
      <c r="I2724">
        <v>3</v>
      </c>
      <c r="J2724">
        <v>80</v>
      </c>
      <c r="K2724">
        <v>0</v>
      </c>
      <c r="L2724" t="s">
        <v>205</v>
      </c>
      <c r="M2724">
        <v>1</v>
      </c>
    </row>
    <row r="2725" spans="1:13" hidden="1">
      <c r="A2725" t="s">
        <v>218</v>
      </c>
      <c r="B2725" t="s">
        <v>223</v>
      </c>
      <c r="C2725" t="s">
        <v>219</v>
      </c>
      <c r="D2725" t="s">
        <v>220</v>
      </c>
      <c r="E2725">
        <v>2</v>
      </c>
      <c r="F2725" t="s">
        <v>31</v>
      </c>
      <c r="G2725" t="s">
        <v>54</v>
      </c>
      <c r="H2725" t="s">
        <v>10</v>
      </c>
      <c r="I2725">
        <v>4</v>
      </c>
      <c r="J2725">
        <v>85</v>
      </c>
      <c r="K2725">
        <v>0</v>
      </c>
      <c r="L2725" t="s">
        <v>10</v>
      </c>
      <c r="M2725">
        <v>4</v>
      </c>
    </row>
    <row r="2726" spans="1:13" hidden="1">
      <c r="A2726" t="s">
        <v>218</v>
      </c>
      <c r="B2726" t="s">
        <v>223</v>
      </c>
      <c r="C2726" t="s">
        <v>219</v>
      </c>
      <c r="D2726" t="s">
        <v>220</v>
      </c>
      <c r="E2726">
        <v>2</v>
      </c>
      <c r="F2726" t="s">
        <v>31</v>
      </c>
      <c r="G2726" t="s">
        <v>54</v>
      </c>
      <c r="H2726" t="s">
        <v>10</v>
      </c>
      <c r="I2726">
        <v>4</v>
      </c>
      <c r="J2726">
        <v>85</v>
      </c>
      <c r="K2726">
        <v>0</v>
      </c>
      <c r="L2726" t="s">
        <v>103</v>
      </c>
      <c r="M2726">
        <v>2</v>
      </c>
    </row>
    <row r="2727" spans="1:13" hidden="1">
      <c r="A2727" t="s">
        <v>218</v>
      </c>
      <c r="B2727" t="s">
        <v>223</v>
      </c>
      <c r="C2727" t="s">
        <v>219</v>
      </c>
      <c r="D2727" t="s">
        <v>220</v>
      </c>
      <c r="E2727">
        <v>2</v>
      </c>
      <c r="F2727" t="s">
        <v>31</v>
      </c>
      <c r="G2727" t="s">
        <v>54</v>
      </c>
      <c r="H2727" t="s">
        <v>10</v>
      </c>
      <c r="I2727">
        <v>4</v>
      </c>
      <c r="J2727">
        <v>85</v>
      </c>
      <c r="K2727">
        <v>0</v>
      </c>
      <c r="L2727" t="s">
        <v>16</v>
      </c>
      <c r="M2727">
        <v>3</v>
      </c>
    </row>
    <row r="2728" spans="1:13" hidden="1">
      <c r="A2728" t="s">
        <v>218</v>
      </c>
      <c r="B2728" t="s">
        <v>223</v>
      </c>
      <c r="C2728" t="s">
        <v>219</v>
      </c>
      <c r="D2728" t="s">
        <v>220</v>
      </c>
      <c r="E2728">
        <v>2</v>
      </c>
      <c r="F2728" t="s">
        <v>31</v>
      </c>
      <c r="G2728" t="s">
        <v>54</v>
      </c>
      <c r="H2728" t="s">
        <v>10</v>
      </c>
      <c r="I2728">
        <v>4</v>
      </c>
      <c r="J2728">
        <v>85</v>
      </c>
      <c r="K2728">
        <v>0</v>
      </c>
      <c r="L2728" t="s">
        <v>178</v>
      </c>
      <c r="M2728">
        <v>4</v>
      </c>
    </row>
    <row r="2729" spans="1:13" hidden="1">
      <c r="A2729" t="s">
        <v>218</v>
      </c>
      <c r="B2729" t="s">
        <v>223</v>
      </c>
      <c r="C2729" t="s">
        <v>219</v>
      </c>
      <c r="D2729" t="s">
        <v>220</v>
      </c>
      <c r="E2729">
        <v>2</v>
      </c>
      <c r="F2729" t="s">
        <v>31</v>
      </c>
      <c r="G2729" t="s">
        <v>54</v>
      </c>
      <c r="H2729" t="s">
        <v>10</v>
      </c>
      <c r="I2729">
        <v>4</v>
      </c>
      <c r="J2729">
        <v>85</v>
      </c>
      <c r="K2729">
        <v>0</v>
      </c>
      <c r="L2729" t="s">
        <v>209</v>
      </c>
      <c r="M2729">
        <v>3</v>
      </c>
    </row>
    <row r="2730" spans="1:13" hidden="1">
      <c r="A2730" t="s">
        <v>218</v>
      </c>
      <c r="B2730" t="s">
        <v>223</v>
      </c>
      <c r="C2730" t="s">
        <v>219</v>
      </c>
      <c r="D2730" t="s">
        <v>220</v>
      </c>
      <c r="E2730">
        <v>2</v>
      </c>
      <c r="F2730" t="s">
        <v>31</v>
      </c>
      <c r="G2730" t="s">
        <v>54</v>
      </c>
      <c r="H2730" t="s">
        <v>10</v>
      </c>
      <c r="I2730">
        <v>4</v>
      </c>
      <c r="J2730">
        <v>85</v>
      </c>
      <c r="K2730">
        <v>0</v>
      </c>
      <c r="L2730" t="s">
        <v>288</v>
      </c>
      <c r="M2730">
        <v>2</v>
      </c>
    </row>
    <row r="2731" spans="1:13" hidden="1">
      <c r="A2731" t="s">
        <v>218</v>
      </c>
      <c r="B2731" t="s">
        <v>223</v>
      </c>
      <c r="C2731" t="s">
        <v>219</v>
      </c>
      <c r="D2731" t="s">
        <v>220</v>
      </c>
      <c r="E2731">
        <v>2</v>
      </c>
      <c r="F2731" t="s">
        <v>31</v>
      </c>
      <c r="G2731" t="s">
        <v>54</v>
      </c>
      <c r="H2731" t="s">
        <v>10</v>
      </c>
      <c r="I2731">
        <v>4</v>
      </c>
      <c r="J2731">
        <v>85</v>
      </c>
      <c r="K2731">
        <v>0</v>
      </c>
      <c r="L2731" t="s">
        <v>202</v>
      </c>
      <c r="M2731">
        <v>2</v>
      </c>
    </row>
    <row r="2732" spans="1:13" hidden="1">
      <c r="A2732" t="s">
        <v>218</v>
      </c>
      <c r="B2732" t="s">
        <v>223</v>
      </c>
      <c r="C2732" t="s">
        <v>219</v>
      </c>
      <c r="D2732" t="s">
        <v>220</v>
      </c>
      <c r="E2732">
        <v>2</v>
      </c>
      <c r="F2732" t="s">
        <v>31</v>
      </c>
      <c r="G2732" t="s">
        <v>54</v>
      </c>
      <c r="H2732" t="s">
        <v>10</v>
      </c>
      <c r="I2732">
        <v>4</v>
      </c>
      <c r="J2732">
        <v>85</v>
      </c>
      <c r="K2732">
        <v>0</v>
      </c>
      <c r="L2732" t="s">
        <v>20</v>
      </c>
      <c r="M2732">
        <v>1</v>
      </c>
    </row>
    <row r="2733" spans="1:13" hidden="1">
      <c r="A2733" t="s">
        <v>218</v>
      </c>
      <c r="B2733" t="s">
        <v>223</v>
      </c>
      <c r="C2733" t="s">
        <v>219</v>
      </c>
      <c r="D2733" t="s">
        <v>220</v>
      </c>
      <c r="E2733">
        <v>2</v>
      </c>
      <c r="F2733" t="s">
        <v>31</v>
      </c>
      <c r="G2733" t="s">
        <v>54</v>
      </c>
      <c r="H2733" t="s">
        <v>301</v>
      </c>
      <c r="I2733">
        <v>1</v>
      </c>
      <c r="J2733">
        <v>0</v>
      </c>
      <c r="K2733">
        <v>1</v>
      </c>
      <c r="L2733" t="s">
        <v>71</v>
      </c>
      <c r="M2733">
        <v>1</v>
      </c>
    </row>
    <row r="2734" spans="1:13" hidden="1">
      <c r="A2734" t="s">
        <v>218</v>
      </c>
      <c r="B2734" t="s">
        <v>223</v>
      </c>
      <c r="C2734" t="s">
        <v>219</v>
      </c>
      <c r="D2734" t="s">
        <v>220</v>
      </c>
      <c r="E2734">
        <v>2</v>
      </c>
      <c r="F2734" t="s">
        <v>31</v>
      </c>
      <c r="G2734" t="s">
        <v>54</v>
      </c>
      <c r="H2734" t="s">
        <v>301</v>
      </c>
      <c r="I2734">
        <v>1</v>
      </c>
      <c r="J2734">
        <v>0</v>
      </c>
      <c r="K2734">
        <v>1</v>
      </c>
      <c r="L2734" t="s">
        <v>19</v>
      </c>
      <c r="M2734">
        <v>4</v>
      </c>
    </row>
    <row r="2735" spans="1:13" hidden="1">
      <c r="A2735" t="s">
        <v>218</v>
      </c>
      <c r="B2735" t="s">
        <v>223</v>
      </c>
      <c r="C2735" t="s">
        <v>219</v>
      </c>
      <c r="D2735" t="s">
        <v>220</v>
      </c>
      <c r="E2735">
        <v>2</v>
      </c>
      <c r="F2735" t="s">
        <v>31</v>
      </c>
      <c r="G2735" t="s">
        <v>54</v>
      </c>
      <c r="H2735" t="s">
        <v>301</v>
      </c>
      <c r="I2735">
        <v>1</v>
      </c>
      <c r="J2735">
        <v>0</v>
      </c>
      <c r="K2735">
        <v>1</v>
      </c>
      <c r="L2735" t="s">
        <v>23</v>
      </c>
      <c r="M2735">
        <v>4</v>
      </c>
    </row>
    <row r="2736" spans="1:13" hidden="1">
      <c r="A2736" t="s">
        <v>218</v>
      </c>
      <c r="B2736" t="s">
        <v>223</v>
      </c>
      <c r="C2736" t="s">
        <v>219</v>
      </c>
      <c r="D2736" t="s">
        <v>220</v>
      </c>
      <c r="E2736">
        <v>2</v>
      </c>
      <c r="F2736" t="s">
        <v>31</v>
      </c>
      <c r="G2736" t="s">
        <v>54</v>
      </c>
      <c r="H2736" t="s">
        <v>301</v>
      </c>
      <c r="I2736">
        <v>1</v>
      </c>
      <c r="J2736">
        <v>0</v>
      </c>
      <c r="K2736">
        <v>1</v>
      </c>
      <c r="L2736" t="s">
        <v>21</v>
      </c>
      <c r="M2736">
        <v>1</v>
      </c>
    </row>
    <row r="2737" spans="1:13" hidden="1">
      <c r="A2737" t="s">
        <v>218</v>
      </c>
      <c r="B2737" t="s">
        <v>223</v>
      </c>
      <c r="C2737" t="s">
        <v>219</v>
      </c>
      <c r="D2737" t="s">
        <v>220</v>
      </c>
      <c r="E2737">
        <v>2</v>
      </c>
      <c r="F2737" t="s">
        <v>31</v>
      </c>
      <c r="G2737" t="s">
        <v>54</v>
      </c>
      <c r="H2737" t="s">
        <v>301</v>
      </c>
      <c r="I2737">
        <v>1</v>
      </c>
      <c r="J2737">
        <v>0</v>
      </c>
      <c r="K2737">
        <v>1</v>
      </c>
      <c r="L2737" t="s">
        <v>26</v>
      </c>
      <c r="M2737">
        <v>4</v>
      </c>
    </row>
    <row r="2738" spans="1:13" hidden="1">
      <c r="A2738" t="s">
        <v>218</v>
      </c>
      <c r="B2738" t="s">
        <v>223</v>
      </c>
      <c r="C2738" t="s">
        <v>219</v>
      </c>
      <c r="D2738" t="s">
        <v>220</v>
      </c>
      <c r="E2738">
        <v>2</v>
      </c>
      <c r="F2738" t="s">
        <v>31</v>
      </c>
      <c r="G2738" t="s">
        <v>54</v>
      </c>
      <c r="H2738" t="s">
        <v>301</v>
      </c>
      <c r="I2738">
        <v>1</v>
      </c>
      <c r="J2738">
        <v>0</v>
      </c>
      <c r="K2738">
        <v>1</v>
      </c>
      <c r="L2738" t="s">
        <v>20</v>
      </c>
      <c r="M2738">
        <v>3</v>
      </c>
    </row>
    <row r="2739" spans="1:13" hidden="1">
      <c r="A2739" t="s">
        <v>218</v>
      </c>
      <c r="B2739" t="s">
        <v>223</v>
      </c>
      <c r="C2739" t="s">
        <v>219</v>
      </c>
      <c r="D2739" t="s">
        <v>220</v>
      </c>
      <c r="E2739">
        <v>2</v>
      </c>
      <c r="F2739" t="s">
        <v>31</v>
      </c>
      <c r="G2739" t="s">
        <v>54</v>
      </c>
      <c r="H2739" t="s">
        <v>301</v>
      </c>
      <c r="I2739">
        <v>1</v>
      </c>
      <c r="J2739">
        <v>0</v>
      </c>
      <c r="K2739">
        <v>1</v>
      </c>
      <c r="L2739" t="s">
        <v>214</v>
      </c>
      <c r="M2739">
        <v>2</v>
      </c>
    </row>
    <row r="2740" spans="1:13" hidden="1">
      <c r="A2740" t="s">
        <v>218</v>
      </c>
      <c r="B2740" t="s">
        <v>223</v>
      </c>
      <c r="C2740" t="s">
        <v>219</v>
      </c>
      <c r="D2740" t="s">
        <v>220</v>
      </c>
      <c r="E2740">
        <v>2</v>
      </c>
      <c r="F2740" t="s">
        <v>31</v>
      </c>
      <c r="G2740" t="s">
        <v>54</v>
      </c>
      <c r="H2740" t="s">
        <v>301</v>
      </c>
      <c r="I2740">
        <v>1</v>
      </c>
      <c r="J2740">
        <v>0</v>
      </c>
      <c r="K2740">
        <v>1</v>
      </c>
      <c r="L2740" t="s">
        <v>126</v>
      </c>
      <c r="M2740">
        <v>1</v>
      </c>
    </row>
    <row r="2741" spans="1:13" hidden="1">
      <c r="A2741" t="s">
        <v>218</v>
      </c>
      <c r="B2741" t="s">
        <v>223</v>
      </c>
      <c r="C2741" t="s">
        <v>219</v>
      </c>
      <c r="D2741" t="s">
        <v>220</v>
      </c>
      <c r="E2741">
        <v>2</v>
      </c>
      <c r="F2741" t="s">
        <v>31</v>
      </c>
      <c r="G2741" t="s">
        <v>54</v>
      </c>
      <c r="H2741" t="s">
        <v>301</v>
      </c>
      <c r="I2741">
        <v>1</v>
      </c>
      <c r="J2741">
        <v>0</v>
      </c>
      <c r="K2741">
        <v>1</v>
      </c>
      <c r="L2741" t="s">
        <v>209</v>
      </c>
      <c r="M2741">
        <v>1</v>
      </c>
    </row>
    <row r="2742" spans="1:13" hidden="1">
      <c r="A2742" t="s">
        <v>218</v>
      </c>
      <c r="B2742" t="s">
        <v>223</v>
      </c>
      <c r="C2742" t="s">
        <v>219</v>
      </c>
      <c r="D2742" t="s">
        <v>220</v>
      </c>
      <c r="E2742">
        <v>2</v>
      </c>
      <c r="F2742" t="s">
        <v>31</v>
      </c>
      <c r="G2742" t="s">
        <v>54</v>
      </c>
      <c r="H2742" t="s">
        <v>301</v>
      </c>
      <c r="I2742">
        <v>1</v>
      </c>
      <c r="J2742">
        <v>0</v>
      </c>
      <c r="K2742">
        <v>1</v>
      </c>
      <c r="L2742" t="s">
        <v>18</v>
      </c>
      <c r="M2742">
        <v>1</v>
      </c>
    </row>
    <row r="2743" spans="1:13" hidden="1">
      <c r="A2743" t="s">
        <v>218</v>
      </c>
      <c r="B2743" t="s">
        <v>223</v>
      </c>
      <c r="C2743" t="s">
        <v>219</v>
      </c>
      <c r="D2743" t="s">
        <v>220</v>
      </c>
      <c r="E2743">
        <v>2</v>
      </c>
      <c r="F2743" t="s">
        <v>31</v>
      </c>
      <c r="G2743" t="s">
        <v>54</v>
      </c>
      <c r="H2743" t="s">
        <v>301</v>
      </c>
      <c r="I2743">
        <v>1</v>
      </c>
      <c r="J2743">
        <v>0</v>
      </c>
      <c r="K2743">
        <v>1</v>
      </c>
      <c r="L2743" t="s">
        <v>25</v>
      </c>
      <c r="M2743">
        <v>1</v>
      </c>
    </row>
    <row r="2744" spans="1:13" hidden="1">
      <c r="A2744" t="s">
        <v>218</v>
      </c>
      <c r="B2744" t="s">
        <v>223</v>
      </c>
      <c r="C2744" t="s">
        <v>219</v>
      </c>
      <c r="D2744" t="s">
        <v>220</v>
      </c>
      <c r="E2744">
        <v>2</v>
      </c>
      <c r="F2744" t="s">
        <v>31</v>
      </c>
      <c r="G2744" t="s">
        <v>54</v>
      </c>
      <c r="H2744" t="s">
        <v>301</v>
      </c>
      <c r="I2744">
        <v>1</v>
      </c>
      <c r="J2744">
        <v>0</v>
      </c>
      <c r="K2744">
        <v>1</v>
      </c>
      <c r="L2744" t="s">
        <v>178</v>
      </c>
      <c r="M2744">
        <v>2</v>
      </c>
    </row>
    <row r="2745" spans="1:13" hidden="1">
      <c r="A2745" t="s">
        <v>218</v>
      </c>
      <c r="B2745" t="s">
        <v>223</v>
      </c>
      <c r="C2745" t="s">
        <v>219</v>
      </c>
      <c r="D2745" t="s">
        <v>220</v>
      </c>
      <c r="E2745">
        <v>2</v>
      </c>
      <c r="F2745" t="s">
        <v>31</v>
      </c>
      <c r="G2745" t="s">
        <v>54</v>
      </c>
      <c r="H2745" t="s">
        <v>301</v>
      </c>
      <c r="I2745">
        <v>1</v>
      </c>
      <c r="J2745">
        <v>0</v>
      </c>
      <c r="K2745">
        <v>1</v>
      </c>
      <c r="L2745" t="s">
        <v>193</v>
      </c>
      <c r="M2745">
        <v>1</v>
      </c>
    </row>
    <row r="2746" spans="1:13" hidden="1">
      <c r="A2746" t="s">
        <v>218</v>
      </c>
      <c r="B2746" t="s">
        <v>223</v>
      </c>
      <c r="C2746" t="s">
        <v>219</v>
      </c>
      <c r="D2746" t="s">
        <v>220</v>
      </c>
      <c r="E2746">
        <v>2</v>
      </c>
      <c r="F2746" t="s">
        <v>31</v>
      </c>
      <c r="G2746" t="s">
        <v>54</v>
      </c>
      <c r="H2746" t="s">
        <v>301</v>
      </c>
      <c r="I2746">
        <v>1</v>
      </c>
      <c r="J2746">
        <v>0</v>
      </c>
      <c r="K2746">
        <v>1</v>
      </c>
      <c r="L2746" t="s">
        <v>130</v>
      </c>
      <c r="M2746">
        <v>2</v>
      </c>
    </row>
    <row r="2747" spans="1:13" hidden="1">
      <c r="A2747" t="s">
        <v>218</v>
      </c>
      <c r="B2747" t="s">
        <v>223</v>
      </c>
      <c r="C2747" t="s">
        <v>219</v>
      </c>
      <c r="D2747" t="s">
        <v>220</v>
      </c>
      <c r="E2747">
        <v>2</v>
      </c>
      <c r="F2747" t="s">
        <v>31</v>
      </c>
      <c r="G2747" t="s">
        <v>54</v>
      </c>
      <c r="H2747" t="s">
        <v>301</v>
      </c>
      <c r="I2747">
        <v>2</v>
      </c>
      <c r="J2747">
        <v>0</v>
      </c>
      <c r="K2747">
        <v>0</v>
      </c>
      <c r="L2747" t="s">
        <v>67</v>
      </c>
      <c r="M2747">
        <v>2</v>
      </c>
    </row>
    <row r="2748" spans="1:13" hidden="1">
      <c r="A2748" t="s">
        <v>218</v>
      </c>
      <c r="B2748" t="s">
        <v>223</v>
      </c>
      <c r="C2748" t="s">
        <v>219</v>
      </c>
      <c r="D2748" t="s">
        <v>220</v>
      </c>
      <c r="E2748">
        <v>2</v>
      </c>
      <c r="F2748" t="s">
        <v>31</v>
      </c>
      <c r="G2748" t="s">
        <v>54</v>
      </c>
      <c r="H2748" t="s">
        <v>301</v>
      </c>
      <c r="I2748">
        <v>2</v>
      </c>
      <c r="J2748">
        <v>0</v>
      </c>
      <c r="K2748">
        <v>0</v>
      </c>
      <c r="L2748" t="s">
        <v>178</v>
      </c>
      <c r="M2748">
        <v>4</v>
      </c>
    </row>
    <row r="2749" spans="1:13" hidden="1">
      <c r="A2749" t="s">
        <v>218</v>
      </c>
      <c r="B2749" t="s">
        <v>223</v>
      </c>
      <c r="C2749" t="s">
        <v>219</v>
      </c>
      <c r="D2749" t="s">
        <v>220</v>
      </c>
      <c r="E2749">
        <v>2</v>
      </c>
      <c r="F2749" t="s">
        <v>31</v>
      </c>
      <c r="G2749" t="s">
        <v>54</v>
      </c>
      <c r="H2749" t="s">
        <v>301</v>
      </c>
      <c r="I2749">
        <v>2</v>
      </c>
      <c r="J2749">
        <v>0</v>
      </c>
      <c r="K2749">
        <v>0</v>
      </c>
      <c r="L2749" t="s">
        <v>23</v>
      </c>
      <c r="M2749">
        <v>2</v>
      </c>
    </row>
    <row r="2750" spans="1:13" hidden="1">
      <c r="A2750" t="s">
        <v>218</v>
      </c>
      <c r="B2750" t="s">
        <v>223</v>
      </c>
      <c r="C2750" t="s">
        <v>219</v>
      </c>
      <c r="D2750" t="s">
        <v>220</v>
      </c>
      <c r="E2750">
        <v>2</v>
      </c>
      <c r="F2750" t="s">
        <v>31</v>
      </c>
      <c r="G2750" t="s">
        <v>54</v>
      </c>
      <c r="H2750" t="s">
        <v>301</v>
      </c>
      <c r="I2750">
        <v>2</v>
      </c>
      <c r="J2750">
        <v>0</v>
      </c>
      <c r="K2750">
        <v>0</v>
      </c>
      <c r="L2750" t="s">
        <v>19</v>
      </c>
      <c r="M2750">
        <v>3</v>
      </c>
    </row>
    <row r="2751" spans="1:13" hidden="1">
      <c r="A2751" t="s">
        <v>218</v>
      </c>
      <c r="B2751" t="s">
        <v>223</v>
      </c>
      <c r="C2751" t="s">
        <v>219</v>
      </c>
      <c r="D2751" t="s">
        <v>220</v>
      </c>
      <c r="E2751">
        <v>2</v>
      </c>
      <c r="F2751" t="s">
        <v>31</v>
      </c>
      <c r="G2751" t="s">
        <v>54</v>
      </c>
      <c r="H2751" t="s">
        <v>301</v>
      </c>
      <c r="I2751">
        <v>2</v>
      </c>
      <c r="J2751">
        <v>0</v>
      </c>
      <c r="K2751">
        <v>0</v>
      </c>
      <c r="L2751" t="s">
        <v>71</v>
      </c>
      <c r="M2751">
        <v>3</v>
      </c>
    </row>
    <row r="2752" spans="1:13" hidden="1">
      <c r="A2752" t="s">
        <v>218</v>
      </c>
      <c r="B2752" t="s">
        <v>223</v>
      </c>
      <c r="C2752" t="s">
        <v>219</v>
      </c>
      <c r="D2752" t="s">
        <v>220</v>
      </c>
      <c r="E2752">
        <v>2</v>
      </c>
      <c r="F2752" t="s">
        <v>31</v>
      </c>
      <c r="G2752" t="s">
        <v>54</v>
      </c>
      <c r="H2752" t="s">
        <v>301</v>
      </c>
      <c r="I2752">
        <v>2</v>
      </c>
      <c r="J2752">
        <v>0</v>
      </c>
      <c r="K2752">
        <v>0</v>
      </c>
      <c r="L2752" t="s">
        <v>130</v>
      </c>
      <c r="M2752">
        <v>2</v>
      </c>
    </row>
    <row r="2753" spans="1:13" hidden="1">
      <c r="A2753" t="s">
        <v>218</v>
      </c>
      <c r="B2753" t="s">
        <v>223</v>
      </c>
      <c r="C2753" t="s">
        <v>219</v>
      </c>
      <c r="D2753" t="s">
        <v>220</v>
      </c>
      <c r="E2753">
        <v>2</v>
      </c>
      <c r="F2753" t="s">
        <v>31</v>
      </c>
      <c r="G2753" t="s">
        <v>54</v>
      </c>
      <c r="H2753" t="s">
        <v>301</v>
      </c>
      <c r="I2753">
        <v>2</v>
      </c>
      <c r="J2753">
        <v>0</v>
      </c>
      <c r="K2753">
        <v>0</v>
      </c>
      <c r="L2753" t="s">
        <v>92</v>
      </c>
      <c r="M2753">
        <v>1</v>
      </c>
    </row>
    <row r="2754" spans="1:13" hidden="1">
      <c r="A2754" t="s">
        <v>218</v>
      </c>
      <c r="B2754" t="s">
        <v>223</v>
      </c>
      <c r="C2754" t="s">
        <v>219</v>
      </c>
      <c r="D2754" t="s">
        <v>220</v>
      </c>
      <c r="E2754">
        <v>2</v>
      </c>
      <c r="F2754" t="s">
        <v>31</v>
      </c>
      <c r="G2754" t="s">
        <v>54</v>
      </c>
      <c r="H2754" t="s">
        <v>301</v>
      </c>
      <c r="I2754">
        <v>2</v>
      </c>
      <c r="J2754">
        <v>0</v>
      </c>
      <c r="K2754">
        <v>0</v>
      </c>
      <c r="L2754" t="s">
        <v>202</v>
      </c>
      <c r="M2754">
        <v>1</v>
      </c>
    </row>
    <row r="2755" spans="1:13" hidden="1">
      <c r="A2755" t="s">
        <v>218</v>
      </c>
      <c r="B2755" t="s">
        <v>223</v>
      </c>
      <c r="C2755" t="s">
        <v>219</v>
      </c>
      <c r="D2755" t="s">
        <v>220</v>
      </c>
      <c r="E2755">
        <v>2</v>
      </c>
      <c r="F2755" t="s">
        <v>31</v>
      </c>
      <c r="G2755" t="s">
        <v>54</v>
      </c>
      <c r="H2755" t="s">
        <v>301</v>
      </c>
      <c r="I2755">
        <v>2</v>
      </c>
      <c r="J2755">
        <v>0</v>
      </c>
      <c r="K2755">
        <v>0</v>
      </c>
      <c r="L2755" t="s">
        <v>209</v>
      </c>
      <c r="M2755">
        <v>2</v>
      </c>
    </row>
    <row r="2756" spans="1:13" hidden="1">
      <c r="A2756" t="s">
        <v>218</v>
      </c>
      <c r="B2756" t="s">
        <v>223</v>
      </c>
      <c r="C2756" t="s">
        <v>219</v>
      </c>
      <c r="D2756" t="s">
        <v>220</v>
      </c>
      <c r="E2756">
        <v>2</v>
      </c>
      <c r="F2756" t="s">
        <v>31</v>
      </c>
      <c r="G2756" t="s">
        <v>54</v>
      </c>
      <c r="H2756" t="s">
        <v>301</v>
      </c>
      <c r="I2756">
        <v>2</v>
      </c>
      <c r="J2756">
        <v>0</v>
      </c>
      <c r="K2756">
        <v>0</v>
      </c>
      <c r="L2756" t="s">
        <v>133</v>
      </c>
      <c r="M2756">
        <v>1</v>
      </c>
    </row>
    <row r="2757" spans="1:13" hidden="1">
      <c r="A2757" t="s">
        <v>218</v>
      </c>
      <c r="B2757" t="s">
        <v>223</v>
      </c>
      <c r="C2757" t="s">
        <v>219</v>
      </c>
      <c r="D2757" t="s">
        <v>220</v>
      </c>
      <c r="E2757">
        <v>2</v>
      </c>
      <c r="F2757" t="s">
        <v>31</v>
      </c>
      <c r="G2757" t="s">
        <v>54</v>
      </c>
      <c r="H2757" t="s">
        <v>301</v>
      </c>
      <c r="I2757">
        <v>2</v>
      </c>
      <c r="J2757">
        <v>0</v>
      </c>
      <c r="K2757">
        <v>0</v>
      </c>
      <c r="L2757" t="s">
        <v>26</v>
      </c>
      <c r="M2757">
        <v>4</v>
      </c>
    </row>
    <row r="2758" spans="1:13" hidden="1">
      <c r="A2758" t="s">
        <v>218</v>
      </c>
      <c r="B2758" t="s">
        <v>223</v>
      </c>
      <c r="C2758" t="s">
        <v>219</v>
      </c>
      <c r="D2758" t="s">
        <v>220</v>
      </c>
      <c r="E2758">
        <v>2</v>
      </c>
      <c r="F2758" t="s">
        <v>31</v>
      </c>
      <c r="G2758" t="s">
        <v>54</v>
      </c>
      <c r="H2758" t="s">
        <v>301</v>
      </c>
      <c r="I2758">
        <v>3</v>
      </c>
      <c r="J2758">
        <v>5</v>
      </c>
      <c r="K2758">
        <v>0</v>
      </c>
      <c r="L2758" t="s">
        <v>19</v>
      </c>
      <c r="M2758">
        <v>3</v>
      </c>
    </row>
    <row r="2759" spans="1:13" hidden="1">
      <c r="A2759" t="s">
        <v>218</v>
      </c>
      <c r="B2759" t="s">
        <v>223</v>
      </c>
      <c r="C2759" t="s">
        <v>219</v>
      </c>
      <c r="D2759" t="s">
        <v>220</v>
      </c>
      <c r="E2759">
        <v>2</v>
      </c>
      <c r="F2759" t="s">
        <v>31</v>
      </c>
      <c r="G2759" t="s">
        <v>54</v>
      </c>
      <c r="H2759" t="s">
        <v>301</v>
      </c>
      <c r="I2759">
        <v>3</v>
      </c>
      <c r="J2759">
        <v>5</v>
      </c>
      <c r="K2759">
        <v>0</v>
      </c>
      <c r="L2759" t="s">
        <v>74</v>
      </c>
      <c r="M2759">
        <v>1</v>
      </c>
    </row>
    <row r="2760" spans="1:13" hidden="1">
      <c r="A2760" t="s">
        <v>218</v>
      </c>
      <c r="B2760" t="s">
        <v>223</v>
      </c>
      <c r="C2760" t="s">
        <v>219</v>
      </c>
      <c r="D2760" t="s">
        <v>220</v>
      </c>
      <c r="E2760">
        <v>2</v>
      </c>
      <c r="F2760" t="s">
        <v>31</v>
      </c>
      <c r="G2760" t="s">
        <v>54</v>
      </c>
      <c r="H2760" t="s">
        <v>301</v>
      </c>
      <c r="I2760">
        <v>3</v>
      </c>
      <c r="J2760">
        <v>5</v>
      </c>
      <c r="K2760">
        <v>0</v>
      </c>
      <c r="L2760" t="s">
        <v>178</v>
      </c>
      <c r="M2760">
        <v>4</v>
      </c>
    </row>
    <row r="2761" spans="1:13" hidden="1">
      <c r="A2761" t="s">
        <v>218</v>
      </c>
      <c r="B2761" t="s">
        <v>223</v>
      </c>
      <c r="C2761" t="s">
        <v>219</v>
      </c>
      <c r="D2761" t="s">
        <v>220</v>
      </c>
      <c r="E2761">
        <v>2</v>
      </c>
      <c r="F2761" t="s">
        <v>31</v>
      </c>
      <c r="G2761" t="s">
        <v>54</v>
      </c>
      <c r="H2761" t="s">
        <v>301</v>
      </c>
      <c r="I2761">
        <v>3</v>
      </c>
      <c r="J2761">
        <v>5</v>
      </c>
      <c r="K2761">
        <v>0</v>
      </c>
      <c r="L2761" t="s">
        <v>26</v>
      </c>
      <c r="M2761">
        <v>4</v>
      </c>
    </row>
    <row r="2762" spans="1:13" hidden="1">
      <c r="A2762" t="s">
        <v>218</v>
      </c>
      <c r="B2762" t="s">
        <v>223</v>
      </c>
      <c r="C2762" t="s">
        <v>219</v>
      </c>
      <c r="D2762" t="s">
        <v>220</v>
      </c>
      <c r="E2762">
        <v>2</v>
      </c>
      <c r="F2762" t="s">
        <v>31</v>
      </c>
      <c r="G2762" t="s">
        <v>54</v>
      </c>
      <c r="H2762" t="s">
        <v>301</v>
      </c>
      <c r="I2762">
        <v>3</v>
      </c>
      <c r="J2762">
        <v>5</v>
      </c>
      <c r="K2762">
        <v>0</v>
      </c>
      <c r="L2762" t="s">
        <v>16</v>
      </c>
      <c r="M2762">
        <v>3</v>
      </c>
    </row>
    <row r="2763" spans="1:13" hidden="1">
      <c r="A2763" t="s">
        <v>218</v>
      </c>
      <c r="B2763" t="s">
        <v>223</v>
      </c>
      <c r="C2763" t="s">
        <v>219</v>
      </c>
      <c r="D2763" t="s">
        <v>220</v>
      </c>
      <c r="E2763">
        <v>2</v>
      </c>
      <c r="F2763" t="s">
        <v>31</v>
      </c>
      <c r="G2763" t="s">
        <v>54</v>
      </c>
      <c r="H2763" t="s">
        <v>301</v>
      </c>
      <c r="I2763">
        <v>3</v>
      </c>
      <c r="J2763">
        <v>5</v>
      </c>
      <c r="K2763">
        <v>0</v>
      </c>
      <c r="L2763" t="s">
        <v>288</v>
      </c>
      <c r="M2763">
        <v>2</v>
      </c>
    </row>
    <row r="2764" spans="1:13" hidden="1">
      <c r="A2764" t="s">
        <v>218</v>
      </c>
      <c r="B2764" t="s">
        <v>223</v>
      </c>
      <c r="C2764" t="s">
        <v>219</v>
      </c>
      <c r="D2764" t="s">
        <v>220</v>
      </c>
      <c r="E2764">
        <v>2</v>
      </c>
      <c r="F2764" t="s">
        <v>31</v>
      </c>
      <c r="G2764" t="s">
        <v>54</v>
      </c>
      <c r="H2764" t="s">
        <v>301</v>
      </c>
      <c r="I2764">
        <v>3</v>
      </c>
      <c r="J2764">
        <v>5</v>
      </c>
      <c r="K2764">
        <v>0</v>
      </c>
      <c r="L2764" t="s">
        <v>214</v>
      </c>
      <c r="M2764">
        <v>1</v>
      </c>
    </row>
    <row r="2765" spans="1:13" hidden="1">
      <c r="A2765" t="s">
        <v>218</v>
      </c>
      <c r="B2765" t="s">
        <v>223</v>
      </c>
      <c r="C2765" t="s">
        <v>219</v>
      </c>
      <c r="D2765" t="s">
        <v>220</v>
      </c>
      <c r="E2765">
        <v>2</v>
      </c>
      <c r="F2765" t="s">
        <v>31</v>
      </c>
      <c r="G2765" t="s">
        <v>54</v>
      </c>
      <c r="H2765" t="s">
        <v>301</v>
      </c>
      <c r="I2765">
        <v>3</v>
      </c>
      <c r="J2765">
        <v>5</v>
      </c>
      <c r="K2765">
        <v>0</v>
      </c>
      <c r="L2765" t="s">
        <v>202</v>
      </c>
      <c r="M2765">
        <v>1</v>
      </c>
    </row>
    <row r="2766" spans="1:13" hidden="1">
      <c r="A2766" t="s">
        <v>218</v>
      </c>
      <c r="B2766" t="s">
        <v>223</v>
      </c>
      <c r="C2766" t="s">
        <v>219</v>
      </c>
      <c r="D2766" t="s">
        <v>220</v>
      </c>
      <c r="E2766">
        <v>2</v>
      </c>
      <c r="F2766" t="s">
        <v>31</v>
      </c>
      <c r="G2766" t="s">
        <v>54</v>
      </c>
      <c r="H2766" t="s">
        <v>301</v>
      </c>
      <c r="I2766">
        <v>3</v>
      </c>
      <c r="J2766">
        <v>5</v>
      </c>
      <c r="K2766">
        <v>0</v>
      </c>
      <c r="L2766" t="s">
        <v>217</v>
      </c>
      <c r="M2766">
        <v>1</v>
      </c>
    </row>
    <row r="2767" spans="1:13" hidden="1">
      <c r="A2767" t="s">
        <v>218</v>
      </c>
      <c r="B2767" t="s">
        <v>223</v>
      </c>
      <c r="C2767" t="s">
        <v>219</v>
      </c>
      <c r="D2767" t="s">
        <v>220</v>
      </c>
      <c r="E2767">
        <v>2</v>
      </c>
      <c r="F2767" t="s">
        <v>31</v>
      </c>
      <c r="G2767" t="s">
        <v>54</v>
      </c>
      <c r="H2767" t="s">
        <v>301</v>
      </c>
      <c r="I2767">
        <v>4</v>
      </c>
      <c r="J2767">
        <v>0</v>
      </c>
      <c r="K2767">
        <v>0</v>
      </c>
      <c r="L2767" t="s">
        <v>19</v>
      </c>
      <c r="M2767">
        <v>2</v>
      </c>
    </row>
    <row r="2768" spans="1:13" hidden="1">
      <c r="A2768" t="s">
        <v>218</v>
      </c>
      <c r="B2768" t="s">
        <v>223</v>
      </c>
      <c r="C2768" t="s">
        <v>219</v>
      </c>
      <c r="D2768" t="s">
        <v>220</v>
      </c>
      <c r="E2768">
        <v>2</v>
      </c>
      <c r="F2768" t="s">
        <v>31</v>
      </c>
      <c r="G2768" t="s">
        <v>54</v>
      </c>
      <c r="H2768" t="s">
        <v>301</v>
      </c>
      <c r="I2768">
        <v>4</v>
      </c>
      <c r="J2768">
        <v>0</v>
      </c>
      <c r="K2768">
        <v>0</v>
      </c>
      <c r="L2768" t="s">
        <v>178</v>
      </c>
      <c r="M2768">
        <v>4</v>
      </c>
    </row>
    <row r="2769" spans="1:13" hidden="1">
      <c r="A2769" t="s">
        <v>218</v>
      </c>
      <c r="B2769" t="s">
        <v>223</v>
      </c>
      <c r="C2769" t="s">
        <v>219</v>
      </c>
      <c r="D2769" t="s">
        <v>220</v>
      </c>
      <c r="E2769">
        <v>2</v>
      </c>
      <c r="F2769" t="s">
        <v>31</v>
      </c>
      <c r="G2769" t="s">
        <v>54</v>
      </c>
      <c r="H2769" t="s">
        <v>301</v>
      </c>
      <c r="I2769">
        <v>4</v>
      </c>
      <c r="J2769">
        <v>0</v>
      </c>
      <c r="K2769">
        <v>0</v>
      </c>
      <c r="L2769" t="s">
        <v>83</v>
      </c>
      <c r="M2769">
        <v>1</v>
      </c>
    </row>
    <row r="2770" spans="1:13" hidden="1">
      <c r="A2770" t="s">
        <v>218</v>
      </c>
      <c r="B2770" t="s">
        <v>223</v>
      </c>
      <c r="C2770" t="s">
        <v>219</v>
      </c>
      <c r="D2770" t="s">
        <v>220</v>
      </c>
      <c r="E2770">
        <v>2</v>
      </c>
      <c r="F2770" t="s">
        <v>31</v>
      </c>
      <c r="G2770" t="s">
        <v>54</v>
      </c>
      <c r="H2770" t="s">
        <v>301</v>
      </c>
      <c r="I2770">
        <v>4</v>
      </c>
      <c r="J2770">
        <v>0</v>
      </c>
      <c r="K2770">
        <v>0</v>
      </c>
      <c r="L2770" t="s">
        <v>26</v>
      </c>
      <c r="M2770">
        <v>2</v>
      </c>
    </row>
    <row r="2771" spans="1:13" hidden="1">
      <c r="A2771" t="s">
        <v>218</v>
      </c>
      <c r="B2771" t="s">
        <v>223</v>
      </c>
      <c r="C2771" t="s">
        <v>219</v>
      </c>
      <c r="D2771" t="s">
        <v>220</v>
      </c>
      <c r="E2771">
        <v>2</v>
      </c>
      <c r="F2771" t="s">
        <v>31</v>
      </c>
      <c r="G2771" t="s">
        <v>54</v>
      </c>
      <c r="H2771" t="s">
        <v>301</v>
      </c>
      <c r="I2771">
        <v>4</v>
      </c>
      <c r="J2771">
        <v>0</v>
      </c>
      <c r="K2771">
        <v>0</v>
      </c>
      <c r="L2771" t="s">
        <v>71</v>
      </c>
      <c r="M2771">
        <v>3</v>
      </c>
    </row>
    <row r="2772" spans="1:13" hidden="1">
      <c r="A2772" t="s">
        <v>218</v>
      </c>
      <c r="B2772" t="s">
        <v>223</v>
      </c>
      <c r="C2772" t="s">
        <v>219</v>
      </c>
      <c r="D2772" t="s">
        <v>220</v>
      </c>
      <c r="E2772">
        <v>2</v>
      </c>
      <c r="F2772" t="s">
        <v>31</v>
      </c>
      <c r="G2772" t="s">
        <v>54</v>
      </c>
      <c r="H2772" t="s">
        <v>301</v>
      </c>
      <c r="I2772">
        <v>4</v>
      </c>
      <c r="J2772">
        <v>0</v>
      </c>
      <c r="K2772">
        <v>0</v>
      </c>
      <c r="L2772" t="s">
        <v>202</v>
      </c>
      <c r="M2772">
        <v>1</v>
      </c>
    </row>
    <row r="2773" spans="1:13" hidden="1">
      <c r="A2773" t="s">
        <v>218</v>
      </c>
      <c r="B2773" t="s">
        <v>223</v>
      </c>
      <c r="C2773" t="s">
        <v>219</v>
      </c>
      <c r="D2773" t="s">
        <v>220</v>
      </c>
      <c r="E2773">
        <v>2</v>
      </c>
      <c r="F2773" t="s">
        <v>31</v>
      </c>
      <c r="G2773" t="s">
        <v>54</v>
      </c>
      <c r="H2773" t="s">
        <v>301</v>
      </c>
      <c r="I2773">
        <v>4</v>
      </c>
      <c r="J2773">
        <v>0</v>
      </c>
      <c r="K2773">
        <v>0</v>
      </c>
      <c r="L2773" t="s">
        <v>16</v>
      </c>
      <c r="M2773">
        <v>1</v>
      </c>
    </row>
    <row r="2774" spans="1:13" hidden="1">
      <c r="A2774" t="s">
        <v>218</v>
      </c>
      <c r="B2774" t="s">
        <v>223</v>
      </c>
      <c r="C2774" t="s">
        <v>219</v>
      </c>
      <c r="D2774" t="s">
        <v>220</v>
      </c>
      <c r="E2774">
        <v>2</v>
      </c>
      <c r="F2774" t="s">
        <v>31</v>
      </c>
      <c r="G2774" t="s">
        <v>54</v>
      </c>
      <c r="H2774" t="s">
        <v>301</v>
      </c>
      <c r="I2774">
        <v>4</v>
      </c>
      <c r="J2774">
        <v>0</v>
      </c>
      <c r="K2774">
        <v>0</v>
      </c>
      <c r="L2774" t="s">
        <v>208</v>
      </c>
      <c r="M2774">
        <v>1</v>
      </c>
    </row>
    <row r="2775" spans="1:13" hidden="1">
      <c r="A2775" t="s">
        <v>218</v>
      </c>
      <c r="B2775" t="s">
        <v>223</v>
      </c>
      <c r="C2775" t="s">
        <v>219</v>
      </c>
      <c r="D2775" t="s">
        <v>220</v>
      </c>
      <c r="E2775">
        <v>2</v>
      </c>
      <c r="F2775" t="s">
        <v>31</v>
      </c>
      <c r="G2775" t="s">
        <v>54</v>
      </c>
      <c r="H2775" t="s">
        <v>301</v>
      </c>
      <c r="I2775">
        <v>4</v>
      </c>
      <c r="J2775">
        <v>0</v>
      </c>
      <c r="K2775">
        <v>0</v>
      </c>
      <c r="L2775" t="s">
        <v>193</v>
      </c>
      <c r="M2775">
        <v>1</v>
      </c>
    </row>
    <row r="2776" spans="1:13" hidden="1">
      <c r="A2776" t="s">
        <v>218</v>
      </c>
      <c r="B2776" t="s">
        <v>223</v>
      </c>
      <c r="C2776" t="s">
        <v>219</v>
      </c>
      <c r="D2776" t="s">
        <v>220</v>
      </c>
      <c r="E2776">
        <v>2</v>
      </c>
      <c r="F2776" t="s">
        <v>31</v>
      </c>
      <c r="G2776" t="s">
        <v>54</v>
      </c>
      <c r="H2776" t="s">
        <v>301</v>
      </c>
      <c r="I2776">
        <v>4</v>
      </c>
      <c r="J2776">
        <v>0</v>
      </c>
      <c r="K2776">
        <v>0</v>
      </c>
      <c r="L2776" t="s">
        <v>139</v>
      </c>
      <c r="M2776">
        <v>1</v>
      </c>
    </row>
    <row r="2777" spans="1:13" hidden="1">
      <c r="A2777" t="s">
        <v>218</v>
      </c>
      <c r="B2777" t="s">
        <v>223</v>
      </c>
      <c r="C2777" t="s">
        <v>219</v>
      </c>
      <c r="D2777" t="s">
        <v>220</v>
      </c>
      <c r="E2777">
        <v>2</v>
      </c>
      <c r="F2777" t="s">
        <v>31</v>
      </c>
      <c r="G2777" t="s">
        <v>54</v>
      </c>
      <c r="H2777" t="s">
        <v>301</v>
      </c>
      <c r="I2777">
        <v>4</v>
      </c>
      <c r="J2777">
        <v>0</v>
      </c>
      <c r="K2777">
        <v>0</v>
      </c>
      <c r="L2777" t="s">
        <v>205</v>
      </c>
      <c r="M2777">
        <v>1</v>
      </c>
    </row>
    <row r="2778" spans="1:13" hidden="1">
      <c r="A2778" t="s">
        <v>218</v>
      </c>
      <c r="B2778" t="s">
        <v>223</v>
      </c>
      <c r="C2778" t="s">
        <v>219</v>
      </c>
      <c r="D2778" t="s">
        <v>220</v>
      </c>
      <c r="E2778">
        <v>2</v>
      </c>
      <c r="F2778" t="s">
        <v>31</v>
      </c>
      <c r="G2778" t="s">
        <v>54</v>
      </c>
      <c r="H2778" t="s">
        <v>301</v>
      </c>
      <c r="I2778">
        <v>4</v>
      </c>
      <c r="J2778">
        <v>0</v>
      </c>
      <c r="K2778">
        <v>0</v>
      </c>
      <c r="L2778" t="s">
        <v>20</v>
      </c>
      <c r="M2778">
        <v>1</v>
      </c>
    </row>
    <row r="2779" spans="1:13" hidden="1">
      <c r="A2779" t="s">
        <v>218</v>
      </c>
      <c r="B2779" t="s">
        <v>210</v>
      </c>
      <c r="C2779" t="s">
        <v>224</v>
      </c>
      <c r="D2779" t="s">
        <v>225</v>
      </c>
      <c r="E2779">
        <v>1</v>
      </c>
      <c r="F2779" t="s">
        <v>31</v>
      </c>
      <c r="G2779" t="s">
        <v>226</v>
      </c>
      <c r="H2779" t="s">
        <v>10</v>
      </c>
      <c r="I2779">
        <v>1</v>
      </c>
      <c r="J2779">
        <v>75</v>
      </c>
      <c r="K2779">
        <v>0</v>
      </c>
      <c r="L2779" t="s">
        <v>10</v>
      </c>
      <c r="M2779">
        <v>4</v>
      </c>
    </row>
    <row r="2780" spans="1:13" hidden="1">
      <c r="A2780" t="s">
        <v>218</v>
      </c>
      <c r="B2780" t="s">
        <v>210</v>
      </c>
      <c r="C2780" t="s">
        <v>224</v>
      </c>
      <c r="D2780" t="s">
        <v>225</v>
      </c>
      <c r="E2780">
        <v>1</v>
      </c>
      <c r="F2780" t="s">
        <v>31</v>
      </c>
      <c r="G2780" t="s">
        <v>226</v>
      </c>
      <c r="H2780" t="s">
        <v>10</v>
      </c>
      <c r="I2780">
        <v>1</v>
      </c>
      <c r="J2780">
        <v>75</v>
      </c>
      <c r="K2780">
        <v>0</v>
      </c>
      <c r="L2780" t="s">
        <v>178</v>
      </c>
      <c r="M2780">
        <v>2</v>
      </c>
    </row>
    <row r="2781" spans="1:13" hidden="1">
      <c r="A2781" t="s">
        <v>218</v>
      </c>
      <c r="B2781" t="s">
        <v>210</v>
      </c>
      <c r="C2781" t="s">
        <v>224</v>
      </c>
      <c r="D2781" t="s">
        <v>225</v>
      </c>
      <c r="E2781">
        <v>1</v>
      </c>
      <c r="F2781" t="s">
        <v>31</v>
      </c>
      <c r="G2781" t="s">
        <v>226</v>
      </c>
      <c r="H2781" t="s">
        <v>10</v>
      </c>
      <c r="I2781">
        <v>1</v>
      </c>
      <c r="J2781">
        <v>75</v>
      </c>
      <c r="K2781">
        <v>0</v>
      </c>
      <c r="L2781" t="s">
        <v>19</v>
      </c>
      <c r="M2781">
        <v>1</v>
      </c>
    </row>
    <row r="2782" spans="1:13" hidden="1">
      <c r="A2782" t="s">
        <v>218</v>
      </c>
      <c r="B2782" t="s">
        <v>210</v>
      </c>
      <c r="C2782" t="s">
        <v>224</v>
      </c>
      <c r="D2782" t="s">
        <v>225</v>
      </c>
      <c r="E2782">
        <v>1</v>
      </c>
      <c r="F2782" t="s">
        <v>31</v>
      </c>
      <c r="G2782" t="s">
        <v>226</v>
      </c>
      <c r="H2782" t="s">
        <v>10</v>
      </c>
      <c r="I2782">
        <v>1</v>
      </c>
      <c r="J2782">
        <v>75</v>
      </c>
      <c r="K2782">
        <v>0</v>
      </c>
      <c r="L2782" t="s">
        <v>133</v>
      </c>
      <c r="M2782">
        <v>2</v>
      </c>
    </row>
    <row r="2783" spans="1:13" hidden="1">
      <c r="A2783" t="s">
        <v>218</v>
      </c>
      <c r="B2783" t="s">
        <v>210</v>
      </c>
      <c r="C2783" t="s">
        <v>224</v>
      </c>
      <c r="D2783" t="s">
        <v>225</v>
      </c>
      <c r="E2783">
        <v>1</v>
      </c>
      <c r="F2783" t="s">
        <v>31</v>
      </c>
      <c r="G2783" t="s">
        <v>226</v>
      </c>
      <c r="H2783" t="s">
        <v>10</v>
      </c>
      <c r="I2783">
        <v>1</v>
      </c>
      <c r="J2783">
        <v>75</v>
      </c>
      <c r="K2783">
        <v>0</v>
      </c>
      <c r="L2783" t="s">
        <v>20</v>
      </c>
      <c r="M2783">
        <v>2</v>
      </c>
    </row>
    <row r="2784" spans="1:13" hidden="1">
      <c r="A2784" t="s">
        <v>218</v>
      </c>
      <c r="B2784" t="s">
        <v>210</v>
      </c>
      <c r="C2784" t="s">
        <v>224</v>
      </c>
      <c r="D2784" t="s">
        <v>225</v>
      </c>
      <c r="E2784">
        <v>1</v>
      </c>
      <c r="F2784" t="s">
        <v>31</v>
      </c>
      <c r="G2784" t="s">
        <v>226</v>
      </c>
      <c r="H2784" t="s">
        <v>10</v>
      </c>
      <c r="I2784">
        <v>1</v>
      </c>
      <c r="J2784">
        <v>75</v>
      </c>
      <c r="K2784">
        <v>0</v>
      </c>
      <c r="L2784" t="s">
        <v>132</v>
      </c>
      <c r="M2784">
        <v>1</v>
      </c>
    </row>
    <row r="2785" spans="1:13" hidden="1">
      <c r="A2785" t="s">
        <v>218</v>
      </c>
      <c r="B2785" t="s">
        <v>210</v>
      </c>
      <c r="C2785" t="s">
        <v>224</v>
      </c>
      <c r="D2785" t="s">
        <v>225</v>
      </c>
      <c r="E2785">
        <v>1</v>
      </c>
      <c r="F2785" t="s">
        <v>31</v>
      </c>
      <c r="G2785" t="s">
        <v>226</v>
      </c>
      <c r="H2785" t="s">
        <v>10</v>
      </c>
      <c r="I2785">
        <v>2</v>
      </c>
      <c r="J2785">
        <v>50</v>
      </c>
      <c r="K2785">
        <v>0</v>
      </c>
      <c r="L2785" t="s">
        <v>10</v>
      </c>
      <c r="M2785">
        <v>4</v>
      </c>
    </row>
    <row r="2786" spans="1:13" hidden="1">
      <c r="A2786" t="s">
        <v>218</v>
      </c>
      <c r="B2786" t="s">
        <v>210</v>
      </c>
      <c r="C2786" t="s">
        <v>224</v>
      </c>
      <c r="D2786" t="s">
        <v>225</v>
      </c>
      <c r="E2786">
        <v>1</v>
      </c>
      <c r="F2786" t="s">
        <v>31</v>
      </c>
      <c r="G2786" t="s">
        <v>226</v>
      </c>
      <c r="H2786" t="s">
        <v>10</v>
      </c>
      <c r="I2786">
        <v>2</v>
      </c>
      <c r="J2786">
        <v>50</v>
      </c>
      <c r="K2786">
        <v>0</v>
      </c>
      <c r="L2786" t="s">
        <v>20</v>
      </c>
      <c r="M2786">
        <v>4</v>
      </c>
    </row>
    <row r="2787" spans="1:13" hidden="1">
      <c r="A2787" t="s">
        <v>218</v>
      </c>
      <c r="B2787" t="s">
        <v>210</v>
      </c>
      <c r="C2787" t="s">
        <v>224</v>
      </c>
      <c r="D2787" t="s">
        <v>225</v>
      </c>
      <c r="E2787">
        <v>1</v>
      </c>
      <c r="F2787" t="s">
        <v>31</v>
      </c>
      <c r="G2787" t="s">
        <v>226</v>
      </c>
      <c r="H2787" t="s">
        <v>10</v>
      </c>
      <c r="I2787">
        <v>2</v>
      </c>
      <c r="J2787">
        <v>50</v>
      </c>
      <c r="K2787">
        <v>0</v>
      </c>
      <c r="L2787" t="s">
        <v>19</v>
      </c>
      <c r="M2787">
        <v>2</v>
      </c>
    </row>
    <row r="2788" spans="1:13" hidden="1">
      <c r="A2788" t="s">
        <v>218</v>
      </c>
      <c r="B2788" t="s">
        <v>210</v>
      </c>
      <c r="C2788" t="s">
        <v>224</v>
      </c>
      <c r="D2788" t="s">
        <v>225</v>
      </c>
      <c r="E2788">
        <v>1</v>
      </c>
      <c r="F2788" t="s">
        <v>31</v>
      </c>
      <c r="G2788" t="s">
        <v>226</v>
      </c>
      <c r="H2788" t="s">
        <v>10</v>
      </c>
      <c r="I2788">
        <v>2</v>
      </c>
      <c r="J2788">
        <v>50</v>
      </c>
      <c r="K2788">
        <v>0</v>
      </c>
      <c r="L2788" t="s">
        <v>178</v>
      </c>
      <c r="M2788">
        <v>2</v>
      </c>
    </row>
    <row r="2789" spans="1:13" hidden="1">
      <c r="A2789" t="s">
        <v>218</v>
      </c>
      <c r="B2789" t="s">
        <v>210</v>
      </c>
      <c r="C2789" t="s">
        <v>224</v>
      </c>
      <c r="D2789" t="s">
        <v>225</v>
      </c>
      <c r="E2789">
        <v>1</v>
      </c>
      <c r="F2789" t="s">
        <v>31</v>
      </c>
      <c r="G2789" t="s">
        <v>226</v>
      </c>
      <c r="H2789" t="s">
        <v>10</v>
      </c>
      <c r="I2789">
        <v>2</v>
      </c>
      <c r="J2789">
        <v>50</v>
      </c>
      <c r="K2789">
        <v>0</v>
      </c>
      <c r="L2789" t="s">
        <v>209</v>
      </c>
      <c r="M2789">
        <v>2</v>
      </c>
    </row>
    <row r="2790" spans="1:13" hidden="1">
      <c r="A2790" t="s">
        <v>218</v>
      </c>
      <c r="B2790" t="s">
        <v>210</v>
      </c>
      <c r="C2790" t="s">
        <v>224</v>
      </c>
      <c r="D2790" t="s">
        <v>225</v>
      </c>
      <c r="E2790">
        <v>1</v>
      </c>
      <c r="F2790" t="s">
        <v>31</v>
      </c>
      <c r="G2790" t="s">
        <v>226</v>
      </c>
      <c r="H2790" t="s">
        <v>10</v>
      </c>
      <c r="I2790">
        <v>2</v>
      </c>
      <c r="J2790">
        <v>50</v>
      </c>
      <c r="K2790">
        <v>0</v>
      </c>
      <c r="L2790" t="s">
        <v>214</v>
      </c>
      <c r="M2790">
        <v>1</v>
      </c>
    </row>
    <row r="2791" spans="1:13" hidden="1">
      <c r="A2791" t="s">
        <v>218</v>
      </c>
      <c r="B2791" t="s">
        <v>210</v>
      </c>
      <c r="C2791" t="s">
        <v>224</v>
      </c>
      <c r="D2791" t="s">
        <v>225</v>
      </c>
      <c r="E2791">
        <v>1</v>
      </c>
      <c r="F2791" t="s">
        <v>31</v>
      </c>
      <c r="G2791" t="s">
        <v>226</v>
      </c>
      <c r="H2791" t="s">
        <v>10</v>
      </c>
      <c r="I2791">
        <v>3</v>
      </c>
      <c r="J2791">
        <v>70</v>
      </c>
      <c r="K2791">
        <v>0</v>
      </c>
      <c r="L2791" t="s">
        <v>10</v>
      </c>
      <c r="M2791">
        <v>4</v>
      </c>
    </row>
    <row r="2792" spans="1:13" hidden="1">
      <c r="A2792" t="s">
        <v>218</v>
      </c>
      <c r="B2792" t="s">
        <v>210</v>
      </c>
      <c r="C2792" t="s">
        <v>224</v>
      </c>
      <c r="D2792" t="s">
        <v>225</v>
      </c>
      <c r="E2792">
        <v>1</v>
      </c>
      <c r="F2792" t="s">
        <v>31</v>
      </c>
      <c r="G2792" t="s">
        <v>226</v>
      </c>
      <c r="H2792" t="s">
        <v>10</v>
      </c>
      <c r="I2792">
        <v>3</v>
      </c>
      <c r="J2792">
        <v>70</v>
      </c>
      <c r="K2792">
        <v>0</v>
      </c>
      <c r="L2792" t="s">
        <v>67</v>
      </c>
      <c r="M2792">
        <v>2</v>
      </c>
    </row>
    <row r="2793" spans="1:13" hidden="1">
      <c r="A2793" t="s">
        <v>218</v>
      </c>
      <c r="B2793" t="s">
        <v>210</v>
      </c>
      <c r="C2793" t="s">
        <v>224</v>
      </c>
      <c r="D2793" t="s">
        <v>225</v>
      </c>
      <c r="E2793">
        <v>1</v>
      </c>
      <c r="F2793" t="s">
        <v>31</v>
      </c>
      <c r="G2793" t="s">
        <v>226</v>
      </c>
      <c r="H2793" t="s">
        <v>10</v>
      </c>
      <c r="I2793">
        <v>3</v>
      </c>
      <c r="J2793">
        <v>70</v>
      </c>
      <c r="K2793">
        <v>0</v>
      </c>
      <c r="L2793" t="s">
        <v>20</v>
      </c>
      <c r="M2793">
        <v>2</v>
      </c>
    </row>
    <row r="2794" spans="1:13" hidden="1">
      <c r="A2794" t="s">
        <v>218</v>
      </c>
      <c r="B2794" t="s">
        <v>210</v>
      </c>
      <c r="C2794" t="s">
        <v>224</v>
      </c>
      <c r="D2794" t="s">
        <v>225</v>
      </c>
      <c r="E2794">
        <v>1</v>
      </c>
      <c r="F2794" t="s">
        <v>31</v>
      </c>
      <c r="G2794" t="s">
        <v>226</v>
      </c>
      <c r="H2794" t="s">
        <v>10</v>
      </c>
      <c r="I2794">
        <v>3</v>
      </c>
      <c r="J2794">
        <v>70</v>
      </c>
      <c r="K2794">
        <v>0</v>
      </c>
      <c r="L2794" t="s">
        <v>19</v>
      </c>
      <c r="M2794">
        <v>4</v>
      </c>
    </row>
    <row r="2795" spans="1:13" hidden="1">
      <c r="A2795" t="s">
        <v>218</v>
      </c>
      <c r="B2795" t="s">
        <v>210</v>
      </c>
      <c r="C2795" t="s">
        <v>224</v>
      </c>
      <c r="D2795" t="s">
        <v>225</v>
      </c>
      <c r="E2795">
        <v>1</v>
      </c>
      <c r="F2795" t="s">
        <v>31</v>
      </c>
      <c r="G2795" t="s">
        <v>226</v>
      </c>
      <c r="H2795" t="s">
        <v>10</v>
      </c>
      <c r="I2795">
        <v>3</v>
      </c>
      <c r="J2795">
        <v>70</v>
      </c>
      <c r="K2795">
        <v>0</v>
      </c>
      <c r="L2795" t="s">
        <v>23</v>
      </c>
      <c r="M2795">
        <v>1</v>
      </c>
    </row>
    <row r="2796" spans="1:13" hidden="1">
      <c r="A2796" t="s">
        <v>218</v>
      </c>
      <c r="B2796" t="s">
        <v>210</v>
      </c>
      <c r="C2796" t="s">
        <v>224</v>
      </c>
      <c r="D2796" t="s">
        <v>225</v>
      </c>
      <c r="E2796">
        <v>1</v>
      </c>
      <c r="F2796" t="s">
        <v>31</v>
      </c>
      <c r="G2796" t="s">
        <v>226</v>
      </c>
      <c r="H2796" t="s">
        <v>10</v>
      </c>
      <c r="I2796">
        <v>3</v>
      </c>
      <c r="J2796">
        <v>70</v>
      </c>
      <c r="K2796">
        <v>0</v>
      </c>
      <c r="L2796" t="s">
        <v>209</v>
      </c>
      <c r="M2796">
        <v>1</v>
      </c>
    </row>
    <row r="2797" spans="1:13" hidden="1">
      <c r="A2797" t="s">
        <v>218</v>
      </c>
      <c r="B2797" t="s">
        <v>210</v>
      </c>
      <c r="C2797" t="s">
        <v>224</v>
      </c>
      <c r="D2797" t="s">
        <v>225</v>
      </c>
      <c r="E2797">
        <v>1</v>
      </c>
      <c r="F2797" t="s">
        <v>31</v>
      </c>
      <c r="G2797" t="s">
        <v>226</v>
      </c>
      <c r="H2797" t="s">
        <v>10</v>
      </c>
      <c r="I2797">
        <v>3</v>
      </c>
      <c r="J2797">
        <v>70</v>
      </c>
      <c r="K2797">
        <v>0</v>
      </c>
      <c r="L2797" t="s">
        <v>208</v>
      </c>
      <c r="M2797">
        <v>2</v>
      </c>
    </row>
    <row r="2798" spans="1:13" hidden="1">
      <c r="A2798" t="s">
        <v>218</v>
      </c>
      <c r="B2798" t="s">
        <v>210</v>
      </c>
      <c r="C2798" t="s">
        <v>224</v>
      </c>
      <c r="D2798" t="s">
        <v>225</v>
      </c>
      <c r="E2798">
        <v>1</v>
      </c>
      <c r="F2798" t="s">
        <v>31</v>
      </c>
      <c r="G2798" t="s">
        <v>226</v>
      </c>
      <c r="H2798" t="s">
        <v>10</v>
      </c>
      <c r="I2798">
        <v>3</v>
      </c>
      <c r="J2798">
        <v>70</v>
      </c>
      <c r="K2798">
        <v>0</v>
      </c>
      <c r="L2798" t="s">
        <v>130</v>
      </c>
      <c r="M2798">
        <v>2</v>
      </c>
    </row>
    <row r="2799" spans="1:13" hidden="1">
      <c r="A2799" t="s">
        <v>218</v>
      </c>
      <c r="B2799" t="s">
        <v>210</v>
      </c>
      <c r="C2799" t="s">
        <v>224</v>
      </c>
      <c r="D2799" t="s">
        <v>225</v>
      </c>
      <c r="E2799">
        <v>1</v>
      </c>
      <c r="F2799" t="s">
        <v>31</v>
      </c>
      <c r="G2799" t="s">
        <v>226</v>
      </c>
      <c r="H2799" t="s">
        <v>10</v>
      </c>
      <c r="I2799">
        <v>3</v>
      </c>
      <c r="J2799">
        <v>70</v>
      </c>
      <c r="K2799">
        <v>0</v>
      </c>
      <c r="L2799" t="s">
        <v>178</v>
      </c>
      <c r="M2799">
        <v>1</v>
      </c>
    </row>
    <row r="2800" spans="1:13" hidden="1">
      <c r="A2800" t="s">
        <v>218</v>
      </c>
      <c r="B2800" t="s">
        <v>210</v>
      </c>
      <c r="C2800" t="s">
        <v>224</v>
      </c>
      <c r="D2800" t="s">
        <v>225</v>
      </c>
      <c r="E2800">
        <v>1</v>
      </c>
      <c r="F2800" t="s">
        <v>31</v>
      </c>
      <c r="G2800" t="s">
        <v>226</v>
      </c>
      <c r="H2800" t="s">
        <v>10</v>
      </c>
      <c r="I2800">
        <v>4</v>
      </c>
      <c r="J2800">
        <v>45</v>
      </c>
      <c r="K2800">
        <v>0</v>
      </c>
      <c r="L2800" t="s">
        <v>10</v>
      </c>
      <c r="M2800">
        <v>4</v>
      </c>
    </row>
    <row r="2801" spans="1:13" hidden="1">
      <c r="A2801" t="s">
        <v>218</v>
      </c>
      <c r="B2801" t="s">
        <v>210</v>
      </c>
      <c r="C2801" t="s">
        <v>224</v>
      </c>
      <c r="D2801" t="s">
        <v>225</v>
      </c>
      <c r="E2801">
        <v>1</v>
      </c>
      <c r="F2801" t="s">
        <v>31</v>
      </c>
      <c r="G2801" t="s">
        <v>226</v>
      </c>
      <c r="H2801" t="s">
        <v>10</v>
      </c>
      <c r="I2801">
        <v>4</v>
      </c>
      <c r="J2801">
        <v>45</v>
      </c>
      <c r="K2801">
        <v>0</v>
      </c>
      <c r="L2801" t="s">
        <v>21</v>
      </c>
      <c r="M2801">
        <v>1</v>
      </c>
    </row>
    <row r="2802" spans="1:13" hidden="1">
      <c r="A2802" t="s">
        <v>218</v>
      </c>
      <c r="B2802" t="s">
        <v>210</v>
      </c>
      <c r="C2802" t="s">
        <v>224</v>
      </c>
      <c r="D2802" t="s">
        <v>225</v>
      </c>
      <c r="E2802">
        <v>1</v>
      </c>
      <c r="F2802" t="s">
        <v>31</v>
      </c>
      <c r="G2802" t="s">
        <v>226</v>
      </c>
      <c r="H2802" t="s">
        <v>10</v>
      </c>
      <c r="I2802">
        <v>4</v>
      </c>
      <c r="J2802">
        <v>45</v>
      </c>
      <c r="K2802">
        <v>0</v>
      </c>
      <c r="L2802" t="s">
        <v>19</v>
      </c>
      <c r="M2802">
        <v>2</v>
      </c>
    </row>
    <row r="2803" spans="1:13" hidden="1">
      <c r="A2803" t="s">
        <v>218</v>
      </c>
      <c r="B2803" t="s">
        <v>210</v>
      </c>
      <c r="C2803" t="s">
        <v>224</v>
      </c>
      <c r="D2803" t="s">
        <v>225</v>
      </c>
      <c r="E2803">
        <v>1</v>
      </c>
      <c r="F2803" t="s">
        <v>31</v>
      </c>
      <c r="G2803" t="s">
        <v>226</v>
      </c>
      <c r="H2803" t="s">
        <v>10</v>
      </c>
      <c r="I2803">
        <v>4</v>
      </c>
      <c r="J2803">
        <v>45</v>
      </c>
      <c r="K2803">
        <v>0</v>
      </c>
      <c r="L2803" t="s">
        <v>178</v>
      </c>
      <c r="M2803">
        <v>4</v>
      </c>
    </row>
    <row r="2804" spans="1:13" hidden="1">
      <c r="A2804" t="s">
        <v>218</v>
      </c>
      <c r="B2804" t="s">
        <v>210</v>
      </c>
      <c r="C2804" t="s">
        <v>224</v>
      </c>
      <c r="D2804" t="s">
        <v>225</v>
      </c>
      <c r="E2804">
        <v>1</v>
      </c>
      <c r="F2804" t="s">
        <v>31</v>
      </c>
      <c r="G2804" t="s">
        <v>226</v>
      </c>
      <c r="H2804" t="s">
        <v>10</v>
      </c>
      <c r="I2804">
        <v>4</v>
      </c>
      <c r="J2804">
        <v>45</v>
      </c>
      <c r="K2804">
        <v>0</v>
      </c>
      <c r="L2804" t="s">
        <v>20</v>
      </c>
      <c r="M2804">
        <v>4</v>
      </c>
    </row>
    <row r="2805" spans="1:13" hidden="1">
      <c r="A2805" t="s">
        <v>218</v>
      </c>
      <c r="B2805" t="s">
        <v>210</v>
      </c>
      <c r="C2805" t="s">
        <v>224</v>
      </c>
      <c r="D2805" t="s">
        <v>225</v>
      </c>
      <c r="E2805">
        <v>1</v>
      </c>
      <c r="F2805" t="s">
        <v>31</v>
      </c>
      <c r="G2805" t="s">
        <v>226</v>
      </c>
      <c r="H2805" t="s">
        <v>10</v>
      </c>
      <c r="I2805">
        <v>4</v>
      </c>
      <c r="J2805">
        <v>45</v>
      </c>
      <c r="K2805">
        <v>0</v>
      </c>
      <c r="L2805" t="s">
        <v>29</v>
      </c>
      <c r="M2805">
        <v>1</v>
      </c>
    </row>
    <row r="2806" spans="1:13" hidden="1">
      <c r="A2806" t="s">
        <v>218</v>
      </c>
      <c r="B2806" t="s">
        <v>210</v>
      </c>
      <c r="C2806" t="s">
        <v>224</v>
      </c>
      <c r="D2806" t="s">
        <v>225</v>
      </c>
      <c r="E2806">
        <v>1</v>
      </c>
      <c r="F2806" t="s">
        <v>31</v>
      </c>
      <c r="G2806" t="s">
        <v>226</v>
      </c>
      <c r="H2806" t="s">
        <v>10</v>
      </c>
      <c r="I2806">
        <v>4</v>
      </c>
      <c r="J2806">
        <v>45</v>
      </c>
      <c r="K2806">
        <v>0</v>
      </c>
      <c r="L2806" t="s">
        <v>209</v>
      </c>
      <c r="M2806">
        <v>1</v>
      </c>
    </row>
    <row r="2807" spans="1:13" hidden="1">
      <c r="A2807" t="s">
        <v>218</v>
      </c>
      <c r="B2807" t="s">
        <v>210</v>
      </c>
      <c r="C2807" t="s">
        <v>224</v>
      </c>
      <c r="D2807" t="s">
        <v>225</v>
      </c>
      <c r="E2807">
        <v>1</v>
      </c>
      <c r="F2807" t="s">
        <v>31</v>
      </c>
      <c r="G2807" t="s">
        <v>226</v>
      </c>
      <c r="H2807" t="s">
        <v>301</v>
      </c>
      <c r="I2807">
        <v>1</v>
      </c>
      <c r="J2807">
        <v>10</v>
      </c>
      <c r="K2807">
        <v>0</v>
      </c>
      <c r="L2807" t="s">
        <v>67</v>
      </c>
      <c r="M2807">
        <v>2</v>
      </c>
    </row>
    <row r="2808" spans="1:13" hidden="1">
      <c r="A2808" t="s">
        <v>218</v>
      </c>
      <c r="B2808" t="s">
        <v>210</v>
      </c>
      <c r="C2808" t="s">
        <v>224</v>
      </c>
      <c r="D2808" t="s">
        <v>225</v>
      </c>
      <c r="E2808">
        <v>1</v>
      </c>
      <c r="F2808" t="s">
        <v>31</v>
      </c>
      <c r="G2808" t="s">
        <v>226</v>
      </c>
      <c r="H2808" t="s">
        <v>301</v>
      </c>
      <c r="I2808">
        <v>1</v>
      </c>
      <c r="J2808">
        <v>10</v>
      </c>
      <c r="K2808">
        <v>0</v>
      </c>
      <c r="L2808" t="s">
        <v>133</v>
      </c>
      <c r="M2808">
        <v>4</v>
      </c>
    </row>
    <row r="2809" spans="1:13" hidden="1">
      <c r="A2809" t="s">
        <v>218</v>
      </c>
      <c r="B2809" t="s">
        <v>210</v>
      </c>
      <c r="C2809" t="s">
        <v>224</v>
      </c>
      <c r="D2809" t="s">
        <v>225</v>
      </c>
      <c r="E2809">
        <v>1</v>
      </c>
      <c r="F2809" t="s">
        <v>31</v>
      </c>
      <c r="G2809" t="s">
        <v>226</v>
      </c>
      <c r="H2809" t="s">
        <v>301</v>
      </c>
      <c r="I2809">
        <v>1</v>
      </c>
      <c r="J2809">
        <v>10</v>
      </c>
      <c r="K2809">
        <v>0</v>
      </c>
      <c r="L2809" t="s">
        <v>20</v>
      </c>
      <c r="M2809">
        <v>3</v>
      </c>
    </row>
    <row r="2810" spans="1:13" hidden="1">
      <c r="A2810" t="s">
        <v>218</v>
      </c>
      <c r="B2810" t="s">
        <v>210</v>
      </c>
      <c r="C2810" t="s">
        <v>224</v>
      </c>
      <c r="D2810" t="s">
        <v>225</v>
      </c>
      <c r="E2810">
        <v>1</v>
      </c>
      <c r="F2810" t="s">
        <v>31</v>
      </c>
      <c r="G2810" t="s">
        <v>226</v>
      </c>
      <c r="H2810" t="s">
        <v>301</v>
      </c>
      <c r="I2810">
        <v>1</v>
      </c>
      <c r="J2810">
        <v>10</v>
      </c>
      <c r="K2810">
        <v>0</v>
      </c>
      <c r="L2810" t="s">
        <v>40</v>
      </c>
      <c r="M2810">
        <v>3</v>
      </c>
    </row>
    <row r="2811" spans="1:13" hidden="1">
      <c r="A2811" t="s">
        <v>218</v>
      </c>
      <c r="B2811" t="s">
        <v>210</v>
      </c>
      <c r="C2811" t="s">
        <v>224</v>
      </c>
      <c r="D2811" t="s">
        <v>225</v>
      </c>
      <c r="E2811">
        <v>1</v>
      </c>
      <c r="F2811" t="s">
        <v>31</v>
      </c>
      <c r="G2811" t="s">
        <v>226</v>
      </c>
      <c r="H2811" t="s">
        <v>301</v>
      </c>
      <c r="I2811">
        <v>1</v>
      </c>
      <c r="J2811">
        <v>10</v>
      </c>
      <c r="K2811">
        <v>0</v>
      </c>
      <c r="L2811" t="s">
        <v>19</v>
      </c>
      <c r="M2811">
        <v>4</v>
      </c>
    </row>
    <row r="2812" spans="1:13" hidden="1">
      <c r="A2812" t="s">
        <v>218</v>
      </c>
      <c r="B2812" t="s">
        <v>210</v>
      </c>
      <c r="C2812" t="s">
        <v>224</v>
      </c>
      <c r="D2812" t="s">
        <v>225</v>
      </c>
      <c r="E2812">
        <v>1</v>
      </c>
      <c r="F2812" t="s">
        <v>31</v>
      </c>
      <c r="G2812" t="s">
        <v>226</v>
      </c>
      <c r="H2812" t="s">
        <v>301</v>
      </c>
      <c r="I2812">
        <v>1</v>
      </c>
      <c r="J2812">
        <v>10</v>
      </c>
      <c r="K2812">
        <v>0</v>
      </c>
      <c r="L2812" t="s">
        <v>178</v>
      </c>
      <c r="M2812">
        <v>4</v>
      </c>
    </row>
    <row r="2813" spans="1:13" hidden="1">
      <c r="A2813" t="s">
        <v>218</v>
      </c>
      <c r="B2813" t="s">
        <v>210</v>
      </c>
      <c r="C2813" t="s">
        <v>224</v>
      </c>
      <c r="D2813" t="s">
        <v>225</v>
      </c>
      <c r="E2813">
        <v>1</v>
      </c>
      <c r="F2813" t="s">
        <v>31</v>
      </c>
      <c r="G2813" t="s">
        <v>226</v>
      </c>
      <c r="H2813" t="s">
        <v>301</v>
      </c>
      <c r="I2813">
        <v>1</v>
      </c>
      <c r="J2813">
        <v>10</v>
      </c>
      <c r="K2813">
        <v>0</v>
      </c>
      <c r="L2813" t="s">
        <v>71</v>
      </c>
      <c r="M2813">
        <v>1</v>
      </c>
    </row>
    <row r="2814" spans="1:13" hidden="1">
      <c r="A2814" t="s">
        <v>218</v>
      </c>
      <c r="B2814" t="s">
        <v>210</v>
      </c>
      <c r="C2814" t="s">
        <v>224</v>
      </c>
      <c r="D2814" t="s">
        <v>225</v>
      </c>
      <c r="E2814">
        <v>1</v>
      </c>
      <c r="F2814" t="s">
        <v>31</v>
      </c>
      <c r="G2814" t="s">
        <v>226</v>
      </c>
      <c r="H2814" t="s">
        <v>301</v>
      </c>
      <c r="I2814">
        <v>2</v>
      </c>
      <c r="J2814">
        <v>25</v>
      </c>
      <c r="K2814">
        <v>0</v>
      </c>
      <c r="L2814" t="s">
        <v>40</v>
      </c>
      <c r="M2814">
        <v>4</v>
      </c>
    </row>
    <row r="2815" spans="1:13" hidden="1">
      <c r="A2815" t="s">
        <v>218</v>
      </c>
      <c r="B2815" t="s">
        <v>210</v>
      </c>
      <c r="C2815" t="s">
        <v>224</v>
      </c>
      <c r="D2815" t="s">
        <v>225</v>
      </c>
      <c r="E2815">
        <v>1</v>
      </c>
      <c r="F2815" t="s">
        <v>31</v>
      </c>
      <c r="G2815" t="s">
        <v>226</v>
      </c>
      <c r="H2815" t="s">
        <v>301</v>
      </c>
      <c r="I2815">
        <v>2</v>
      </c>
      <c r="J2815">
        <v>25</v>
      </c>
      <c r="K2815">
        <v>0</v>
      </c>
      <c r="L2815" t="s">
        <v>20</v>
      </c>
      <c r="M2815">
        <v>3</v>
      </c>
    </row>
    <row r="2816" spans="1:13" hidden="1">
      <c r="A2816" t="s">
        <v>218</v>
      </c>
      <c r="B2816" t="s">
        <v>210</v>
      </c>
      <c r="C2816" t="s">
        <v>224</v>
      </c>
      <c r="D2816" t="s">
        <v>225</v>
      </c>
      <c r="E2816">
        <v>1</v>
      </c>
      <c r="F2816" t="s">
        <v>31</v>
      </c>
      <c r="G2816" t="s">
        <v>226</v>
      </c>
      <c r="H2816" t="s">
        <v>301</v>
      </c>
      <c r="I2816">
        <v>2</v>
      </c>
      <c r="J2816">
        <v>25</v>
      </c>
      <c r="K2816">
        <v>0</v>
      </c>
      <c r="L2816" t="s">
        <v>67</v>
      </c>
      <c r="M2816">
        <v>2</v>
      </c>
    </row>
    <row r="2817" spans="1:13" hidden="1">
      <c r="A2817" t="s">
        <v>218</v>
      </c>
      <c r="B2817" t="s">
        <v>210</v>
      </c>
      <c r="C2817" t="s">
        <v>224</v>
      </c>
      <c r="D2817" t="s">
        <v>225</v>
      </c>
      <c r="E2817">
        <v>1</v>
      </c>
      <c r="F2817" t="s">
        <v>31</v>
      </c>
      <c r="G2817" t="s">
        <v>226</v>
      </c>
      <c r="H2817" t="s">
        <v>301</v>
      </c>
      <c r="I2817">
        <v>2</v>
      </c>
      <c r="J2817">
        <v>25</v>
      </c>
      <c r="K2817">
        <v>0</v>
      </c>
      <c r="L2817" t="s">
        <v>133</v>
      </c>
      <c r="M2817">
        <v>4</v>
      </c>
    </row>
    <row r="2818" spans="1:13" hidden="1">
      <c r="A2818" t="s">
        <v>218</v>
      </c>
      <c r="B2818" t="s">
        <v>210</v>
      </c>
      <c r="C2818" t="s">
        <v>224</v>
      </c>
      <c r="D2818" t="s">
        <v>225</v>
      </c>
      <c r="E2818">
        <v>1</v>
      </c>
      <c r="F2818" t="s">
        <v>31</v>
      </c>
      <c r="G2818" t="s">
        <v>226</v>
      </c>
      <c r="H2818" t="s">
        <v>301</v>
      </c>
      <c r="I2818">
        <v>2</v>
      </c>
      <c r="J2818">
        <v>25</v>
      </c>
      <c r="K2818">
        <v>0</v>
      </c>
      <c r="L2818" t="s">
        <v>10</v>
      </c>
      <c r="M2818">
        <v>1</v>
      </c>
    </row>
    <row r="2819" spans="1:13" hidden="1">
      <c r="A2819" t="s">
        <v>218</v>
      </c>
      <c r="B2819" t="s">
        <v>210</v>
      </c>
      <c r="C2819" t="s">
        <v>224</v>
      </c>
      <c r="D2819" t="s">
        <v>225</v>
      </c>
      <c r="E2819">
        <v>1</v>
      </c>
      <c r="F2819" t="s">
        <v>31</v>
      </c>
      <c r="G2819" t="s">
        <v>226</v>
      </c>
      <c r="H2819" t="s">
        <v>301</v>
      </c>
      <c r="I2819">
        <v>2</v>
      </c>
      <c r="J2819">
        <v>25</v>
      </c>
      <c r="K2819">
        <v>0</v>
      </c>
      <c r="L2819" t="s">
        <v>209</v>
      </c>
      <c r="M2819">
        <v>1</v>
      </c>
    </row>
    <row r="2820" spans="1:13" hidden="1">
      <c r="A2820" t="s">
        <v>218</v>
      </c>
      <c r="B2820" t="s">
        <v>210</v>
      </c>
      <c r="C2820" t="s">
        <v>224</v>
      </c>
      <c r="D2820" t="s">
        <v>225</v>
      </c>
      <c r="E2820">
        <v>1</v>
      </c>
      <c r="F2820" t="s">
        <v>31</v>
      </c>
      <c r="G2820" t="s">
        <v>226</v>
      </c>
      <c r="H2820" t="s">
        <v>301</v>
      </c>
      <c r="I2820">
        <v>3</v>
      </c>
      <c r="J2820">
        <v>10</v>
      </c>
      <c r="K2820">
        <v>0</v>
      </c>
      <c r="L2820" t="s">
        <v>67</v>
      </c>
      <c r="M2820">
        <v>3</v>
      </c>
    </row>
    <row r="2821" spans="1:13" hidden="1">
      <c r="A2821" t="s">
        <v>218</v>
      </c>
      <c r="B2821" t="s">
        <v>210</v>
      </c>
      <c r="C2821" t="s">
        <v>224</v>
      </c>
      <c r="D2821" t="s">
        <v>225</v>
      </c>
      <c r="E2821">
        <v>1</v>
      </c>
      <c r="F2821" t="s">
        <v>31</v>
      </c>
      <c r="G2821" t="s">
        <v>226</v>
      </c>
      <c r="H2821" t="s">
        <v>301</v>
      </c>
      <c r="I2821">
        <v>3</v>
      </c>
      <c r="J2821">
        <v>10</v>
      </c>
      <c r="K2821">
        <v>0</v>
      </c>
      <c r="L2821" t="s">
        <v>178</v>
      </c>
      <c r="M2821">
        <v>4</v>
      </c>
    </row>
    <row r="2822" spans="1:13" hidden="1">
      <c r="A2822" t="s">
        <v>218</v>
      </c>
      <c r="B2822" t="s">
        <v>210</v>
      </c>
      <c r="C2822" t="s">
        <v>224</v>
      </c>
      <c r="D2822" t="s">
        <v>225</v>
      </c>
      <c r="E2822">
        <v>1</v>
      </c>
      <c r="F2822" t="s">
        <v>31</v>
      </c>
      <c r="G2822" t="s">
        <v>226</v>
      </c>
      <c r="H2822" t="s">
        <v>301</v>
      </c>
      <c r="I2822">
        <v>3</v>
      </c>
      <c r="J2822">
        <v>10</v>
      </c>
      <c r="K2822">
        <v>0</v>
      </c>
      <c r="L2822" t="s">
        <v>33</v>
      </c>
      <c r="M2822">
        <v>1</v>
      </c>
    </row>
    <row r="2823" spans="1:13" hidden="1">
      <c r="A2823" t="s">
        <v>218</v>
      </c>
      <c r="B2823" t="s">
        <v>210</v>
      </c>
      <c r="C2823" t="s">
        <v>224</v>
      </c>
      <c r="D2823" t="s">
        <v>225</v>
      </c>
      <c r="E2823">
        <v>1</v>
      </c>
      <c r="F2823" t="s">
        <v>31</v>
      </c>
      <c r="G2823" t="s">
        <v>226</v>
      </c>
      <c r="H2823" t="s">
        <v>301</v>
      </c>
      <c r="I2823">
        <v>3</v>
      </c>
      <c r="J2823">
        <v>10</v>
      </c>
      <c r="K2823">
        <v>0</v>
      </c>
      <c r="L2823" t="s">
        <v>23</v>
      </c>
      <c r="M2823">
        <v>1</v>
      </c>
    </row>
    <row r="2824" spans="1:13" hidden="1">
      <c r="A2824" t="s">
        <v>218</v>
      </c>
      <c r="B2824" t="s">
        <v>210</v>
      </c>
      <c r="C2824" t="s">
        <v>224</v>
      </c>
      <c r="D2824" t="s">
        <v>225</v>
      </c>
      <c r="E2824">
        <v>1</v>
      </c>
      <c r="F2824" t="s">
        <v>31</v>
      </c>
      <c r="G2824" t="s">
        <v>226</v>
      </c>
      <c r="H2824" t="s">
        <v>301</v>
      </c>
      <c r="I2824">
        <v>3</v>
      </c>
      <c r="J2824">
        <v>10</v>
      </c>
      <c r="K2824">
        <v>0</v>
      </c>
      <c r="L2824" t="s">
        <v>25</v>
      </c>
      <c r="M2824">
        <v>2</v>
      </c>
    </row>
    <row r="2825" spans="1:13" hidden="1">
      <c r="A2825" t="s">
        <v>218</v>
      </c>
      <c r="B2825" t="s">
        <v>210</v>
      </c>
      <c r="C2825" t="s">
        <v>224</v>
      </c>
      <c r="D2825" t="s">
        <v>225</v>
      </c>
      <c r="E2825">
        <v>1</v>
      </c>
      <c r="F2825" t="s">
        <v>31</v>
      </c>
      <c r="G2825" t="s">
        <v>226</v>
      </c>
      <c r="H2825" t="s">
        <v>301</v>
      </c>
      <c r="I2825">
        <v>3</v>
      </c>
      <c r="J2825">
        <v>10</v>
      </c>
      <c r="K2825">
        <v>0</v>
      </c>
      <c r="L2825" t="s">
        <v>21</v>
      </c>
      <c r="M2825">
        <v>3</v>
      </c>
    </row>
    <row r="2826" spans="1:13" hidden="1">
      <c r="A2826" t="s">
        <v>218</v>
      </c>
      <c r="B2826" t="s">
        <v>210</v>
      </c>
      <c r="C2826" t="s">
        <v>224</v>
      </c>
      <c r="D2826" t="s">
        <v>225</v>
      </c>
      <c r="E2826">
        <v>1</v>
      </c>
      <c r="F2826" t="s">
        <v>31</v>
      </c>
      <c r="G2826" t="s">
        <v>226</v>
      </c>
      <c r="H2826" t="s">
        <v>301</v>
      </c>
      <c r="I2826">
        <v>3</v>
      </c>
      <c r="J2826">
        <v>10</v>
      </c>
      <c r="K2826">
        <v>0</v>
      </c>
      <c r="L2826" t="s">
        <v>26</v>
      </c>
      <c r="M2826">
        <v>2</v>
      </c>
    </row>
    <row r="2827" spans="1:13" hidden="1">
      <c r="A2827" t="s">
        <v>218</v>
      </c>
      <c r="B2827" t="s">
        <v>210</v>
      </c>
      <c r="C2827" t="s">
        <v>224</v>
      </c>
      <c r="D2827" t="s">
        <v>225</v>
      </c>
      <c r="E2827">
        <v>1</v>
      </c>
      <c r="F2827" t="s">
        <v>31</v>
      </c>
      <c r="G2827" t="s">
        <v>226</v>
      </c>
      <c r="H2827" t="s">
        <v>301</v>
      </c>
      <c r="I2827">
        <v>3</v>
      </c>
      <c r="J2827">
        <v>10</v>
      </c>
      <c r="K2827">
        <v>0</v>
      </c>
      <c r="L2827" t="s">
        <v>19</v>
      </c>
      <c r="M2827">
        <v>4</v>
      </c>
    </row>
    <row r="2828" spans="1:13" hidden="1">
      <c r="A2828" t="s">
        <v>218</v>
      </c>
      <c r="B2828" t="s">
        <v>210</v>
      </c>
      <c r="C2828" t="s">
        <v>224</v>
      </c>
      <c r="D2828" t="s">
        <v>225</v>
      </c>
      <c r="E2828">
        <v>1</v>
      </c>
      <c r="F2828" t="s">
        <v>31</v>
      </c>
      <c r="G2828" t="s">
        <v>226</v>
      </c>
      <c r="H2828" t="s">
        <v>301</v>
      </c>
      <c r="I2828">
        <v>3</v>
      </c>
      <c r="J2828">
        <v>10</v>
      </c>
      <c r="K2828">
        <v>0</v>
      </c>
      <c r="L2828" t="s">
        <v>40</v>
      </c>
      <c r="M2828">
        <v>3</v>
      </c>
    </row>
    <row r="2829" spans="1:13" hidden="1">
      <c r="A2829" t="s">
        <v>218</v>
      </c>
      <c r="B2829" t="s">
        <v>210</v>
      </c>
      <c r="C2829" t="s">
        <v>224</v>
      </c>
      <c r="D2829" t="s">
        <v>225</v>
      </c>
      <c r="E2829">
        <v>1</v>
      </c>
      <c r="F2829" t="s">
        <v>31</v>
      </c>
      <c r="G2829" t="s">
        <v>226</v>
      </c>
      <c r="H2829" t="s">
        <v>301</v>
      </c>
      <c r="I2829">
        <v>3</v>
      </c>
      <c r="J2829">
        <v>10</v>
      </c>
      <c r="K2829">
        <v>0</v>
      </c>
      <c r="L2829" t="s">
        <v>20</v>
      </c>
      <c r="M2829">
        <v>2</v>
      </c>
    </row>
    <row r="2830" spans="1:13" hidden="1">
      <c r="A2830" t="s">
        <v>218</v>
      </c>
      <c r="B2830" t="s">
        <v>210</v>
      </c>
      <c r="C2830" t="s">
        <v>224</v>
      </c>
      <c r="D2830" t="s">
        <v>225</v>
      </c>
      <c r="E2830">
        <v>1</v>
      </c>
      <c r="F2830" t="s">
        <v>31</v>
      </c>
      <c r="G2830" t="s">
        <v>226</v>
      </c>
      <c r="H2830" t="s">
        <v>301</v>
      </c>
      <c r="I2830">
        <v>3</v>
      </c>
      <c r="J2830">
        <v>10</v>
      </c>
      <c r="K2830">
        <v>0</v>
      </c>
      <c r="L2830" t="s">
        <v>10</v>
      </c>
      <c r="M2830">
        <v>1</v>
      </c>
    </row>
    <row r="2831" spans="1:13" hidden="1">
      <c r="A2831" t="s">
        <v>218</v>
      </c>
      <c r="B2831" t="s">
        <v>210</v>
      </c>
      <c r="C2831" t="s">
        <v>224</v>
      </c>
      <c r="D2831" t="s">
        <v>225</v>
      </c>
      <c r="E2831">
        <v>1</v>
      </c>
      <c r="F2831" t="s">
        <v>31</v>
      </c>
      <c r="G2831" t="s">
        <v>226</v>
      </c>
      <c r="H2831" t="s">
        <v>301</v>
      </c>
      <c r="I2831">
        <v>3</v>
      </c>
      <c r="J2831">
        <v>10</v>
      </c>
      <c r="K2831">
        <v>0</v>
      </c>
      <c r="L2831" t="s">
        <v>208</v>
      </c>
      <c r="M2831">
        <v>3</v>
      </c>
    </row>
    <row r="2832" spans="1:13" hidden="1">
      <c r="A2832" t="s">
        <v>218</v>
      </c>
      <c r="B2832" t="s">
        <v>210</v>
      </c>
      <c r="C2832" t="s">
        <v>224</v>
      </c>
      <c r="D2832" t="s">
        <v>225</v>
      </c>
      <c r="E2832">
        <v>1</v>
      </c>
      <c r="F2832" t="s">
        <v>31</v>
      </c>
      <c r="G2832" t="s">
        <v>226</v>
      </c>
      <c r="H2832" t="s">
        <v>301</v>
      </c>
      <c r="I2832">
        <v>4</v>
      </c>
      <c r="J2832">
        <v>10</v>
      </c>
      <c r="K2832">
        <v>0</v>
      </c>
      <c r="L2832" t="s">
        <v>29</v>
      </c>
      <c r="M2832">
        <v>2</v>
      </c>
    </row>
    <row r="2833" spans="1:13" hidden="1">
      <c r="A2833" t="s">
        <v>218</v>
      </c>
      <c r="B2833" t="s">
        <v>210</v>
      </c>
      <c r="C2833" t="s">
        <v>224</v>
      </c>
      <c r="D2833" t="s">
        <v>225</v>
      </c>
      <c r="E2833">
        <v>1</v>
      </c>
      <c r="F2833" t="s">
        <v>31</v>
      </c>
      <c r="G2833" t="s">
        <v>226</v>
      </c>
      <c r="H2833" t="s">
        <v>301</v>
      </c>
      <c r="I2833">
        <v>4</v>
      </c>
      <c r="J2833">
        <v>10</v>
      </c>
      <c r="K2833">
        <v>0</v>
      </c>
      <c r="L2833" t="s">
        <v>19</v>
      </c>
      <c r="M2833">
        <v>2</v>
      </c>
    </row>
    <row r="2834" spans="1:13" hidden="1">
      <c r="A2834" t="s">
        <v>218</v>
      </c>
      <c r="B2834" t="s">
        <v>210</v>
      </c>
      <c r="C2834" t="s">
        <v>224</v>
      </c>
      <c r="D2834" t="s">
        <v>225</v>
      </c>
      <c r="E2834">
        <v>1</v>
      </c>
      <c r="F2834" t="s">
        <v>31</v>
      </c>
      <c r="G2834" t="s">
        <v>226</v>
      </c>
      <c r="H2834" t="s">
        <v>301</v>
      </c>
      <c r="I2834">
        <v>4</v>
      </c>
      <c r="J2834">
        <v>10</v>
      </c>
      <c r="K2834">
        <v>0</v>
      </c>
      <c r="L2834" t="s">
        <v>10</v>
      </c>
      <c r="M2834">
        <v>3</v>
      </c>
    </row>
    <row r="2835" spans="1:13" hidden="1">
      <c r="A2835" t="s">
        <v>218</v>
      </c>
      <c r="B2835" t="s">
        <v>210</v>
      </c>
      <c r="C2835" t="s">
        <v>224</v>
      </c>
      <c r="D2835" t="s">
        <v>225</v>
      </c>
      <c r="E2835">
        <v>1</v>
      </c>
      <c r="F2835" t="s">
        <v>31</v>
      </c>
      <c r="G2835" t="s">
        <v>226</v>
      </c>
      <c r="H2835" t="s">
        <v>301</v>
      </c>
      <c r="I2835">
        <v>4</v>
      </c>
      <c r="J2835">
        <v>10</v>
      </c>
      <c r="K2835">
        <v>0</v>
      </c>
      <c r="L2835" t="s">
        <v>178</v>
      </c>
      <c r="M2835">
        <v>4</v>
      </c>
    </row>
    <row r="2836" spans="1:13" hidden="1">
      <c r="A2836" t="s">
        <v>218</v>
      </c>
      <c r="B2836" t="s">
        <v>210</v>
      </c>
      <c r="C2836" t="s">
        <v>224</v>
      </c>
      <c r="D2836" t="s">
        <v>225</v>
      </c>
      <c r="E2836">
        <v>1</v>
      </c>
      <c r="F2836" t="s">
        <v>31</v>
      </c>
      <c r="G2836" t="s">
        <v>226</v>
      </c>
      <c r="H2836" t="s">
        <v>301</v>
      </c>
      <c r="I2836">
        <v>4</v>
      </c>
      <c r="J2836">
        <v>10</v>
      </c>
      <c r="K2836">
        <v>0</v>
      </c>
      <c r="L2836" t="s">
        <v>67</v>
      </c>
      <c r="M2836">
        <v>3</v>
      </c>
    </row>
    <row r="2837" spans="1:13" hidden="1">
      <c r="A2837" t="s">
        <v>218</v>
      </c>
      <c r="B2837" t="s">
        <v>210</v>
      </c>
      <c r="C2837" t="s">
        <v>224</v>
      </c>
      <c r="D2837" t="s">
        <v>225</v>
      </c>
      <c r="E2837">
        <v>1</v>
      </c>
      <c r="F2837" t="s">
        <v>31</v>
      </c>
      <c r="G2837" t="s">
        <v>226</v>
      </c>
      <c r="H2837" t="s">
        <v>301</v>
      </c>
      <c r="I2837">
        <v>4</v>
      </c>
      <c r="J2837">
        <v>10</v>
      </c>
      <c r="K2837">
        <v>0</v>
      </c>
      <c r="L2837" t="s">
        <v>20</v>
      </c>
      <c r="M2837">
        <v>4</v>
      </c>
    </row>
    <row r="2838" spans="1:13" hidden="1">
      <c r="A2838" t="s">
        <v>218</v>
      </c>
      <c r="B2838" t="s">
        <v>210</v>
      </c>
      <c r="C2838" t="s">
        <v>224</v>
      </c>
      <c r="D2838" t="s">
        <v>225</v>
      </c>
      <c r="E2838">
        <v>1</v>
      </c>
      <c r="F2838" t="s">
        <v>31</v>
      </c>
      <c r="G2838" t="s">
        <v>226</v>
      </c>
      <c r="H2838" t="s">
        <v>301</v>
      </c>
      <c r="I2838">
        <v>4</v>
      </c>
      <c r="J2838">
        <v>10</v>
      </c>
      <c r="K2838">
        <v>0</v>
      </c>
      <c r="L2838" t="s">
        <v>16</v>
      </c>
      <c r="M2838">
        <v>3</v>
      </c>
    </row>
    <row r="2839" spans="1:13" hidden="1">
      <c r="A2839" t="s">
        <v>218</v>
      </c>
      <c r="B2839" t="s">
        <v>210</v>
      </c>
      <c r="C2839" t="s">
        <v>224</v>
      </c>
      <c r="D2839" t="s">
        <v>225</v>
      </c>
      <c r="E2839">
        <v>1</v>
      </c>
      <c r="F2839" t="s">
        <v>31</v>
      </c>
      <c r="G2839" t="s">
        <v>226</v>
      </c>
      <c r="H2839" t="s">
        <v>301</v>
      </c>
      <c r="I2839">
        <v>4</v>
      </c>
      <c r="J2839">
        <v>10</v>
      </c>
      <c r="K2839">
        <v>0</v>
      </c>
      <c r="L2839" t="s">
        <v>25</v>
      </c>
      <c r="M2839">
        <v>4</v>
      </c>
    </row>
    <row r="2840" spans="1:13" hidden="1">
      <c r="A2840" t="s">
        <v>218</v>
      </c>
      <c r="B2840" t="s">
        <v>210</v>
      </c>
      <c r="C2840" t="s">
        <v>224</v>
      </c>
      <c r="D2840" t="s">
        <v>225</v>
      </c>
      <c r="E2840">
        <v>1</v>
      </c>
      <c r="F2840" t="s">
        <v>31</v>
      </c>
      <c r="G2840" t="s">
        <v>226</v>
      </c>
      <c r="H2840" t="s">
        <v>301</v>
      </c>
      <c r="I2840">
        <v>4</v>
      </c>
      <c r="J2840">
        <v>10</v>
      </c>
      <c r="K2840">
        <v>0</v>
      </c>
      <c r="L2840" t="s">
        <v>26</v>
      </c>
      <c r="M2840">
        <v>2</v>
      </c>
    </row>
    <row r="2841" spans="1:13" hidden="1">
      <c r="A2841" t="s">
        <v>218</v>
      </c>
      <c r="B2841" t="s">
        <v>210</v>
      </c>
      <c r="C2841" t="s">
        <v>224</v>
      </c>
      <c r="D2841" t="s">
        <v>225</v>
      </c>
      <c r="E2841">
        <v>1</v>
      </c>
      <c r="F2841" t="s">
        <v>31</v>
      </c>
      <c r="G2841" t="s">
        <v>226</v>
      </c>
      <c r="H2841" t="s">
        <v>301</v>
      </c>
      <c r="I2841">
        <v>4</v>
      </c>
      <c r="J2841">
        <v>10</v>
      </c>
      <c r="K2841">
        <v>0</v>
      </c>
      <c r="L2841" t="s">
        <v>209</v>
      </c>
      <c r="M2841">
        <v>1</v>
      </c>
    </row>
    <row r="2842" spans="1:13" hidden="1">
      <c r="A2842" t="s">
        <v>218</v>
      </c>
      <c r="B2842" t="s">
        <v>210</v>
      </c>
      <c r="C2842" t="s">
        <v>224</v>
      </c>
      <c r="D2842" t="s">
        <v>225</v>
      </c>
      <c r="E2842">
        <v>1</v>
      </c>
      <c r="F2842" t="s">
        <v>31</v>
      </c>
      <c r="G2842" t="s">
        <v>226</v>
      </c>
      <c r="H2842" t="s">
        <v>301</v>
      </c>
      <c r="I2842">
        <v>4</v>
      </c>
      <c r="J2842">
        <v>10</v>
      </c>
      <c r="K2842">
        <v>0</v>
      </c>
      <c r="L2842" t="s">
        <v>208</v>
      </c>
      <c r="M2842">
        <v>2</v>
      </c>
    </row>
    <row r="2843" spans="1:13" hidden="1">
      <c r="A2843" t="s">
        <v>218</v>
      </c>
      <c r="B2843" t="s">
        <v>210</v>
      </c>
      <c r="C2843" t="s">
        <v>224</v>
      </c>
      <c r="D2843" t="s">
        <v>225</v>
      </c>
      <c r="E2843">
        <v>1</v>
      </c>
      <c r="F2843" t="s">
        <v>31</v>
      </c>
      <c r="G2843" t="s">
        <v>226</v>
      </c>
      <c r="H2843" t="s">
        <v>301</v>
      </c>
      <c r="I2843">
        <v>4</v>
      </c>
      <c r="J2843">
        <v>10</v>
      </c>
      <c r="K2843">
        <v>0</v>
      </c>
      <c r="L2843" t="s">
        <v>288</v>
      </c>
      <c r="M2843">
        <v>1</v>
      </c>
    </row>
    <row r="2844" spans="1:13" hidden="1">
      <c r="A2844" t="s">
        <v>227</v>
      </c>
      <c r="B2844" t="s">
        <v>210</v>
      </c>
      <c r="C2844" t="s">
        <v>224</v>
      </c>
      <c r="D2844" t="s">
        <v>225</v>
      </c>
      <c r="E2844">
        <v>2</v>
      </c>
      <c r="F2844" t="s">
        <v>31</v>
      </c>
      <c r="G2844" t="s">
        <v>45</v>
      </c>
      <c r="H2844" t="s">
        <v>301</v>
      </c>
      <c r="I2844">
        <v>1</v>
      </c>
      <c r="J2844">
        <v>25</v>
      </c>
      <c r="K2844">
        <v>2</v>
      </c>
      <c r="L2844" t="s">
        <v>67</v>
      </c>
      <c r="M2844">
        <v>2</v>
      </c>
    </row>
    <row r="2845" spans="1:13" hidden="1">
      <c r="A2845" t="s">
        <v>227</v>
      </c>
      <c r="B2845" t="s">
        <v>210</v>
      </c>
      <c r="C2845" t="s">
        <v>224</v>
      </c>
      <c r="D2845" t="s">
        <v>225</v>
      </c>
      <c r="E2845">
        <v>2</v>
      </c>
      <c r="F2845" t="s">
        <v>31</v>
      </c>
      <c r="G2845" t="s">
        <v>45</v>
      </c>
      <c r="H2845" t="s">
        <v>301</v>
      </c>
      <c r="I2845">
        <v>1</v>
      </c>
      <c r="J2845">
        <v>25</v>
      </c>
      <c r="K2845">
        <v>2</v>
      </c>
      <c r="L2845" t="s">
        <v>46</v>
      </c>
      <c r="M2845">
        <v>1</v>
      </c>
    </row>
    <row r="2846" spans="1:13" hidden="1">
      <c r="A2846" t="s">
        <v>227</v>
      </c>
      <c r="B2846" t="s">
        <v>210</v>
      </c>
      <c r="C2846" t="s">
        <v>224</v>
      </c>
      <c r="D2846" t="s">
        <v>225</v>
      </c>
      <c r="E2846">
        <v>2</v>
      </c>
      <c r="F2846" t="s">
        <v>31</v>
      </c>
      <c r="G2846" t="s">
        <v>45</v>
      </c>
      <c r="H2846" t="s">
        <v>301</v>
      </c>
      <c r="I2846">
        <v>1</v>
      </c>
      <c r="J2846">
        <v>25</v>
      </c>
      <c r="K2846">
        <v>2</v>
      </c>
      <c r="L2846" t="s">
        <v>178</v>
      </c>
      <c r="M2846">
        <v>3</v>
      </c>
    </row>
    <row r="2847" spans="1:13" hidden="1">
      <c r="A2847" t="s">
        <v>227</v>
      </c>
      <c r="B2847" t="s">
        <v>210</v>
      </c>
      <c r="C2847" t="s">
        <v>224</v>
      </c>
      <c r="D2847" t="s">
        <v>225</v>
      </c>
      <c r="E2847">
        <v>2</v>
      </c>
      <c r="F2847" t="s">
        <v>31</v>
      </c>
      <c r="G2847" t="s">
        <v>45</v>
      </c>
      <c r="H2847" t="s">
        <v>301</v>
      </c>
      <c r="I2847">
        <v>1</v>
      </c>
      <c r="J2847">
        <v>25</v>
      </c>
      <c r="K2847">
        <v>2</v>
      </c>
      <c r="L2847" t="s">
        <v>23</v>
      </c>
      <c r="M2847">
        <v>1</v>
      </c>
    </row>
    <row r="2848" spans="1:13" hidden="1">
      <c r="A2848" t="s">
        <v>227</v>
      </c>
      <c r="B2848" t="s">
        <v>210</v>
      </c>
      <c r="C2848" t="s">
        <v>224</v>
      </c>
      <c r="D2848" t="s">
        <v>225</v>
      </c>
      <c r="E2848">
        <v>2</v>
      </c>
      <c r="F2848" t="s">
        <v>31</v>
      </c>
      <c r="G2848" t="s">
        <v>45</v>
      </c>
      <c r="H2848" t="s">
        <v>301</v>
      </c>
      <c r="I2848">
        <v>1</v>
      </c>
      <c r="J2848">
        <v>25</v>
      </c>
      <c r="K2848">
        <v>2</v>
      </c>
      <c r="L2848" t="s">
        <v>50</v>
      </c>
      <c r="M2848">
        <v>2</v>
      </c>
    </row>
    <row r="2849" spans="1:13" hidden="1">
      <c r="A2849" t="s">
        <v>227</v>
      </c>
      <c r="B2849" t="s">
        <v>210</v>
      </c>
      <c r="C2849" t="s">
        <v>224</v>
      </c>
      <c r="D2849" t="s">
        <v>225</v>
      </c>
      <c r="E2849">
        <v>2</v>
      </c>
      <c r="F2849" t="s">
        <v>31</v>
      </c>
      <c r="G2849" t="s">
        <v>45</v>
      </c>
      <c r="H2849" t="s">
        <v>301</v>
      </c>
      <c r="I2849">
        <v>1</v>
      </c>
      <c r="J2849">
        <v>25</v>
      </c>
      <c r="K2849">
        <v>2</v>
      </c>
      <c r="L2849" t="s">
        <v>20</v>
      </c>
      <c r="M2849">
        <v>1</v>
      </c>
    </row>
    <row r="2850" spans="1:13" hidden="1">
      <c r="A2850" t="s">
        <v>227</v>
      </c>
      <c r="B2850" t="s">
        <v>210</v>
      </c>
      <c r="C2850" t="s">
        <v>224</v>
      </c>
      <c r="D2850" t="s">
        <v>225</v>
      </c>
      <c r="E2850">
        <v>2</v>
      </c>
      <c r="F2850" t="s">
        <v>31</v>
      </c>
      <c r="G2850" t="s">
        <v>45</v>
      </c>
      <c r="H2850" t="s">
        <v>301</v>
      </c>
      <c r="I2850">
        <v>1</v>
      </c>
      <c r="J2850">
        <v>25</v>
      </c>
      <c r="K2850">
        <v>2</v>
      </c>
      <c r="L2850" t="s">
        <v>139</v>
      </c>
      <c r="M2850">
        <v>1</v>
      </c>
    </row>
    <row r="2851" spans="1:13" hidden="1">
      <c r="A2851" t="s">
        <v>227</v>
      </c>
      <c r="B2851" t="s">
        <v>210</v>
      </c>
      <c r="C2851" t="s">
        <v>224</v>
      </c>
      <c r="D2851" t="s">
        <v>225</v>
      </c>
      <c r="E2851">
        <v>2</v>
      </c>
      <c r="F2851" t="s">
        <v>31</v>
      </c>
      <c r="G2851" t="s">
        <v>45</v>
      </c>
      <c r="H2851" t="s">
        <v>301</v>
      </c>
      <c r="I2851">
        <v>1</v>
      </c>
      <c r="J2851">
        <v>25</v>
      </c>
      <c r="K2851">
        <v>2</v>
      </c>
      <c r="L2851" t="s">
        <v>71</v>
      </c>
      <c r="M2851">
        <v>1</v>
      </c>
    </row>
    <row r="2852" spans="1:13" hidden="1">
      <c r="A2852" t="s">
        <v>227</v>
      </c>
      <c r="B2852" t="s">
        <v>210</v>
      </c>
      <c r="C2852" t="s">
        <v>224</v>
      </c>
      <c r="D2852" t="s">
        <v>225</v>
      </c>
      <c r="E2852">
        <v>2</v>
      </c>
      <c r="F2852" t="s">
        <v>31</v>
      </c>
      <c r="G2852" t="s">
        <v>45</v>
      </c>
      <c r="H2852" t="s">
        <v>301</v>
      </c>
      <c r="I2852">
        <v>1</v>
      </c>
      <c r="J2852">
        <v>25</v>
      </c>
      <c r="K2852">
        <v>2</v>
      </c>
      <c r="L2852" t="s">
        <v>19</v>
      </c>
      <c r="M2852">
        <v>1</v>
      </c>
    </row>
    <row r="2853" spans="1:13" hidden="1">
      <c r="A2853" t="s">
        <v>227</v>
      </c>
      <c r="B2853" t="s">
        <v>210</v>
      </c>
      <c r="C2853" t="s">
        <v>224</v>
      </c>
      <c r="D2853" t="s">
        <v>225</v>
      </c>
      <c r="E2853">
        <v>2</v>
      </c>
      <c r="F2853" t="s">
        <v>31</v>
      </c>
      <c r="G2853" t="s">
        <v>45</v>
      </c>
      <c r="H2853" t="s">
        <v>301</v>
      </c>
      <c r="I2853">
        <v>1</v>
      </c>
      <c r="J2853">
        <v>25</v>
      </c>
      <c r="K2853">
        <v>2</v>
      </c>
      <c r="L2853" t="s">
        <v>209</v>
      </c>
      <c r="M2853">
        <v>1</v>
      </c>
    </row>
    <row r="2854" spans="1:13" hidden="1">
      <c r="A2854" t="s">
        <v>227</v>
      </c>
      <c r="B2854" t="s">
        <v>210</v>
      </c>
      <c r="C2854" t="s">
        <v>224</v>
      </c>
      <c r="D2854" t="s">
        <v>225</v>
      </c>
      <c r="E2854">
        <v>2</v>
      </c>
      <c r="F2854" t="s">
        <v>31</v>
      </c>
      <c r="G2854" t="s">
        <v>45</v>
      </c>
      <c r="H2854" t="s">
        <v>301</v>
      </c>
      <c r="I2854">
        <v>2</v>
      </c>
      <c r="J2854">
        <v>25</v>
      </c>
      <c r="K2854">
        <v>2</v>
      </c>
      <c r="L2854" t="s">
        <v>67</v>
      </c>
      <c r="M2854">
        <v>4</v>
      </c>
    </row>
    <row r="2855" spans="1:13" hidden="1">
      <c r="A2855" t="s">
        <v>227</v>
      </c>
      <c r="B2855" t="s">
        <v>210</v>
      </c>
      <c r="C2855" t="s">
        <v>224</v>
      </c>
      <c r="D2855" t="s">
        <v>225</v>
      </c>
      <c r="E2855">
        <v>2</v>
      </c>
      <c r="F2855" t="s">
        <v>31</v>
      </c>
      <c r="G2855" t="s">
        <v>45</v>
      </c>
      <c r="H2855" t="s">
        <v>301</v>
      </c>
      <c r="I2855">
        <v>2</v>
      </c>
      <c r="J2855">
        <v>25</v>
      </c>
      <c r="K2855">
        <v>2</v>
      </c>
      <c r="L2855" t="s">
        <v>71</v>
      </c>
      <c r="M2855">
        <v>2</v>
      </c>
    </row>
    <row r="2856" spans="1:13" hidden="1">
      <c r="A2856" t="s">
        <v>227</v>
      </c>
      <c r="B2856" t="s">
        <v>210</v>
      </c>
      <c r="C2856" t="s">
        <v>224</v>
      </c>
      <c r="D2856" t="s">
        <v>225</v>
      </c>
      <c r="E2856">
        <v>2</v>
      </c>
      <c r="F2856" t="s">
        <v>31</v>
      </c>
      <c r="G2856" t="s">
        <v>45</v>
      </c>
      <c r="H2856" t="s">
        <v>301</v>
      </c>
      <c r="I2856">
        <v>2</v>
      </c>
      <c r="J2856">
        <v>25</v>
      </c>
      <c r="K2856">
        <v>2</v>
      </c>
      <c r="L2856" t="s">
        <v>83</v>
      </c>
      <c r="M2856">
        <v>1</v>
      </c>
    </row>
    <row r="2857" spans="1:13" hidden="1">
      <c r="A2857" t="s">
        <v>227</v>
      </c>
      <c r="B2857" t="s">
        <v>210</v>
      </c>
      <c r="C2857" t="s">
        <v>224</v>
      </c>
      <c r="D2857" t="s">
        <v>225</v>
      </c>
      <c r="E2857">
        <v>2</v>
      </c>
      <c r="F2857" t="s">
        <v>31</v>
      </c>
      <c r="G2857" t="s">
        <v>45</v>
      </c>
      <c r="H2857" t="s">
        <v>301</v>
      </c>
      <c r="I2857">
        <v>2</v>
      </c>
      <c r="J2857">
        <v>25</v>
      </c>
      <c r="K2857">
        <v>2</v>
      </c>
      <c r="L2857" t="s">
        <v>178</v>
      </c>
      <c r="M2857">
        <v>2</v>
      </c>
    </row>
    <row r="2858" spans="1:13" hidden="1">
      <c r="A2858" t="s">
        <v>227</v>
      </c>
      <c r="B2858" t="s">
        <v>210</v>
      </c>
      <c r="C2858" t="s">
        <v>224</v>
      </c>
      <c r="D2858" t="s">
        <v>225</v>
      </c>
      <c r="E2858">
        <v>2</v>
      </c>
      <c r="F2858" t="s">
        <v>31</v>
      </c>
      <c r="G2858" t="s">
        <v>45</v>
      </c>
      <c r="H2858" t="s">
        <v>301</v>
      </c>
      <c r="I2858">
        <v>2</v>
      </c>
      <c r="J2858">
        <v>25</v>
      </c>
      <c r="K2858">
        <v>2</v>
      </c>
      <c r="L2858" t="s">
        <v>20</v>
      </c>
      <c r="M2858">
        <v>2</v>
      </c>
    </row>
    <row r="2859" spans="1:13" hidden="1">
      <c r="A2859" t="s">
        <v>227</v>
      </c>
      <c r="B2859" t="s">
        <v>210</v>
      </c>
      <c r="C2859" t="s">
        <v>224</v>
      </c>
      <c r="D2859" t="s">
        <v>225</v>
      </c>
      <c r="E2859">
        <v>2</v>
      </c>
      <c r="F2859" t="s">
        <v>31</v>
      </c>
      <c r="G2859" t="s">
        <v>45</v>
      </c>
      <c r="H2859" t="s">
        <v>301</v>
      </c>
      <c r="I2859">
        <v>2</v>
      </c>
      <c r="J2859">
        <v>25</v>
      </c>
      <c r="K2859">
        <v>2</v>
      </c>
      <c r="L2859" t="s">
        <v>228</v>
      </c>
      <c r="M2859">
        <v>2</v>
      </c>
    </row>
    <row r="2860" spans="1:13" hidden="1">
      <c r="A2860" t="s">
        <v>227</v>
      </c>
      <c r="B2860" t="s">
        <v>210</v>
      </c>
      <c r="C2860" t="s">
        <v>224</v>
      </c>
      <c r="D2860" t="s">
        <v>225</v>
      </c>
      <c r="E2860">
        <v>2</v>
      </c>
      <c r="F2860" t="s">
        <v>31</v>
      </c>
      <c r="G2860" t="s">
        <v>45</v>
      </c>
      <c r="H2860" t="s">
        <v>301</v>
      </c>
      <c r="I2860">
        <v>2</v>
      </c>
      <c r="J2860">
        <v>25</v>
      </c>
      <c r="K2860">
        <v>2</v>
      </c>
      <c r="L2860" t="s">
        <v>19</v>
      </c>
      <c r="M2860">
        <v>2</v>
      </c>
    </row>
    <row r="2861" spans="1:13" hidden="1">
      <c r="A2861" t="s">
        <v>227</v>
      </c>
      <c r="B2861" t="s">
        <v>210</v>
      </c>
      <c r="C2861" t="s">
        <v>224</v>
      </c>
      <c r="D2861" t="s">
        <v>225</v>
      </c>
      <c r="E2861">
        <v>2</v>
      </c>
      <c r="F2861" t="s">
        <v>31</v>
      </c>
      <c r="G2861" t="s">
        <v>45</v>
      </c>
      <c r="H2861" t="s">
        <v>301</v>
      </c>
      <c r="I2861">
        <v>2</v>
      </c>
      <c r="J2861">
        <v>25</v>
      </c>
      <c r="K2861">
        <v>2</v>
      </c>
      <c r="L2861" t="s">
        <v>16</v>
      </c>
      <c r="M2861">
        <v>1</v>
      </c>
    </row>
    <row r="2862" spans="1:13" hidden="1">
      <c r="A2862" t="s">
        <v>227</v>
      </c>
      <c r="B2862" t="s">
        <v>210</v>
      </c>
      <c r="C2862" t="s">
        <v>224</v>
      </c>
      <c r="D2862" t="s">
        <v>225</v>
      </c>
      <c r="E2862">
        <v>2</v>
      </c>
      <c r="F2862" t="s">
        <v>31</v>
      </c>
      <c r="G2862" t="s">
        <v>45</v>
      </c>
      <c r="H2862" t="s">
        <v>301</v>
      </c>
      <c r="I2862">
        <v>2</v>
      </c>
      <c r="J2862">
        <v>25</v>
      </c>
      <c r="K2862">
        <v>2</v>
      </c>
      <c r="L2862" t="s">
        <v>10</v>
      </c>
      <c r="M2862">
        <v>1</v>
      </c>
    </row>
    <row r="2863" spans="1:13" hidden="1">
      <c r="A2863" t="s">
        <v>227</v>
      </c>
      <c r="B2863" t="s">
        <v>210</v>
      </c>
      <c r="C2863" t="s">
        <v>224</v>
      </c>
      <c r="D2863" t="s">
        <v>225</v>
      </c>
      <c r="E2863">
        <v>2</v>
      </c>
      <c r="F2863" t="s">
        <v>31</v>
      </c>
      <c r="G2863" t="s">
        <v>45</v>
      </c>
      <c r="H2863" t="s">
        <v>301</v>
      </c>
      <c r="I2863">
        <v>2</v>
      </c>
      <c r="J2863">
        <v>25</v>
      </c>
      <c r="K2863">
        <v>2</v>
      </c>
      <c r="L2863" t="s">
        <v>126</v>
      </c>
      <c r="M2863">
        <v>1</v>
      </c>
    </row>
    <row r="2864" spans="1:13" hidden="1">
      <c r="A2864" t="s">
        <v>227</v>
      </c>
      <c r="B2864" t="s">
        <v>210</v>
      </c>
      <c r="C2864" t="s">
        <v>224</v>
      </c>
      <c r="D2864" t="s">
        <v>225</v>
      </c>
      <c r="E2864">
        <v>2</v>
      </c>
      <c r="F2864" t="s">
        <v>31</v>
      </c>
      <c r="G2864" t="s">
        <v>45</v>
      </c>
      <c r="H2864" t="s">
        <v>301</v>
      </c>
      <c r="I2864">
        <v>2</v>
      </c>
      <c r="J2864">
        <v>25</v>
      </c>
      <c r="K2864">
        <v>2</v>
      </c>
      <c r="L2864" t="s">
        <v>50</v>
      </c>
      <c r="M2864">
        <v>2</v>
      </c>
    </row>
    <row r="2865" spans="1:13" hidden="1">
      <c r="A2865" t="s">
        <v>227</v>
      </c>
      <c r="B2865" t="s">
        <v>210</v>
      </c>
      <c r="C2865" t="s">
        <v>224</v>
      </c>
      <c r="D2865" t="s">
        <v>225</v>
      </c>
      <c r="E2865">
        <v>2</v>
      </c>
      <c r="F2865" t="s">
        <v>31</v>
      </c>
      <c r="G2865" t="s">
        <v>45</v>
      </c>
      <c r="H2865" t="s">
        <v>301</v>
      </c>
      <c r="I2865">
        <v>2</v>
      </c>
      <c r="J2865">
        <v>25</v>
      </c>
      <c r="K2865">
        <v>2</v>
      </c>
      <c r="L2865" t="s">
        <v>288</v>
      </c>
      <c r="M2865">
        <v>1</v>
      </c>
    </row>
    <row r="2866" spans="1:13" hidden="1">
      <c r="A2866" t="s">
        <v>227</v>
      </c>
      <c r="B2866" t="s">
        <v>210</v>
      </c>
      <c r="C2866" t="s">
        <v>224</v>
      </c>
      <c r="D2866" t="s">
        <v>225</v>
      </c>
      <c r="E2866">
        <v>2</v>
      </c>
      <c r="F2866" t="s">
        <v>31</v>
      </c>
      <c r="G2866" t="s">
        <v>45</v>
      </c>
      <c r="H2866" t="s">
        <v>301</v>
      </c>
      <c r="I2866">
        <v>2</v>
      </c>
      <c r="J2866">
        <v>25</v>
      </c>
      <c r="K2866">
        <v>2</v>
      </c>
      <c r="L2866" t="s">
        <v>46</v>
      </c>
      <c r="M2866">
        <v>1</v>
      </c>
    </row>
    <row r="2867" spans="1:13" hidden="1">
      <c r="A2867" t="s">
        <v>227</v>
      </c>
      <c r="B2867" t="s">
        <v>210</v>
      </c>
      <c r="C2867" t="s">
        <v>224</v>
      </c>
      <c r="D2867" t="s">
        <v>225</v>
      </c>
      <c r="E2867">
        <v>2</v>
      </c>
      <c r="F2867" t="s">
        <v>31</v>
      </c>
      <c r="G2867" t="s">
        <v>45</v>
      </c>
      <c r="H2867" t="s">
        <v>301</v>
      </c>
      <c r="I2867">
        <v>3</v>
      </c>
      <c r="J2867">
        <v>20</v>
      </c>
      <c r="K2867">
        <v>0</v>
      </c>
      <c r="L2867" t="s">
        <v>228</v>
      </c>
      <c r="M2867">
        <v>2</v>
      </c>
    </row>
    <row r="2868" spans="1:13" hidden="1">
      <c r="A2868" t="s">
        <v>227</v>
      </c>
      <c r="B2868" t="s">
        <v>210</v>
      </c>
      <c r="C2868" t="s">
        <v>224</v>
      </c>
      <c r="D2868" t="s">
        <v>225</v>
      </c>
      <c r="E2868">
        <v>2</v>
      </c>
      <c r="F2868" t="s">
        <v>31</v>
      </c>
      <c r="G2868" t="s">
        <v>45</v>
      </c>
      <c r="H2868" t="s">
        <v>301</v>
      </c>
      <c r="I2868">
        <v>3</v>
      </c>
      <c r="J2868">
        <v>20</v>
      </c>
      <c r="K2868">
        <v>0</v>
      </c>
      <c r="L2868" t="s">
        <v>67</v>
      </c>
      <c r="M2868">
        <v>3</v>
      </c>
    </row>
    <row r="2869" spans="1:13" hidden="1">
      <c r="A2869" t="s">
        <v>227</v>
      </c>
      <c r="B2869" t="s">
        <v>210</v>
      </c>
      <c r="C2869" t="s">
        <v>224</v>
      </c>
      <c r="D2869" t="s">
        <v>225</v>
      </c>
      <c r="E2869">
        <v>2</v>
      </c>
      <c r="F2869" t="s">
        <v>31</v>
      </c>
      <c r="G2869" t="s">
        <v>45</v>
      </c>
      <c r="H2869" t="s">
        <v>301</v>
      </c>
      <c r="I2869">
        <v>3</v>
      </c>
      <c r="J2869">
        <v>20</v>
      </c>
      <c r="K2869">
        <v>0</v>
      </c>
      <c r="L2869" t="s">
        <v>50</v>
      </c>
      <c r="M2869">
        <v>4</v>
      </c>
    </row>
    <row r="2870" spans="1:13" hidden="1">
      <c r="A2870" t="s">
        <v>227</v>
      </c>
      <c r="B2870" t="s">
        <v>210</v>
      </c>
      <c r="C2870" t="s">
        <v>224</v>
      </c>
      <c r="D2870" t="s">
        <v>225</v>
      </c>
      <c r="E2870">
        <v>2</v>
      </c>
      <c r="F2870" t="s">
        <v>31</v>
      </c>
      <c r="G2870" t="s">
        <v>45</v>
      </c>
      <c r="H2870" t="s">
        <v>301</v>
      </c>
      <c r="I2870">
        <v>3</v>
      </c>
      <c r="J2870">
        <v>20</v>
      </c>
      <c r="K2870">
        <v>0</v>
      </c>
      <c r="L2870" t="s">
        <v>20</v>
      </c>
      <c r="M2870">
        <v>3</v>
      </c>
    </row>
    <row r="2871" spans="1:13" hidden="1">
      <c r="A2871" t="s">
        <v>227</v>
      </c>
      <c r="B2871" t="s">
        <v>210</v>
      </c>
      <c r="C2871" t="s">
        <v>224</v>
      </c>
      <c r="D2871" t="s">
        <v>225</v>
      </c>
      <c r="E2871">
        <v>2</v>
      </c>
      <c r="F2871" t="s">
        <v>31</v>
      </c>
      <c r="G2871" t="s">
        <v>45</v>
      </c>
      <c r="H2871" t="s">
        <v>301</v>
      </c>
      <c r="I2871">
        <v>3</v>
      </c>
      <c r="J2871">
        <v>20</v>
      </c>
      <c r="K2871">
        <v>0</v>
      </c>
      <c r="L2871" t="s">
        <v>288</v>
      </c>
      <c r="M2871">
        <v>2</v>
      </c>
    </row>
    <row r="2872" spans="1:13" hidden="1">
      <c r="A2872" t="s">
        <v>227</v>
      </c>
      <c r="B2872" t="s">
        <v>210</v>
      </c>
      <c r="C2872" t="s">
        <v>224</v>
      </c>
      <c r="D2872" t="s">
        <v>225</v>
      </c>
      <c r="E2872">
        <v>2</v>
      </c>
      <c r="F2872" t="s">
        <v>31</v>
      </c>
      <c r="G2872" t="s">
        <v>45</v>
      </c>
      <c r="H2872" t="s">
        <v>301</v>
      </c>
      <c r="I2872">
        <v>3</v>
      </c>
      <c r="J2872">
        <v>20</v>
      </c>
      <c r="K2872">
        <v>0</v>
      </c>
      <c r="L2872" t="s">
        <v>118</v>
      </c>
      <c r="M2872">
        <v>1</v>
      </c>
    </row>
    <row r="2873" spans="1:13" hidden="1">
      <c r="A2873" t="s">
        <v>227</v>
      </c>
      <c r="B2873" t="s">
        <v>210</v>
      </c>
      <c r="C2873" t="s">
        <v>224</v>
      </c>
      <c r="D2873" t="s">
        <v>225</v>
      </c>
      <c r="E2873">
        <v>2</v>
      </c>
      <c r="F2873" t="s">
        <v>31</v>
      </c>
      <c r="G2873" t="s">
        <v>45</v>
      </c>
      <c r="H2873" t="s">
        <v>301</v>
      </c>
      <c r="I2873">
        <v>3</v>
      </c>
      <c r="J2873">
        <v>20</v>
      </c>
      <c r="K2873">
        <v>0</v>
      </c>
      <c r="L2873" t="s">
        <v>178</v>
      </c>
      <c r="M2873">
        <v>1</v>
      </c>
    </row>
    <row r="2874" spans="1:13" hidden="1">
      <c r="A2874" t="s">
        <v>227</v>
      </c>
      <c r="B2874" t="s">
        <v>210</v>
      </c>
      <c r="C2874" t="s">
        <v>224</v>
      </c>
      <c r="D2874" t="s">
        <v>225</v>
      </c>
      <c r="E2874">
        <v>2</v>
      </c>
      <c r="F2874" t="s">
        <v>31</v>
      </c>
      <c r="G2874" t="s">
        <v>45</v>
      </c>
      <c r="H2874" t="s">
        <v>301</v>
      </c>
      <c r="I2874">
        <v>3</v>
      </c>
      <c r="J2874">
        <v>20</v>
      </c>
      <c r="K2874">
        <v>0</v>
      </c>
      <c r="L2874" t="s">
        <v>19</v>
      </c>
      <c r="M2874">
        <v>1</v>
      </c>
    </row>
    <row r="2875" spans="1:13" hidden="1">
      <c r="A2875" t="s">
        <v>227</v>
      </c>
      <c r="B2875" t="s">
        <v>210</v>
      </c>
      <c r="C2875" t="s">
        <v>224</v>
      </c>
      <c r="D2875" t="s">
        <v>225</v>
      </c>
      <c r="E2875">
        <v>2</v>
      </c>
      <c r="F2875" t="s">
        <v>31</v>
      </c>
      <c r="G2875" t="s">
        <v>45</v>
      </c>
      <c r="H2875" t="s">
        <v>301</v>
      </c>
      <c r="I2875">
        <v>3</v>
      </c>
      <c r="J2875">
        <v>20</v>
      </c>
      <c r="K2875">
        <v>0</v>
      </c>
      <c r="L2875" t="s">
        <v>10</v>
      </c>
      <c r="M2875">
        <v>1</v>
      </c>
    </row>
    <row r="2876" spans="1:13" hidden="1">
      <c r="A2876" t="s">
        <v>227</v>
      </c>
      <c r="B2876" t="s">
        <v>210</v>
      </c>
      <c r="C2876" t="s">
        <v>224</v>
      </c>
      <c r="D2876" t="s">
        <v>225</v>
      </c>
      <c r="E2876">
        <v>2</v>
      </c>
      <c r="F2876" t="s">
        <v>31</v>
      </c>
      <c r="G2876" t="s">
        <v>45</v>
      </c>
      <c r="H2876" t="s">
        <v>301</v>
      </c>
      <c r="I2876">
        <v>3</v>
      </c>
      <c r="J2876">
        <v>20</v>
      </c>
      <c r="K2876">
        <v>0</v>
      </c>
      <c r="L2876" t="s">
        <v>71</v>
      </c>
      <c r="M2876">
        <v>2</v>
      </c>
    </row>
    <row r="2877" spans="1:13" hidden="1">
      <c r="A2877" t="s">
        <v>227</v>
      </c>
      <c r="B2877" t="s">
        <v>210</v>
      </c>
      <c r="C2877" t="s">
        <v>224</v>
      </c>
      <c r="D2877" t="s">
        <v>225</v>
      </c>
      <c r="E2877">
        <v>2</v>
      </c>
      <c r="F2877" t="s">
        <v>31</v>
      </c>
      <c r="G2877" t="s">
        <v>45</v>
      </c>
      <c r="H2877" t="s">
        <v>301</v>
      </c>
      <c r="I2877">
        <v>4</v>
      </c>
      <c r="J2877">
        <v>5</v>
      </c>
      <c r="K2877">
        <v>0</v>
      </c>
      <c r="L2877" t="s">
        <v>19</v>
      </c>
      <c r="M2877">
        <v>2</v>
      </c>
    </row>
    <row r="2878" spans="1:13" hidden="1">
      <c r="A2878" t="s">
        <v>227</v>
      </c>
      <c r="B2878" t="s">
        <v>210</v>
      </c>
      <c r="C2878" t="s">
        <v>224</v>
      </c>
      <c r="D2878" t="s">
        <v>225</v>
      </c>
      <c r="E2878">
        <v>2</v>
      </c>
      <c r="F2878" t="s">
        <v>31</v>
      </c>
      <c r="G2878" t="s">
        <v>45</v>
      </c>
      <c r="H2878" t="s">
        <v>301</v>
      </c>
      <c r="I2878">
        <v>4</v>
      </c>
      <c r="J2878">
        <v>5</v>
      </c>
      <c r="K2878">
        <v>0</v>
      </c>
      <c r="L2878" t="s">
        <v>20</v>
      </c>
      <c r="M2878">
        <v>4</v>
      </c>
    </row>
    <row r="2879" spans="1:13" hidden="1">
      <c r="A2879" t="s">
        <v>227</v>
      </c>
      <c r="B2879" t="s">
        <v>210</v>
      </c>
      <c r="C2879" t="s">
        <v>224</v>
      </c>
      <c r="D2879" t="s">
        <v>225</v>
      </c>
      <c r="E2879">
        <v>2</v>
      </c>
      <c r="F2879" t="s">
        <v>31</v>
      </c>
      <c r="G2879" t="s">
        <v>45</v>
      </c>
      <c r="H2879" t="s">
        <v>301</v>
      </c>
      <c r="I2879">
        <v>4</v>
      </c>
      <c r="J2879">
        <v>5</v>
      </c>
      <c r="K2879">
        <v>0</v>
      </c>
      <c r="L2879" t="s">
        <v>178</v>
      </c>
      <c r="M2879">
        <v>3</v>
      </c>
    </row>
    <row r="2880" spans="1:13" hidden="1">
      <c r="A2880" t="s">
        <v>227</v>
      </c>
      <c r="B2880" t="s">
        <v>210</v>
      </c>
      <c r="C2880" t="s">
        <v>224</v>
      </c>
      <c r="D2880" t="s">
        <v>225</v>
      </c>
      <c r="E2880">
        <v>2</v>
      </c>
      <c r="F2880" t="s">
        <v>31</v>
      </c>
      <c r="G2880" t="s">
        <v>45</v>
      </c>
      <c r="H2880" t="s">
        <v>301</v>
      </c>
      <c r="I2880">
        <v>4</v>
      </c>
      <c r="J2880">
        <v>5</v>
      </c>
      <c r="K2880">
        <v>0</v>
      </c>
      <c r="L2880" t="s">
        <v>288</v>
      </c>
      <c r="M2880">
        <v>2</v>
      </c>
    </row>
    <row r="2881" spans="1:13" hidden="1">
      <c r="A2881" t="s">
        <v>227</v>
      </c>
      <c r="B2881" t="s">
        <v>210</v>
      </c>
      <c r="C2881" t="s">
        <v>224</v>
      </c>
      <c r="D2881" t="s">
        <v>225</v>
      </c>
      <c r="E2881">
        <v>2</v>
      </c>
      <c r="F2881" t="s">
        <v>31</v>
      </c>
      <c r="G2881" t="s">
        <v>45</v>
      </c>
      <c r="H2881" t="s">
        <v>301</v>
      </c>
      <c r="I2881">
        <v>4</v>
      </c>
      <c r="J2881">
        <v>5</v>
      </c>
      <c r="K2881">
        <v>0</v>
      </c>
      <c r="L2881" t="s">
        <v>209</v>
      </c>
      <c r="M2881">
        <v>2</v>
      </c>
    </row>
    <row r="2882" spans="1:13" hidden="1">
      <c r="A2882" t="s">
        <v>227</v>
      </c>
      <c r="B2882" t="s">
        <v>210</v>
      </c>
      <c r="C2882" t="s">
        <v>224</v>
      </c>
      <c r="D2882" t="s">
        <v>225</v>
      </c>
      <c r="E2882">
        <v>2</v>
      </c>
      <c r="F2882" t="s">
        <v>31</v>
      </c>
      <c r="G2882" t="s">
        <v>45</v>
      </c>
      <c r="H2882" t="s">
        <v>301</v>
      </c>
      <c r="I2882">
        <v>4</v>
      </c>
      <c r="J2882">
        <v>5</v>
      </c>
      <c r="K2882">
        <v>0</v>
      </c>
      <c r="L2882" t="s">
        <v>66</v>
      </c>
      <c r="M2882">
        <v>1</v>
      </c>
    </row>
    <row r="2883" spans="1:13" hidden="1">
      <c r="A2883" t="s">
        <v>227</v>
      </c>
      <c r="B2883" t="s">
        <v>210</v>
      </c>
      <c r="C2883" t="s">
        <v>224</v>
      </c>
      <c r="D2883" t="s">
        <v>225</v>
      </c>
      <c r="E2883">
        <v>2</v>
      </c>
      <c r="F2883" t="s">
        <v>31</v>
      </c>
      <c r="G2883" t="s">
        <v>45</v>
      </c>
      <c r="H2883" t="s">
        <v>301</v>
      </c>
      <c r="I2883">
        <v>4</v>
      </c>
      <c r="J2883">
        <v>5</v>
      </c>
      <c r="K2883">
        <v>0</v>
      </c>
      <c r="L2883" t="s">
        <v>16</v>
      </c>
      <c r="M2883">
        <v>1</v>
      </c>
    </row>
    <row r="2884" spans="1:13" hidden="1">
      <c r="A2884" t="s">
        <v>227</v>
      </c>
      <c r="B2884" t="s">
        <v>210</v>
      </c>
      <c r="C2884" t="s">
        <v>224</v>
      </c>
      <c r="D2884" t="s">
        <v>225</v>
      </c>
      <c r="E2884">
        <v>2</v>
      </c>
      <c r="F2884" t="s">
        <v>31</v>
      </c>
      <c r="G2884" t="s">
        <v>45</v>
      </c>
      <c r="H2884" t="s">
        <v>301</v>
      </c>
      <c r="I2884">
        <v>4</v>
      </c>
      <c r="J2884">
        <v>5</v>
      </c>
      <c r="K2884">
        <v>0</v>
      </c>
      <c r="L2884" t="s">
        <v>229</v>
      </c>
      <c r="M2884">
        <v>1</v>
      </c>
    </row>
    <row r="2885" spans="1:13" hidden="1">
      <c r="A2885" t="s">
        <v>227</v>
      </c>
      <c r="B2885" t="s">
        <v>210</v>
      </c>
      <c r="C2885" t="s">
        <v>224</v>
      </c>
      <c r="D2885" t="s">
        <v>225</v>
      </c>
      <c r="E2885">
        <v>2</v>
      </c>
      <c r="F2885" t="s">
        <v>31</v>
      </c>
      <c r="G2885" t="s">
        <v>45</v>
      </c>
      <c r="H2885" t="s">
        <v>301</v>
      </c>
      <c r="I2885">
        <v>4</v>
      </c>
      <c r="J2885">
        <v>5</v>
      </c>
      <c r="K2885">
        <v>0</v>
      </c>
      <c r="L2885" t="s">
        <v>205</v>
      </c>
      <c r="M2885">
        <v>2</v>
      </c>
    </row>
    <row r="2886" spans="1:13" hidden="1">
      <c r="A2886" t="s">
        <v>227</v>
      </c>
      <c r="B2886" t="s">
        <v>210</v>
      </c>
      <c r="C2886" t="s">
        <v>224</v>
      </c>
      <c r="D2886" t="s">
        <v>225</v>
      </c>
      <c r="E2886">
        <v>2</v>
      </c>
      <c r="F2886" t="s">
        <v>31</v>
      </c>
      <c r="G2886" t="s">
        <v>45</v>
      </c>
      <c r="H2886" t="s">
        <v>301</v>
      </c>
      <c r="I2886">
        <v>4</v>
      </c>
      <c r="J2886">
        <v>5</v>
      </c>
      <c r="K2886">
        <v>0</v>
      </c>
      <c r="L2886" t="s">
        <v>10</v>
      </c>
      <c r="M2886">
        <v>1</v>
      </c>
    </row>
    <row r="2887" spans="1:13" hidden="1">
      <c r="A2887" t="s">
        <v>227</v>
      </c>
      <c r="B2887" t="s">
        <v>210</v>
      </c>
      <c r="C2887" t="s">
        <v>224</v>
      </c>
      <c r="D2887" t="s">
        <v>225</v>
      </c>
      <c r="E2887">
        <v>2</v>
      </c>
      <c r="F2887" t="s">
        <v>31</v>
      </c>
      <c r="G2887" t="s">
        <v>45</v>
      </c>
      <c r="H2887" t="s">
        <v>301</v>
      </c>
      <c r="I2887">
        <v>4</v>
      </c>
      <c r="J2887">
        <v>5</v>
      </c>
      <c r="K2887">
        <v>0</v>
      </c>
      <c r="L2887" t="s">
        <v>208</v>
      </c>
      <c r="M2887">
        <v>2</v>
      </c>
    </row>
    <row r="2888" spans="1:13" hidden="1">
      <c r="A2888" t="s">
        <v>227</v>
      </c>
      <c r="B2888" t="s">
        <v>210</v>
      </c>
      <c r="C2888" t="s">
        <v>224</v>
      </c>
      <c r="D2888" t="s">
        <v>225</v>
      </c>
      <c r="E2888">
        <v>2</v>
      </c>
      <c r="F2888" t="s">
        <v>31</v>
      </c>
      <c r="G2888" t="s">
        <v>45</v>
      </c>
      <c r="H2888" t="s">
        <v>10</v>
      </c>
      <c r="I2888">
        <v>1</v>
      </c>
      <c r="J2888">
        <v>50</v>
      </c>
      <c r="K2888">
        <v>1</v>
      </c>
      <c r="L2888" t="s">
        <v>10</v>
      </c>
      <c r="M2888">
        <v>4</v>
      </c>
    </row>
    <row r="2889" spans="1:13" hidden="1">
      <c r="A2889" t="s">
        <v>227</v>
      </c>
      <c r="B2889" t="s">
        <v>210</v>
      </c>
      <c r="C2889" t="s">
        <v>224</v>
      </c>
      <c r="D2889" t="s">
        <v>225</v>
      </c>
      <c r="E2889">
        <v>2</v>
      </c>
      <c r="F2889" t="s">
        <v>31</v>
      </c>
      <c r="G2889" t="s">
        <v>45</v>
      </c>
      <c r="H2889" t="s">
        <v>10</v>
      </c>
      <c r="I2889">
        <v>1</v>
      </c>
      <c r="J2889">
        <v>50</v>
      </c>
      <c r="K2889">
        <v>1</v>
      </c>
      <c r="L2889" t="s">
        <v>20</v>
      </c>
      <c r="M2889">
        <v>4</v>
      </c>
    </row>
    <row r="2890" spans="1:13" hidden="1">
      <c r="A2890" t="s">
        <v>227</v>
      </c>
      <c r="B2890" t="s">
        <v>210</v>
      </c>
      <c r="C2890" t="s">
        <v>224</v>
      </c>
      <c r="D2890" t="s">
        <v>225</v>
      </c>
      <c r="E2890">
        <v>2</v>
      </c>
      <c r="F2890" t="s">
        <v>31</v>
      </c>
      <c r="G2890" t="s">
        <v>45</v>
      </c>
      <c r="H2890" t="s">
        <v>10</v>
      </c>
      <c r="I2890">
        <v>1</v>
      </c>
      <c r="J2890">
        <v>50</v>
      </c>
      <c r="K2890">
        <v>1</v>
      </c>
      <c r="L2890" t="s">
        <v>19</v>
      </c>
      <c r="M2890">
        <v>2</v>
      </c>
    </row>
    <row r="2891" spans="1:13" hidden="1">
      <c r="A2891" t="s">
        <v>227</v>
      </c>
      <c r="B2891" t="s">
        <v>210</v>
      </c>
      <c r="C2891" t="s">
        <v>224</v>
      </c>
      <c r="D2891" t="s">
        <v>225</v>
      </c>
      <c r="E2891">
        <v>2</v>
      </c>
      <c r="F2891" t="s">
        <v>31</v>
      </c>
      <c r="G2891" t="s">
        <v>45</v>
      </c>
      <c r="H2891" t="s">
        <v>10</v>
      </c>
      <c r="I2891">
        <v>1</v>
      </c>
      <c r="J2891">
        <v>50</v>
      </c>
      <c r="K2891">
        <v>1</v>
      </c>
      <c r="L2891" t="s">
        <v>101</v>
      </c>
      <c r="M2891">
        <v>2</v>
      </c>
    </row>
    <row r="2892" spans="1:13" hidden="1">
      <c r="A2892" t="s">
        <v>227</v>
      </c>
      <c r="B2892" t="s">
        <v>210</v>
      </c>
      <c r="C2892" t="s">
        <v>224</v>
      </c>
      <c r="D2892" t="s">
        <v>225</v>
      </c>
      <c r="E2892">
        <v>2</v>
      </c>
      <c r="F2892" t="s">
        <v>31</v>
      </c>
      <c r="G2892" t="s">
        <v>45</v>
      </c>
      <c r="H2892" t="s">
        <v>10</v>
      </c>
      <c r="I2892">
        <v>1</v>
      </c>
      <c r="J2892">
        <v>50</v>
      </c>
      <c r="K2892">
        <v>1</v>
      </c>
      <c r="L2892" t="s">
        <v>50</v>
      </c>
      <c r="M2892">
        <v>4</v>
      </c>
    </row>
    <row r="2893" spans="1:13" hidden="1">
      <c r="A2893" t="s">
        <v>227</v>
      </c>
      <c r="B2893" t="s">
        <v>210</v>
      </c>
      <c r="C2893" t="s">
        <v>224</v>
      </c>
      <c r="D2893" t="s">
        <v>225</v>
      </c>
      <c r="E2893">
        <v>2</v>
      </c>
      <c r="F2893" t="s">
        <v>31</v>
      </c>
      <c r="G2893" t="s">
        <v>45</v>
      </c>
      <c r="H2893" t="s">
        <v>10</v>
      </c>
      <c r="I2893">
        <v>1</v>
      </c>
      <c r="J2893">
        <v>50</v>
      </c>
      <c r="K2893">
        <v>1</v>
      </c>
      <c r="L2893" t="s">
        <v>178</v>
      </c>
      <c r="M2893">
        <v>1</v>
      </c>
    </row>
    <row r="2894" spans="1:13" hidden="1">
      <c r="A2894" t="s">
        <v>227</v>
      </c>
      <c r="B2894" t="s">
        <v>210</v>
      </c>
      <c r="C2894" t="s">
        <v>224</v>
      </c>
      <c r="D2894" t="s">
        <v>225</v>
      </c>
      <c r="E2894">
        <v>2</v>
      </c>
      <c r="F2894" t="s">
        <v>31</v>
      </c>
      <c r="G2894" t="s">
        <v>45</v>
      </c>
      <c r="H2894" t="s">
        <v>10</v>
      </c>
      <c r="I2894">
        <v>2</v>
      </c>
      <c r="J2894">
        <v>45</v>
      </c>
      <c r="K2894">
        <v>1</v>
      </c>
      <c r="L2894" t="s">
        <v>10</v>
      </c>
      <c r="M2894">
        <v>4</v>
      </c>
    </row>
    <row r="2895" spans="1:13" hidden="1">
      <c r="A2895" t="s">
        <v>227</v>
      </c>
      <c r="B2895" t="s">
        <v>210</v>
      </c>
      <c r="C2895" t="s">
        <v>224</v>
      </c>
      <c r="D2895" t="s">
        <v>225</v>
      </c>
      <c r="E2895">
        <v>2</v>
      </c>
      <c r="F2895" t="s">
        <v>31</v>
      </c>
      <c r="G2895" t="s">
        <v>45</v>
      </c>
      <c r="H2895" t="s">
        <v>10</v>
      </c>
      <c r="I2895">
        <v>2</v>
      </c>
      <c r="J2895">
        <v>45</v>
      </c>
      <c r="K2895">
        <v>1</v>
      </c>
      <c r="L2895" t="s">
        <v>20</v>
      </c>
      <c r="M2895">
        <v>4</v>
      </c>
    </row>
    <row r="2896" spans="1:13" hidden="1">
      <c r="A2896" t="s">
        <v>227</v>
      </c>
      <c r="B2896" t="s">
        <v>210</v>
      </c>
      <c r="C2896" t="s">
        <v>224</v>
      </c>
      <c r="D2896" t="s">
        <v>225</v>
      </c>
      <c r="E2896">
        <v>2</v>
      </c>
      <c r="F2896" t="s">
        <v>31</v>
      </c>
      <c r="G2896" t="s">
        <v>45</v>
      </c>
      <c r="H2896" t="s">
        <v>10</v>
      </c>
      <c r="I2896">
        <v>2</v>
      </c>
      <c r="J2896">
        <v>45</v>
      </c>
      <c r="K2896">
        <v>1</v>
      </c>
      <c r="L2896" t="s">
        <v>178</v>
      </c>
      <c r="M2896">
        <v>2</v>
      </c>
    </row>
    <row r="2897" spans="1:13" hidden="1">
      <c r="A2897" t="s">
        <v>227</v>
      </c>
      <c r="B2897" t="s">
        <v>210</v>
      </c>
      <c r="C2897" t="s">
        <v>224</v>
      </c>
      <c r="D2897" t="s">
        <v>225</v>
      </c>
      <c r="E2897">
        <v>2</v>
      </c>
      <c r="F2897" t="s">
        <v>31</v>
      </c>
      <c r="G2897" t="s">
        <v>45</v>
      </c>
      <c r="H2897" t="s">
        <v>10</v>
      </c>
      <c r="I2897">
        <v>2</v>
      </c>
      <c r="J2897">
        <v>45</v>
      </c>
      <c r="K2897">
        <v>1</v>
      </c>
      <c r="L2897" t="s">
        <v>19</v>
      </c>
      <c r="M2897">
        <v>1</v>
      </c>
    </row>
    <row r="2898" spans="1:13" hidden="1">
      <c r="A2898" t="s">
        <v>227</v>
      </c>
      <c r="B2898" t="s">
        <v>210</v>
      </c>
      <c r="C2898" t="s">
        <v>224</v>
      </c>
      <c r="D2898" t="s">
        <v>225</v>
      </c>
      <c r="E2898">
        <v>2</v>
      </c>
      <c r="F2898" t="s">
        <v>31</v>
      </c>
      <c r="G2898" t="s">
        <v>45</v>
      </c>
      <c r="H2898" t="s">
        <v>10</v>
      </c>
      <c r="I2898">
        <v>2</v>
      </c>
      <c r="J2898">
        <v>45</v>
      </c>
      <c r="K2898">
        <v>1</v>
      </c>
      <c r="L2898" t="s">
        <v>25</v>
      </c>
      <c r="M2898">
        <v>1</v>
      </c>
    </row>
    <row r="2899" spans="1:13" hidden="1">
      <c r="A2899" t="s">
        <v>227</v>
      </c>
      <c r="B2899" t="s">
        <v>210</v>
      </c>
      <c r="C2899" t="s">
        <v>224</v>
      </c>
      <c r="D2899" t="s">
        <v>225</v>
      </c>
      <c r="E2899">
        <v>2</v>
      </c>
      <c r="F2899" t="s">
        <v>31</v>
      </c>
      <c r="G2899" t="s">
        <v>45</v>
      </c>
      <c r="H2899" t="s">
        <v>10</v>
      </c>
      <c r="I2899">
        <v>2</v>
      </c>
      <c r="J2899">
        <v>45</v>
      </c>
      <c r="K2899">
        <v>1</v>
      </c>
      <c r="L2899" t="s">
        <v>50</v>
      </c>
      <c r="M2899">
        <v>2</v>
      </c>
    </row>
    <row r="2900" spans="1:13" hidden="1">
      <c r="A2900" t="s">
        <v>227</v>
      </c>
      <c r="B2900" t="s">
        <v>210</v>
      </c>
      <c r="C2900" t="s">
        <v>224</v>
      </c>
      <c r="D2900" t="s">
        <v>225</v>
      </c>
      <c r="E2900">
        <v>2</v>
      </c>
      <c r="F2900" t="s">
        <v>31</v>
      </c>
      <c r="G2900" t="s">
        <v>45</v>
      </c>
      <c r="H2900" t="s">
        <v>10</v>
      </c>
      <c r="I2900">
        <v>2</v>
      </c>
      <c r="J2900">
        <v>45</v>
      </c>
      <c r="K2900">
        <v>1</v>
      </c>
      <c r="L2900" t="s">
        <v>67</v>
      </c>
      <c r="M2900">
        <v>2</v>
      </c>
    </row>
    <row r="2901" spans="1:13" hidden="1">
      <c r="A2901" t="s">
        <v>227</v>
      </c>
      <c r="B2901" t="s">
        <v>210</v>
      </c>
      <c r="C2901" t="s">
        <v>224</v>
      </c>
      <c r="D2901" t="s">
        <v>225</v>
      </c>
      <c r="E2901">
        <v>2</v>
      </c>
      <c r="F2901" t="s">
        <v>31</v>
      </c>
      <c r="G2901" t="s">
        <v>45</v>
      </c>
      <c r="H2901" t="s">
        <v>10</v>
      </c>
      <c r="I2901">
        <v>2</v>
      </c>
      <c r="J2901">
        <v>45</v>
      </c>
      <c r="K2901">
        <v>1</v>
      </c>
      <c r="L2901" t="s">
        <v>28</v>
      </c>
      <c r="M2901">
        <v>1</v>
      </c>
    </row>
    <row r="2902" spans="1:13" hidden="1">
      <c r="A2902" t="s">
        <v>227</v>
      </c>
      <c r="B2902" t="s">
        <v>210</v>
      </c>
      <c r="C2902" t="s">
        <v>224</v>
      </c>
      <c r="D2902" t="s">
        <v>225</v>
      </c>
      <c r="E2902">
        <v>2</v>
      </c>
      <c r="F2902" t="s">
        <v>31</v>
      </c>
      <c r="G2902" t="s">
        <v>45</v>
      </c>
      <c r="H2902" t="s">
        <v>10</v>
      </c>
      <c r="I2902">
        <v>2</v>
      </c>
      <c r="J2902">
        <v>45</v>
      </c>
      <c r="K2902">
        <v>1</v>
      </c>
      <c r="L2902" t="s">
        <v>288</v>
      </c>
      <c r="M2902">
        <v>1</v>
      </c>
    </row>
    <row r="2903" spans="1:13" hidden="1">
      <c r="A2903" t="s">
        <v>227</v>
      </c>
      <c r="B2903" t="s">
        <v>210</v>
      </c>
      <c r="C2903" t="s">
        <v>224</v>
      </c>
      <c r="D2903" t="s">
        <v>225</v>
      </c>
      <c r="E2903">
        <v>2</v>
      </c>
      <c r="F2903" t="s">
        <v>31</v>
      </c>
      <c r="G2903" t="s">
        <v>45</v>
      </c>
      <c r="H2903" t="s">
        <v>10</v>
      </c>
      <c r="I2903">
        <v>2</v>
      </c>
      <c r="J2903">
        <v>45</v>
      </c>
      <c r="K2903">
        <v>1</v>
      </c>
      <c r="L2903" t="s">
        <v>101</v>
      </c>
      <c r="M2903">
        <v>1</v>
      </c>
    </row>
    <row r="2904" spans="1:13" hidden="1">
      <c r="A2904" t="s">
        <v>227</v>
      </c>
      <c r="B2904" t="s">
        <v>210</v>
      </c>
      <c r="C2904" t="s">
        <v>224</v>
      </c>
      <c r="D2904" t="s">
        <v>225</v>
      </c>
      <c r="E2904">
        <v>2</v>
      </c>
      <c r="F2904" t="s">
        <v>31</v>
      </c>
      <c r="G2904" t="s">
        <v>45</v>
      </c>
      <c r="H2904" t="s">
        <v>10</v>
      </c>
      <c r="I2904">
        <v>2</v>
      </c>
      <c r="J2904">
        <v>45</v>
      </c>
      <c r="K2904">
        <v>1</v>
      </c>
      <c r="L2904" t="s">
        <v>16</v>
      </c>
      <c r="M2904">
        <v>1</v>
      </c>
    </row>
    <row r="2905" spans="1:13" hidden="1">
      <c r="A2905" t="s">
        <v>227</v>
      </c>
      <c r="B2905" t="s">
        <v>210</v>
      </c>
      <c r="C2905" t="s">
        <v>224</v>
      </c>
      <c r="D2905" t="s">
        <v>225</v>
      </c>
      <c r="E2905">
        <v>2</v>
      </c>
      <c r="F2905" t="s">
        <v>31</v>
      </c>
      <c r="G2905" t="s">
        <v>45</v>
      </c>
      <c r="H2905" t="s">
        <v>10</v>
      </c>
      <c r="I2905">
        <v>2</v>
      </c>
      <c r="J2905">
        <v>45</v>
      </c>
      <c r="K2905">
        <v>1</v>
      </c>
      <c r="L2905" t="s">
        <v>118</v>
      </c>
      <c r="M2905">
        <v>1</v>
      </c>
    </row>
    <row r="2906" spans="1:13" hidden="1">
      <c r="A2906" t="s">
        <v>227</v>
      </c>
      <c r="B2906" t="s">
        <v>210</v>
      </c>
      <c r="C2906" t="s">
        <v>224</v>
      </c>
      <c r="D2906" t="s">
        <v>225</v>
      </c>
      <c r="E2906">
        <v>2</v>
      </c>
      <c r="F2906" t="s">
        <v>31</v>
      </c>
      <c r="G2906" t="s">
        <v>45</v>
      </c>
      <c r="H2906" t="s">
        <v>10</v>
      </c>
      <c r="I2906">
        <v>2</v>
      </c>
      <c r="J2906">
        <v>45</v>
      </c>
      <c r="K2906">
        <v>1</v>
      </c>
      <c r="L2906" t="s">
        <v>17</v>
      </c>
      <c r="M2906">
        <v>1</v>
      </c>
    </row>
    <row r="2907" spans="1:13" hidden="1">
      <c r="A2907" t="s">
        <v>227</v>
      </c>
      <c r="B2907" t="s">
        <v>210</v>
      </c>
      <c r="C2907" t="s">
        <v>224</v>
      </c>
      <c r="D2907" t="s">
        <v>225</v>
      </c>
      <c r="E2907">
        <v>2</v>
      </c>
      <c r="F2907" t="s">
        <v>31</v>
      </c>
      <c r="G2907" t="s">
        <v>45</v>
      </c>
      <c r="H2907" t="s">
        <v>10</v>
      </c>
      <c r="I2907">
        <v>3</v>
      </c>
      <c r="J2907">
        <v>65</v>
      </c>
      <c r="K2907">
        <v>1</v>
      </c>
      <c r="L2907" t="s">
        <v>10</v>
      </c>
      <c r="M2907">
        <v>4</v>
      </c>
    </row>
    <row r="2908" spans="1:13" hidden="1">
      <c r="A2908" t="s">
        <v>227</v>
      </c>
      <c r="B2908" t="s">
        <v>210</v>
      </c>
      <c r="C2908" t="s">
        <v>224</v>
      </c>
      <c r="D2908" t="s">
        <v>225</v>
      </c>
      <c r="E2908">
        <v>2</v>
      </c>
      <c r="F2908" t="s">
        <v>31</v>
      </c>
      <c r="G2908" t="s">
        <v>45</v>
      </c>
      <c r="H2908" t="s">
        <v>10</v>
      </c>
      <c r="I2908">
        <v>3</v>
      </c>
      <c r="J2908">
        <v>65</v>
      </c>
      <c r="K2908">
        <v>1</v>
      </c>
      <c r="L2908" t="s">
        <v>19</v>
      </c>
      <c r="M2908">
        <v>3</v>
      </c>
    </row>
    <row r="2909" spans="1:13" hidden="1">
      <c r="A2909" t="s">
        <v>227</v>
      </c>
      <c r="B2909" t="s">
        <v>210</v>
      </c>
      <c r="C2909" t="s">
        <v>224</v>
      </c>
      <c r="D2909" t="s">
        <v>225</v>
      </c>
      <c r="E2909">
        <v>2</v>
      </c>
      <c r="F2909" t="s">
        <v>31</v>
      </c>
      <c r="G2909" t="s">
        <v>45</v>
      </c>
      <c r="H2909" t="s">
        <v>10</v>
      </c>
      <c r="I2909">
        <v>3</v>
      </c>
      <c r="J2909">
        <v>65</v>
      </c>
      <c r="K2909">
        <v>1</v>
      </c>
      <c r="L2909" t="s">
        <v>20</v>
      </c>
      <c r="M2909">
        <v>4</v>
      </c>
    </row>
    <row r="2910" spans="1:13" hidden="1">
      <c r="A2910" t="s">
        <v>227</v>
      </c>
      <c r="B2910" t="s">
        <v>210</v>
      </c>
      <c r="C2910" t="s">
        <v>224</v>
      </c>
      <c r="D2910" t="s">
        <v>225</v>
      </c>
      <c r="E2910">
        <v>2</v>
      </c>
      <c r="F2910" t="s">
        <v>31</v>
      </c>
      <c r="G2910" t="s">
        <v>45</v>
      </c>
      <c r="H2910" t="s">
        <v>10</v>
      </c>
      <c r="I2910">
        <v>3</v>
      </c>
      <c r="J2910">
        <v>65</v>
      </c>
      <c r="K2910">
        <v>1</v>
      </c>
      <c r="L2910" t="s">
        <v>118</v>
      </c>
      <c r="M2910">
        <v>1</v>
      </c>
    </row>
    <row r="2911" spans="1:13" hidden="1">
      <c r="A2911" t="s">
        <v>227</v>
      </c>
      <c r="B2911" t="s">
        <v>210</v>
      </c>
      <c r="C2911" t="s">
        <v>224</v>
      </c>
      <c r="D2911" t="s">
        <v>225</v>
      </c>
      <c r="E2911">
        <v>2</v>
      </c>
      <c r="F2911" t="s">
        <v>31</v>
      </c>
      <c r="G2911" t="s">
        <v>45</v>
      </c>
      <c r="H2911" t="s">
        <v>10</v>
      </c>
      <c r="I2911">
        <v>3</v>
      </c>
      <c r="J2911">
        <v>65</v>
      </c>
      <c r="K2911">
        <v>1</v>
      </c>
      <c r="L2911" t="s">
        <v>228</v>
      </c>
      <c r="M2911">
        <v>1</v>
      </c>
    </row>
    <row r="2912" spans="1:13" hidden="1">
      <c r="A2912" t="s">
        <v>227</v>
      </c>
      <c r="B2912" t="s">
        <v>210</v>
      </c>
      <c r="C2912" t="s">
        <v>224</v>
      </c>
      <c r="D2912" t="s">
        <v>225</v>
      </c>
      <c r="E2912">
        <v>2</v>
      </c>
      <c r="F2912" t="s">
        <v>31</v>
      </c>
      <c r="G2912" t="s">
        <v>45</v>
      </c>
      <c r="H2912" t="s">
        <v>10</v>
      </c>
      <c r="I2912">
        <v>3</v>
      </c>
      <c r="J2912">
        <v>65</v>
      </c>
      <c r="K2912">
        <v>1</v>
      </c>
      <c r="L2912" t="s">
        <v>16</v>
      </c>
      <c r="M2912">
        <v>2</v>
      </c>
    </row>
    <row r="2913" spans="1:13" hidden="1">
      <c r="A2913" t="s">
        <v>227</v>
      </c>
      <c r="B2913" t="s">
        <v>210</v>
      </c>
      <c r="C2913" t="s">
        <v>224</v>
      </c>
      <c r="D2913" t="s">
        <v>225</v>
      </c>
      <c r="E2913">
        <v>2</v>
      </c>
      <c r="F2913" t="s">
        <v>31</v>
      </c>
      <c r="G2913" t="s">
        <v>45</v>
      </c>
      <c r="H2913" t="s">
        <v>10</v>
      </c>
      <c r="I2913">
        <v>3</v>
      </c>
      <c r="J2913">
        <v>65</v>
      </c>
      <c r="K2913">
        <v>1</v>
      </c>
      <c r="L2913" t="s">
        <v>178</v>
      </c>
      <c r="M2913">
        <v>2</v>
      </c>
    </row>
    <row r="2914" spans="1:13" hidden="1">
      <c r="A2914" t="s">
        <v>227</v>
      </c>
      <c r="B2914" t="s">
        <v>210</v>
      </c>
      <c r="C2914" t="s">
        <v>224</v>
      </c>
      <c r="D2914" t="s">
        <v>225</v>
      </c>
      <c r="E2914">
        <v>2</v>
      </c>
      <c r="F2914" t="s">
        <v>31</v>
      </c>
      <c r="G2914" t="s">
        <v>45</v>
      </c>
      <c r="H2914" t="s">
        <v>10</v>
      </c>
      <c r="I2914">
        <v>4</v>
      </c>
      <c r="J2914">
        <v>55</v>
      </c>
      <c r="K2914">
        <v>1</v>
      </c>
      <c r="L2914" t="s">
        <v>10</v>
      </c>
      <c r="M2914">
        <v>4</v>
      </c>
    </row>
    <row r="2915" spans="1:13" hidden="1">
      <c r="A2915" t="s">
        <v>227</v>
      </c>
      <c r="B2915" t="s">
        <v>210</v>
      </c>
      <c r="C2915" t="s">
        <v>224</v>
      </c>
      <c r="D2915" t="s">
        <v>225</v>
      </c>
      <c r="E2915">
        <v>2</v>
      </c>
      <c r="F2915" t="s">
        <v>31</v>
      </c>
      <c r="G2915" t="s">
        <v>45</v>
      </c>
      <c r="H2915" t="s">
        <v>10</v>
      </c>
      <c r="I2915">
        <v>4</v>
      </c>
      <c r="J2915">
        <v>55</v>
      </c>
      <c r="K2915">
        <v>1</v>
      </c>
      <c r="L2915" t="s">
        <v>20</v>
      </c>
      <c r="M2915">
        <v>3</v>
      </c>
    </row>
    <row r="2916" spans="1:13" hidden="1">
      <c r="A2916" t="s">
        <v>227</v>
      </c>
      <c r="B2916" t="s">
        <v>210</v>
      </c>
      <c r="C2916" t="s">
        <v>224</v>
      </c>
      <c r="D2916" t="s">
        <v>225</v>
      </c>
      <c r="E2916">
        <v>2</v>
      </c>
      <c r="F2916" t="s">
        <v>31</v>
      </c>
      <c r="G2916" t="s">
        <v>45</v>
      </c>
      <c r="H2916" t="s">
        <v>10</v>
      </c>
      <c r="I2916">
        <v>4</v>
      </c>
      <c r="J2916">
        <v>55</v>
      </c>
      <c r="K2916">
        <v>1</v>
      </c>
      <c r="L2916" t="s">
        <v>118</v>
      </c>
      <c r="M2916">
        <v>2</v>
      </c>
    </row>
    <row r="2917" spans="1:13" hidden="1">
      <c r="A2917" t="s">
        <v>227</v>
      </c>
      <c r="B2917" t="s">
        <v>210</v>
      </c>
      <c r="C2917" t="s">
        <v>224</v>
      </c>
      <c r="D2917" t="s">
        <v>225</v>
      </c>
      <c r="E2917">
        <v>2</v>
      </c>
      <c r="F2917" t="s">
        <v>31</v>
      </c>
      <c r="G2917" t="s">
        <v>45</v>
      </c>
      <c r="H2917" t="s">
        <v>10</v>
      </c>
      <c r="I2917">
        <v>4</v>
      </c>
      <c r="J2917">
        <v>55</v>
      </c>
      <c r="K2917">
        <v>1</v>
      </c>
      <c r="L2917" t="s">
        <v>16</v>
      </c>
      <c r="M2917">
        <v>1</v>
      </c>
    </row>
    <row r="2918" spans="1:13" hidden="1">
      <c r="A2918" t="s">
        <v>227</v>
      </c>
      <c r="B2918" t="s">
        <v>210</v>
      </c>
      <c r="C2918" t="s">
        <v>224</v>
      </c>
      <c r="D2918" t="s">
        <v>225</v>
      </c>
      <c r="E2918">
        <v>2</v>
      </c>
      <c r="F2918" t="s">
        <v>31</v>
      </c>
      <c r="G2918" t="s">
        <v>45</v>
      </c>
      <c r="H2918" t="s">
        <v>10</v>
      </c>
      <c r="I2918">
        <v>4</v>
      </c>
      <c r="J2918">
        <v>55</v>
      </c>
      <c r="K2918">
        <v>1</v>
      </c>
      <c r="L2918" t="s">
        <v>67</v>
      </c>
      <c r="M2918">
        <v>1</v>
      </c>
    </row>
    <row r="2919" spans="1:13" hidden="1">
      <c r="A2919" t="s">
        <v>227</v>
      </c>
      <c r="B2919" t="s">
        <v>210</v>
      </c>
      <c r="C2919" t="s">
        <v>224</v>
      </c>
      <c r="D2919" t="s">
        <v>225</v>
      </c>
      <c r="E2919">
        <v>2</v>
      </c>
      <c r="F2919" t="s">
        <v>31</v>
      </c>
      <c r="G2919" t="s">
        <v>45</v>
      </c>
      <c r="H2919" t="s">
        <v>10</v>
      </c>
      <c r="I2919">
        <v>4</v>
      </c>
      <c r="J2919">
        <v>55</v>
      </c>
      <c r="K2919">
        <v>1</v>
      </c>
      <c r="L2919" t="s">
        <v>101</v>
      </c>
      <c r="M2919">
        <v>1</v>
      </c>
    </row>
    <row r="2920" spans="1:13" hidden="1">
      <c r="A2920" t="s">
        <v>227</v>
      </c>
      <c r="B2920" t="s">
        <v>210</v>
      </c>
      <c r="C2920" t="s">
        <v>224</v>
      </c>
      <c r="D2920" t="s">
        <v>225</v>
      </c>
      <c r="E2920">
        <v>2</v>
      </c>
      <c r="F2920" t="s">
        <v>31</v>
      </c>
      <c r="G2920" t="s">
        <v>45</v>
      </c>
      <c r="H2920" t="s">
        <v>10</v>
      </c>
      <c r="I2920">
        <v>4</v>
      </c>
      <c r="J2920">
        <v>55</v>
      </c>
      <c r="K2920">
        <v>1</v>
      </c>
      <c r="L2920" t="s">
        <v>288</v>
      </c>
      <c r="M2920">
        <v>3</v>
      </c>
    </row>
    <row r="2921" spans="1:13" hidden="1">
      <c r="A2921" t="s">
        <v>227</v>
      </c>
      <c r="B2921" t="s">
        <v>210</v>
      </c>
      <c r="C2921" t="s">
        <v>224</v>
      </c>
      <c r="D2921" t="s">
        <v>225</v>
      </c>
      <c r="E2921">
        <v>2</v>
      </c>
      <c r="F2921" t="s">
        <v>31</v>
      </c>
      <c r="G2921" t="s">
        <v>45</v>
      </c>
      <c r="H2921" t="s">
        <v>10</v>
      </c>
      <c r="I2921">
        <v>4</v>
      </c>
      <c r="J2921">
        <v>55</v>
      </c>
      <c r="K2921">
        <v>1</v>
      </c>
      <c r="L2921" t="s">
        <v>19</v>
      </c>
      <c r="M2921">
        <v>2</v>
      </c>
    </row>
    <row r="2922" spans="1:13" hidden="1">
      <c r="A2922" t="s">
        <v>227</v>
      </c>
      <c r="B2922" t="s">
        <v>210</v>
      </c>
      <c r="C2922" t="s">
        <v>224</v>
      </c>
      <c r="D2922" t="s">
        <v>225</v>
      </c>
      <c r="E2922">
        <v>2</v>
      </c>
      <c r="F2922" t="s">
        <v>31</v>
      </c>
      <c r="G2922" t="s">
        <v>45</v>
      </c>
      <c r="H2922" t="s">
        <v>10</v>
      </c>
      <c r="I2922">
        <v>4</v>
      </c>
      <c r="J2922">
        <v>55</v>
      </c>
      <c r="K2922">
        <v>1</v>
      </c>
      <c r="L2922" t="s">
        <v>83</v>
      </c>
      <c r="M2922">
        <v>1</v>
      </c>
    </row>
    <row r="2923" spans="1:13" hidden="1">
      <c r="A2923" t="s">
        <v>227</v>
      </c>
      <c r="B2923" t="s">
        <v>230</v>
      </c>
      <c r="C2923" t="s">
        <v>231</v>
      </c>
      <c r="D2923" t="s">
        <v>232</v>
      </c>
      <c r="E2923">
        <v>1</v>
      </c>
      <c r="F2923" t="s">
        <v>31</v>
      </c>
      <c r="G2923" t="s">
        <v>45</v>
      </c>
      <c r="H2923" t="s">
        <v>10</v>
      </c>
      <c r="I2923">
        <v>1</v>
      </c>
      <c r="J2923">
        <v>60</v>
      </c>
      <c r="K2923">
        <v>0</v>
      </c>
      <c r="L2923" t="s">
        <v>10</v>
      </c>
      <c r="M2923">
        <v>4</v>
      </c>
    </row>
    <row r="2924" spans="1:13" hidden="1">
      <c r="A2924" t="s">
        <v>227</v>
      </c>
      <c r="B2924" t="s">
        <v>230</v>
      </c>
      <c r="C2924" t="s">
        <v>231</v>
      </c>
      <c r="D2924" t="s">
        <v>232</v>
      </c>
      <c r="E2924">
        <v>1</v>
      </c>
      <c r="F2924" t="s">
        <v>31</v>
      </c>
      <c r="G2924" t="s">
        <v>45</v>
      </c>
      <c r="H2924" t="s">
        <v>10</v>
      </c>
      <c r="I2924">
        <v>1</v>
      </c>
      <c r="J2924">
        <v>60</v>
      </c>
      <c r="K2924">
        <v>0</v>
      </c>
      <c r="L2924" t="s">
        <v>17</v>
      </c>
      <c r="M2924">
        <v>2</v>
      </c>
    </row>
    <row r="2925" spans="1:13" hidden="1">
      <c r="A2925" t="s">
        <v>227</v>
      </c>
      <c r="B2925" t="s">
        <v>230</v>
      </c>
      <c r="C2925" t="s">
        <v>231</v>
      </c>
      <c r="D2925" t="s">
        <v>232</v>
      </c>
      <c r="E2925">
        <v>1</v>
      </c>
      <c r="F2925" t="s">
        <v>31</v>
      </c>
      <c r="G2925" t="s">
        <v>45</v>
      </c>
      <c r="H2925" t="s">
        <v>10</v>
      </c>
      <c r="I2925">
        <v>1</v>
      </c>
      <c r="J2925">
        <v>60</v>
      </c>
      <c r="K2925">
        <v>0</v>
      </c>
      <c r="L2925" t="s">
        <v>74</v>
      </c>
      <c r="M2925">
        <v>4</v>
      </c>
    </row>
    <row r="2926" spans="1:13" hidden="1">
      <c r="A2926" t="s">
        <v>227</v>
      </c>
      <c r="B2926" t="s">
        <v>230</v>
      </c>
      <c r="C2926" t="s">
        <v>231</v>
      </c>
      <c r="D2926" t="s">
        <v>232</v>
      </c>
      <c r="E2926">
        <v>1</v>
      </c>
      <c r="F2926" t="s">
        <v>31</v>
      </c>
      <c r="G2926" t="s">
        <v>45</v>
      </c>
      <c r="H2926" t="s">
        <v>10</v>
      </c>
      <c r="I2926">
        <v>1</v>
      </c>
      <c r="J2926">
        <v>60</v>
      </c>
      <c r="K2926">
        <v>0</v>
      </c>
      <c r="L2926" t="s">
        <v>78</v>
      </c>
      <c r="M2926">
        <v>1</v>
      </c>
    </row>
    <row r="2927" spans="1:13" hidden="1">
      <c r="A2927" t="s">
        <v>227</v>
      </c>
      <c r="B2927" t="s">
        <v>230</v>
      </c>
      <c r="C2927" t="s">
        <v>231</v>
      </c>
      <c r="D2927" t="s">
        <v>232</v>
      </c>
      <c r="E2927">
        <v>1</v>
      </c>
      <c r="F2927" t="s">
        <v>31</v>
      </c>
      <c r="G2927" t="s">
        <v>45</v>
      </c>
      <c r="H2927" t="s">
        <v>10</v>
      </c>
      <c r="I2927">
        <v>1</v>
      </c>
      <c r="J2927">
        <v>60</v>
      </c>
      <c r="K2927">
        <v>0</v>
      </c>
      <c r="L2927" t="s">
        <v>25</v>
      </c>
      <c r="M2927">
        <v>4</v>
      </c>
    </row>
    <row r="2928" spans="1:13" hidden="1">
      <c r="A2928" t="s">
        <v>227</v>
      </c>
      <c r="B2928" t="s">
        <v>230</v>
      </c>
      <c r="C2928" t="s">
        <v>231</v>
      </c>
      <c r="D2928" t="s">
        <v>232</v>
      </c>
      <c r="E2928">
        <v>1</v>
      </c>
      <c r="F2928" t="s">
        <v>31</v>
      </c>
      <c r="G2928" t="s">
        <v>45</v>
      </c>
      <c r="H2928" t="s">
        <v>10</v>
      </c>
      <c r="I2928">
        <v>1</v>
      </c>
      <c r="J2928">
        <v>60</v>
      </c>
      <c r="K2928">
        <v>0</v>
      </c>
      <c r="L2928" t="s">
        <v>16</v>
      </c>
      <c r="M2928">
        <v>4</v>
      </c>
    </row>
    <row r="2929" spans="1:13" hidden="1">
      <c r="A2929" t="s">
        <v>227</v>
      </c>
      <c r="B2929" t="s">
        <v>230</v>
      </c>
      <c r="C2929" t="s">
        <v>231</v>
      </c>
      <c r="D2929" t="s">
        <v>232</v>
      </c>
      <c r="E2929">
        <v>1</v>
      </c>
      <c r="F2929" t="s">
        <v>31</v>
      </c>
      <c r="G2929" t="s">
        <v>45</v>
      </c>
      <c r="H2929" t="s">
        <v>10</v>
      </c>
      <c r="I2929">
        <v>1</v>
      </c>
      <c r="J2929">
        <v>60</v>
      </c>
      <c r="K2929">
        <v>0</v>
      </c>
      <c r="L2929" t="s">
        <v>19</v>
      </c>
      <c r="M2929">
        <v>2</v>
      </c>
    </row>
    <row r="2930" spans="1:13" hidden="1">
      <c r="A2930" t="s">
        <v>227</v>
      </c>
      <c r="B2930" t="s">
        <v>230</v>
      </c>
      <c r="C2930" t="s">
        <v>231</v>
      </c>
      <c r="D2930" t="s">
        <v>232</v>
      </c>
      <c r="E2930">
        <v>1</v>
      </c>
      <c r="F2930" t="s">
        <v>31</v>
      </c>
      <c r="G2930" t="s">
        <v>45</v>
      </c>
      <c r="H2930" t="s">
        <v>10</v>
      </c>
      <c r="I2930">
        <v>1</v>
      </c>
      <c r="J2930">
        <v>60</v>
      </c>
      <c r="K2930">
        <v>0</v>
      </c>
      <c r="L2930" t="s">
        <v>29</v>
      </c>
      <c r="M2930">
        <v>1</v>
      </c>
    </row>
    <row r="2931" spans="1:13" hidden="1">
      <c r="A2931" t="s">
        <v>227</v>
      </c>
      <c r="B2931" t="s">
        <v>230</v>
      </c>
      <c r="C2931" t="s">
        <v>231</v>
      </c>
      <c r="D2931" t="s">
        <v>232</v>
      </c>
      <c r="E2931">
        <v>1</v>
      </c>
      <c r="F2931" t="s">
        <v>31</v>
      </c>
      <c r="G2931" t="s">
        <v>45</v>
      </c>
      <c r="H2931" t="s">
        <v>10</v>
      </c>
      <c r="I2931">
        <v>1</v>
      </c>
      <c r="J2931">
        <v>60</v>
      </c>
      <c r="K2931">
        <v>0</v>
      </c>
      <c r="L2931" t="s">
        <v>178</v>
      </c>
      <c r="M2931">
        <v>1</v>
      </c>
    </row>
    <row r="2932" spans="1:13" hidden="1">
      <c r="A2932" t="s">
        <v>227</v>
      </c>
      <c r="B2932" t="s">
        <v>230</v>
      </c>
      <c r="C2932" t="s">
        <v>231</v>
      </c>
      <c r="D2932" t="s">
        <v>232</v>
      </c>
      <c r="E2932">
        <v>1</v>
      </c>
      <c r="F2932" t="s">
        <v>31</v>
      </c>
      <c r="G2932" t="s">
        <v>45</v>
      </c>
      <c r="H2932" t="s">
        <v>10</v>
      </c>
      <c r="I2932">
        <v>2</v>
      </c>
      <c r="J2932">
        <v>50</v>
      </c>
      <c r="K2932">
        <v>2</v>
      </c>
      <c r="L2932" t="s">
        <v>10</v>
      </c>
      <c r="M2932">
        <v>4</v>
      </c>
    </row>
    <row r="2933" spans="1:13" hidden="1">
      <c r="A2933" t="s">
        <v>227</v>
      </c>
      <c r="B2933" t="s">
        <v>230</v>
      </c>
      <c r="C2933" t="s">
        <v>231</v>
      </c>
      <c r="D2933" t="s">
        <v>232</v>
      </c>
      <c r="E2933">
        <v>1</v>
      </c>
      <c r="F2933" t="s">
        <v>31</v>
      </c>
      <c r="G2933" t="s">
        <v>45</v>
      </c>
      <c r="H2933" t="s">
        <v>10</v>
      </c>
      <c r="I2933">
        <v>2</v>
      </c>
      <c r="J2933">
        <v>50</v>
      </c>
      <c r="K2933">
        <v>2</v>
      </c>
      <c r="L2933" t="s">
        <v>17</v>
      </c>
      <c r="M2933">
        <v>3</v>
      </c>
    </row>
    <row r="2934" spans="1:13" hidden="1">
      <c r="A2934" t="s">
        <v>227</v>
      </c>
      <c r="B2934" t="s">
        <v>230</v>
      </c>
      <c r="C2934" t="s">
        <v>231</v>
      </c>
      <c r="D2934" t="s">
        <v>232</v>
      </c>
      <c r="E2934">
        <v>1</v>
      </c>
      <c r="F2934" t="s">
        <v>31</v>
      </c>
      <c r="G2934" t="s">
        <v>45</v>
      </c>
      <c r="H2934" t="s">
        <v>10</v>
      </c>
      <c r="I2934">
        <v>2</v>
      </c>
      <c r="J2934">
        <v>50</v>
      </c>
      <c r="K2934">
        <v>2</v>
      </c>
      <c r="L2934" t="s">
        <v>74</v>
      </c>
      <c r="M2934">
        <v>4</v>
      </c>
    </row>
    <row r="2935" spans="1:13" hidden="1">
      <c r="A2935" t="s">
        <v>227</v>
      </c>
      <c r="B2935" t="s">
        <v>230</v>
      </c>
      <c r="C2935" t="s">
        <v>231</v>
      </c>
      <c r="D2935" t="s">
        <v>232</v>
      </c>
      <c r="E2935">
        <v>1</v>
      </c>
      <c r="F2935" t="s">
        <v>31</v>
      </c>
      <c r="G2935" t="s">
        <v>45</v>
      </c>
      <c r="H2935" t="s">
        <v>10</v>
      </c>
      <c r="I2935">
        <v>2</v>
      </c>
      <c r="J2935">
        <v>50</v>
      </c>
      <c r="K2935">
        <v>2</v>
      </c>
      <c r="L2935" t="s">
        <v>42</v>
      </c>
      <c r="M2935">
        <v>3</v>
      </c>
    </row>
    <row r="2936" spans="1:13" hidden="1">
      <c r="A2936" t="s">
        <v>227</v>
      </c>
      <c r="B2936" t="s">
        <v>230</v>
      </c>
      <c r="C2936" t="s">
        <v>231</v>
      </c>
      <c r="D2936" t="s">
        <v>232</v>
      </c>
      <c r="E2936">
        <v>1</v>
      </c>
      <c r="F2936" t="s">
        <v>31</v>
      </c>
      <c r="G2936" t="s">
        <v>45</v>
      </c>
      <c r="H2936" t="s">
        <v>10</v>
      </c>
      <c r="I2936">
        <v>2</v>
      </c>
      <c r="J2936">
        <v>50</v>
      </c>
      <c r="K2936">
        <v>2</v>
      </c>
      <c r="L2936" t="s">
        <v>25</v>
      </c>
      <c r="M2936">
        <v>2</v>
      </c>
    </row>
    <row r="2937" spans="1:13" hidden="1">
      <c r="A2937" t="s">
        <v>227</v>
      </c>
      <c r="B2937" t="s">
        <v>230</v>
      </c>
      <c r="C2937" t="s">
        <v>231</v>
      </c>
      <c r="D2937" t="s">
        <v>232</v>
      </c>
      <c r="E2937">
        <v>1</v>
      </c>
      <c r="F2937" t="s">
        <v>31</v>
      </c>
      <c r="G2937" t="s">
        <v>45</v>
      </c>
      <c r="H2937" t="s">
        <v>10</v>
      </c>
      <c r="I2937">
        <v>2</v>
      </c>
      <c r="J2937">
        <v>50</v>
      </c>
      <c r="K2937">
        <v>2</v>
      </c>
      <c r="L2937" t="s">
        <v>26</v>
      </c>
      <c r="M2937">
        <v>1</v>
      </c>
    </row>
    <row r="2938" spans="1:13" hidden="1">
      <c r="A2938" t="s">
        <v>227</v>
      </c>
      <c r="B2938" t="s">
        <v>230</v>
      </c>
      <c r="C2938" t="s">
        <v>231</v>
      </c>
      <c r="D2938" t="s">
        <v>232</v>
      </c>
      <c r="E2938">
        <v>1</v>
      </c>
      <c r="F2938" t="s">
        <v>31</v>
      </c>
      <c r="G2938" t="s">
        <v>45</v>
      </c>
      <c r="H2938" t="s">
        <v>10</v>
      </c>
      <c r="I2938">
        <v>2</v>
      </c>
      <c r="J2938">
        <v>50</v>
      </c>
      <c r="K2938">
        <v>2</v>
      </c>
      <c r="L2938" t="s">
        <v>101</v>
      </c>
      <c r="M2938">
        <v>1</v>
      </c>
    </row>
    <row r="2939" spans="1:13" hidden="1">
      <c r="A2939" t="s">
        <v>227</v>
      </c>
      <c r="B2939" t="s">
        <v>230</v>
      </c>
      <c r="C2939" t="s">
        <v>231</v>
      </c>
      <c r="D2939" t="s">
        <v>232</v>
      </c>
      <c r="E2939">
        <v>1</v>
      </c>
      <c r="F2939" t="s">
        <v>31</v>
      </c>
      <c r="G2939" t="s">
        <v>45</v>
      </c>
      <c r="H2939" t="s">
        <v>10</v>
      </c>
      <c r="I2939">
        <v>3</v>
      </c>
      <c r="J2939">
        <v>75</v>
      </c>
      <c r="K2939">
        <v>0</v>
      </c>
      <c r="L2939" t="s">
        <v>10</v>
      </c>
      <c r="M2939">
        <v>4</v>
      </c>
    </row>
    <row r="2940" spans="1:13" hidden="1">
      <c r="A2940" t="s">
        <v>227</v>
      </c>
      <c r="B2940" t="s">
        <v>230</v>
      </c>
      <c r="C2940" t="s">
        <v>231</v>
      </c>
      <c r="D2940" t="s">
        <v>232</v>
      </c>
      <c r="E2940">
        <v>1</v>
      </c>
      <c r="F2940" t="s">
        <v>31</v>
      </c>
      <c r="G2940" t="s">
        <v>45</v>
      </c>
      <c r="H2940" t="s">
        <v>10</v>
      </c>
      <c r="I2940">
        <v>3</v>
      </c>
      <c r="J2940">
        <v>75</v>
      </c>
      <c r="K2940">
        <v>0</v>
      </c>
      <c r="L2940" t="s">
        <v>178</v>
      </c>
      <c r="M2940">
        <v>1</v>
      </c>
    </row>
    <row r="2941" spans="1:13" hidden="1">
      <c r="A2941" t="s">
        <v>227</v>
      </c>
      <c r="B2941" t="s">
        <v>230</v>
      </c>
      <c r="C2941" t="s">
        <v>231</v>
      </c>
      <c r="D2941" t="s">
        <v>232</v>
      </c>
      <c r="E2941">
        <v>1</v>
      </c>
      <c r="F2941" t="s">
        <v>31</v>
      </c>
      <c r="G2941" t="s">
        <v>45</v>
      </c>
      <c r="H2941" t="s">
        <v>10</v>
      </c>
      <c r="I2941">
        <v>3</v>
      </c>
      <c r="J2941">
        <v>75</v>
      </c>
      <c r="K2941">
        <v>0</v>
      </c>
      <c r="L2941" t="s">
        <v>101</v>
      </c>
      <c r="M2941">
        <v>4</v>
      </c>
    </row>
    <row r="2942" spans="1:13" hidden="1">
      <c r="A2942" t="s">
        <v>227</v>
      </c>
      <c r="B2942" t="s">
        <v>230</v>
      </c>
      <c r="C2942" t="s">
        <v>231</v>
      </c>
      <c r="D2942" t="s">
        <v>232</v>
      </c>
      <c r="E2942">
        <v>1</v>
      </c>
      <c r="F2942" t="s">
        <v>31</v>
      </c>
      <c r="G2942" t="s">
        <v>45</v>
      </c>
      <c r="H2942" t="s">
        <v>10</v>
      </c>
      <c r="I2942">
        <v>3</v>
      </c>
      <c r="J2942">
        <v>75</v>
      </c>
      <c r="K2942">
        <v>0</v>
      </c>
      <c r="L2942" t="s">
        <v>16</v>
      </c>
      <c r="M2942">
        <v>3</v>
      </c>
    </row>
    <row r="2943" spans="1:13" hidden="1">
      <c r="A2943" t="s">
        <v>227</v>
      </c>
      <c r="B2943" t="s">
        <v>230</v>
      </c>
      <c r="C2943" t="s">
        <v>231</v>
      </c>
      <c r="D2943" t="s">
        <v>232</v>
      </c>
      <c r="E2943">
        <v>1</v>
      </c>
      <c r="F2943" t="s">
        <v>31</v>
      </c>
      <c r="G2943" t="s">
        <v>45</v>
      </c>
      <c r="H2943" t="s">
        <v>10</v>
      </c>
      <c r="I2943">
        <v>3</v>
      </c>
      <c r="J2943">
        <v>75</v>
      </c>
      <c r="K2943">
        <v>0</v>
      </c>
      <c r="L2943" t="s">
        <v>26</v>
      </c>
      <c r="M2943">
        <v>1</v>
      </c>
    </row>
    <row r="2944" spans="1:13" hidden="1">
      <c r="A2944" t="s">
        <v>227</v>
      </c>
      <c r="B2944" t="s">
        <v>230</v>
      </c>
      <c r="C2944" t="s">
        <v>231</v>
      </c>
      <c r="D2944" t="s">
        <v>232</v>
      </c>
      <c r="E2944">
        <v>1</v>
      </c>
      <c r="F2944" t="s">
        <v>31</v>
      </c>
      <c r="G2944" t="s">
        <v>45</v>
      </c>
      <c r="H2944" t="s">
        <v>10</v>
      </c>
      <c r="I2944">
        <v>4</v>
      </c>
      <c r="J2944">
        <v>65</v>
      </c>
      <c r="K2944">
        <v>4</v>
      </c>
      <c r="L2944" t="s">
        <v>10</v>
      </c>
      <c r="M2944">
        <v>4</v>
      </c>
    </row>
    <row r="2945" spans="1:13" hidden="1">
      <c r="A2945" t="s">
        <v>227</v>
      </c>
      <c r="B2945" t="s">
        <v>230</v>
      </c>
      <c r="C2945" t="s">
        <v>231</v>
      </c>
      <c r="D2945" t="s">
        <v>232</v>
      </c>
      <c r="E2945">
        <v>1</v>
      </c>
      <c r="F2945" t="s">
        <v>31</v>
      </c>
      <c r="G2945" t="s">
        <v>45</v>
      </c>
      <c r="H2945" t="s">
        <v>10</v>
      </c>
      <c r="I2945">
        <v>4</v>
      </c>
      <c r="J2945">
        <v>65</v>
      </c>
      <c r="K2945">
        <v>4</v>
      </c>
      <c r="L2945" t="s">
        <v>17</v>
      </c>
      <c r="M2945">
        <v>2</v>
      </c>
    </row>
    <row r="2946" spans="1:13" hidden="1">
      <c r="A2946" t="s">
        <v>227</v>
      </c>
      <c r="B2946" t="s">
        <v>230</v>
      </c>
      <c r="C2946" t="s">
        <v>231</v>
      </c>
      <c r="D2946" t="s">
        <v>232</v>
      </c>
      <c r="E2946">
        <v>1</v>
      </c>
      <c r="F2946" t="s">
        <v>31</v>
      </c>
      <c r="G2946" t="s">
        <v>45</v>
      </c>
      <c r="H2946" t="s">
        <v>10</v>
      </c>
      <c r="I2946">
        <v>4</v>
      </c>
      <c r="J2946">
        <v>65</v>
      </c>
      <c r="K2946">
        <v>4</v>
      </c>
      <c r="L2946" t="s">
        <v>46</v>
      </c>
      <c r="M2946">
        <v>2</v>
      </c>
    </row>
    <row r="2947" spans="1:13" hidden="1">
      <c r="A2947" t="s">
        <v>227</v>
      </c>
      <c r="B2947" t="s">
        <v>230</v>
      </c>
      <c r="C2947" t="s">
        <v>231</v>
      </c>
      <c r="D2947" t="s">
        <v>232</v>
      </c>
      <c r="E2947">
        <v>1</v>
      </c>
      <c r="F2947" t="s">
        <v>31</v>
      </c>
      <c r="G2947" t="s">
        <v>45</v>
      </c>
      <c r="H2947" t="s">
        <v>10</v>
      </c>
      <c r="I2947">
        <v>4</v>
      </c>
      <c r="J2947">
        <v>65</v>
      </c>
      <c r="K2947">
        <v>4</v>
      </c>
      <c r="L2947" t="s">
        <v>78</v>
      </c>
      <c r="M2947">
        <v>1</v>
      </c>
    </row>
    <row r="2948" spans="1:13" hidden="1">
      <c r="A2948" t="s">
        <v>227</v>
      </c>
      <c r="B2948" t="s">
        <v>230</v>
      </c>
      <c r="C2948" t="s">
        <v>231</v>
      </c>
      <c r="D2948" t="s">
        <v>232</v>
      </c>
      <c r="E2948">
        <v>1</v>
      </c>
      <c r="F2948" t="s">
        <v>31</v>
      </c>
      <c r="G2948" t="s">
        <v>45</v>
      </c>
      <c r="H2948" t="s">
        <v>10</v>
      </c>
      <c r="I2948">
        <v>4</v>
      </c>
      <c r="J2948">
        <v>65</v>
      </c>
      <c r="K2948">
        <v>4</v>
      </c>
      <c r="L2948" t="s">
        <v>178</v>
      </c>
      <c r="M2948">
        <v>2</v>
      </c>
    </row>
    <row r="2949" spans="1:13" hidden="1">
      <c r="A2949" t="s">
        <v>227</v>
      </c>
      <c r="B2949" t="s">
        <v>230</v>
      </c>
      <c r="C2949" t="s">
        <v>231</v>
      </c>
      <c r="D2949" t="s">
        <v>232</v>
      </c>
      <c r="E2949">
        <v>1</v>
      </c>
      <c r="F2949" t="s">
        <v>31</v>
      </c>
      <c r="G2949" t="s">
        <v>45</v>
      </c>
      <c r="H2949" t="s">
        <v>10</v>
      </c>
      <c r="I2949">
        <v>4</v>
      </c>
      <c r="J2949">
        <v>65</v>
      </c>
      <c r="K2949">
        <v>4</v>
      </c>
      <c r="L2949" t="s">
        <v>16</v>
      </c>
      <c r="M2949">
        <v>3</v>
      </c>
    </row>
    <row r="2950" spans="1:13" hidden="1">
      <c r="A2950" t="s">
        <v>227</v>
      </c>
      <c r="B2950" t="s">
        <v>230</v>
      </c>
      <c r="C2950" t="s">
        <v>231</v>
      </c>
      <c r="D2950" t="s">
        <v>232</v>
      </c>
      <c r="E2950">
        <v>1</v>
      </c>
      <c r="F2950" t="s">
        <v>31</v>
      </c>
      <c r="G2950" t="s">
        <v>45</v>
      </c>
      <c r="H2950" t="s">
        <v>10</v>
      </c>
      <c r="I2950">
        <v>4</v>
      </c>
      <c r="J2950">
        <v>65</v>
      </c>
      <c r="K2950">
        <v>4</v>
      </c>
      <c r="L2950" t="s">
        <v>26</v>
      </c>
      <c r="M2950">
        <v>1</v>
      </c>
    </row>
    <row r="2951" spans="1:13" hidden="1">
      <c r="A2951" t="s">
        <v>227</v>
      </c>
      <c r="B2951" t="s">
        <v>230</v>
      </c>
      <c r="C2951" t="s">
        <v>231</v>
      </c>
      <c r="D2951" t="s">
        <v>232</v>
      </c>
      <c r="E2951">
        <v>1</v>
      </c>
      <c r="F2951" t="s">
        <v>31</v>
      </c>
      <c r="G2951" t="s">
        <v>45</v>
      </c>
      <c r="H2951" t="s">
        <v>10</v>
      </c>
      <c r="I2951">
        <v>4</v>
      </c>
      <c r="J2951">
        <v>65</v>
      </c>
      <c r="K2951">
        <v>4</v>
      </c>
      <c r="L2951" t="s">
        <v>25</v>
      </c>
      <c r="M2951">
        <v>1</v>
      </c>
    </row>
    <row r="2952" spans="1:13" hidden="1">
      <c r="A2952" t="s">
        <v>227</v>
      </c>
      <c r="B2952" t="s">
        <v>230</v>
      </c>
      <c r="C2952" t="s">
        <v>231</v>
      </c>
      <c r="D2952" t="s">
        <v>232</v>
      </c>
      <c r="E2952">
        <v>1</v>
      </c>
      <c r="F2952" t="s">
        <v>31</v>
      </c>
      <c r="G2952" t="s">
        <v>45</v>
      </c>
      <c r="H2952" t="s">
        <v>10</v>
      </c>
      <c r="I2952">
        <v>4</v>
      </c>
      <c r="J2952">
        <v>65</v>
      </c>
      <c r="K2952">
        <v>4</v>
      </c>
      <c r="L2952" t="s">
        <v>101</v>
      </c>
      <c r="M2952">
        <v>2</v>
      </c>
    </row>
    <row r="2953" spans="1:13" hidden="1">
      <c r="A2953" t="s">
        <v>227</v>
      </c>
      <c r="B2953" t="s">
        <v>230</v>
      </c>
      <c r="C2953" t="s">
        <v>231</v>
      </c>
      <c r="D2953" t="s">
        <v>232</v>
      </c>
      <c r="E2953">
        <v>1</v>
      </c>
      <c r="F2953" t="s">
        <v>31</v>
      </c>
      <c r="G2953" t="s">
        <v>45</v>
      </c>
      <c r="H2953" t="s">
        <v>301</v>
      </c>
      <c r="I2953">
        <v>1</v>
      </c>
      <c r="J2953">
        <v>10</v>
      </c>
      <c r="K2953">
        <v>5</v>
      </c>
      <c r="L2953" t="s">
        <v>16</v>
      </c>
      <c r="M2953">
        <v>2</v>
      </c>
    </row>
    <row r="2954" spans="1:13" hidden="1">
      <c r="A2954" t="s">
        <v>227</v>
      </c>
      <c r="B2954" t="s">
        <v>230</v>
      </c>
      <c r="C2954" t="s">
        <v>231</v>
      </c>
      <c r="D2954" t="s">
        <v>232</v>
      </c>
      <c r="E2954">
        <v>1</v>
      </c>
      <c r="F2954" t="s">
        <v>31</v>
      </c>
      <c r="G2954" t="s">
        <v>45</v>
      </c>
      <c r="H2954" t="s">
        <v>301</v>
      </c>
      <c r="I2954">
        <v>1</v>
      </c>
      <c r="J2954">
        <v>10</v>
      </c>
      <c r="K2954">
        <v>5</v>
      </c>
      <c r="L2954" t="s">
        <v>20</v>
      </c>
      <c r="M2954">
        <v>3</v>
      </c>
    </row>
    <row r="2955" spans="1:13" hidden="1">
      <c r="A2955" t="s">
        <v>227</v>
      </c>
      <c r="B2955" t="s">
        <v>230</v>
      </c>
      <c r="C2955" t="s">
        <v>231</v>
      </c>
      <c r="D2955" t="s">
        <v>232</v>
      </c>
      <c r="E2955">
        <v>1</v>
      </c>
      <c r="F2955" t="s">
        <v>31</v>
      </c>
      <c r="G2955" t="s">
        <v>45</v>
      </c>
      <c r="H2955" t="s">
        <v>301</v>
      </c>
      <c r="I2955">
        <v>1</v>
      </c>
      <c r="J2955">
        <v>10</v>
      </c>
      <c r="K2955">
        <v>5</v>
      </c>
      <c r="L2955" t="s">
        <v>78</v>
      </c>
      <c r="M2955">
        <v>4</v>
      </c>
    </row>
    <row r="2956" spans="1:13" hidden="1">
      <c r="A2956" t="s">
        <v>227</v>
      </c>
      <c r="B2956" t="s">
        <v>230</v>
      </c>
      <c r="C2956" t="s">
        <v>231</v>
      </c>
      <c r="D2956" t="s">
        <v>232</v>
      </c>
      <c r="E2956">
        <v>1</v>
      </c>
      <c r="F2956" t="s">
        <v>31</v>
      </c>
      <c r="G2956" t="s">
        <v>45</v>
      </c>
      <c r="H2956" t="s">
        <v>301</v>
      </c>
      <c r="I2956">
        <v>1</v>
      </c>
      <c r="J2956">
        <v>10</v>
      </c>
      <c r="K2956">
        <v>5</v>
      </c>
      <c r="L2956" t="s">
        <v>74</v>
      </c>
      <c r="M2956">
        <v>2</v>
      </c>
    </row>
    <row r="2957" spans="1:13" hidden="1">
      <c r="A2957" t="s">
        <v>227</v>
      </c>
      <c r="B2957" t="s">
        <v>230</v>
      </c>
      <c r="C2957" t="s">
        <v>231</v>
      </c>
      <c r="D2957" t="s">
        <v>232</v>
      </c>
      <c r="E2957">
        <v>1</v>
      </c>
      <c r="F2957" t="s">
        <v>31</v>
      </c>
      <c r="G2957" t="s">
        <v>45</v>
      </c>
      <c r="H2957" t="s">
        <v>301</v>
      </c>
      <c r="I2957">
        <v>1</v>
      </c>
      <c r="J2957">
        <v>10</v>
      </c>
      <c r="K2957">
        <v>5</v>
      </c>
      <c r="L2957" t="s">
        <v>178</v>
      </c>
      <c r="M2957">
        <v>3</v>
      </c>
    </row>
    <row r="2958" spans="1:13" hidden="1">
      <c r="A2958" t="s">
        <v>227</v>
      </c>
      <c r="B2958" t="s">
        <v>230</v>
      </c>
      <c r="C2958" t="s">
        <v>231</v>
      </c>
      <c r="D2958" t="s">
        <v>232</v>
      </c>
      <c r="E2958">
        <v>1</v>
      </c>
      <c r="F2958" t="s">
        <v>31</v>
      </c>
      <c r="G2958" t="s">
        <v>45</v>
      </c>
      <c r="H2958" t="s">
        <v>301</v>
      </c>
      <c r="I2958">
        <v>1</v>
      </c>
      <c r="J2958">
        <v>10</v>
      </c>
      <c r="K2958">
        <v>5</v>
      </c>
      <c r="L2958" t="s">
        <v>25</v>
      </c>
      <c r="M2958">
        <v>2</v>
      </c>
    </row>
    <row r="2959" spans="1:13" hidden="1">
      <c r="A2959" t="s">
        <v>227</v>
      </c>
      <c r="B2959" t="s">
        <v>230</v>
      </c>
      <c r="C2959" t="s">
        <v>231</v>
      </c>
      <c r="D2959" t="s">
        <v>232</v>
      </c>
      <c r="E2959">
        <v>1</v>
      </c>
      <c r="F2959" t="s">
        <v>31</v>
      </c>
      <c r="G2959" t="s">
        <v>45</v>
      </c>
      <c r="H2959" t="s">
        <v>301</v>
      </c>
      <c r="I2959">
        <v>1</v>
      </c>
      <c r="J2959">
        <v>10</v>
      </c>
      <c r="K2959">
        <v>5</v>
      </c>
      <c r="L2959" t="s">
        <v>19</v>
      </c>
      <c r="M2959">
        <v>4</v>
      </c>
    </row>
    <row r="2960" spans="1:13" hidden="1">
      <c r="A2960" t="s">
        <v>227</v>
      </c>
      <c r="B2960" t="s">
        <v>230</v>
      </c>
      <c r="C2960" t="s">
        <v>231</v>
      </c>
      <c r="D2960" t="s">
        <v>232</v>
      </c>
      <c r="E2960">
        <v>1</v>
      </c>
      <c r="F2960" t="s">
        <v>31</v>
      </c>
      <c r="G2960" t="s">
        <v>45</v>
      </c>
      <c r="H2960" t="s">
        <v>301</v>
      </c>
      <c r="I2960">
        <v>1</v>
      </c>
      <c r="J2960">
        <v>10</v>
      </c>
      <c r="K2960">
        <v>5</v>
      </c>
      <c r="L2960" t="s">
        <v>81</v>
      </c>
      <c r="M2960">
        <v>2</v>
      </c>
    </row>
    <row r="2961" spans="1:13" hidden="1">
      <c r="A2961" t="s">
        <v>227</v>
      </c>
      <c r="B2961" t="s">
        <v>230</v>
      </c>
      <c r="C2961" t="s">
        <v>231</v>
      </c>
      <c r="D2961" t="s">
        <v>232</v>
      </c>
      <c r="E2961">
        <v>1</v>
      </c>
      <c r="F2961" t="s">
        <v>31</v>
      </c>
      <c r="G2961" t="s">
        <v>45</v>
      </c>
      <c r="H2961" t="s">
        <v>301</v>
      </c>
      <c r="I2961">
        <v>1</v>
      </c>
      <c r="J2961">
        <v>10</v>
      </c>
      <c r="K2961">
        <v>5</v>
      </c>
      <c r="L2961" t="s">
        <v>29</v>
      </c>
      <c r="M2961">
        <v>1</v>
      </c>
    </row>
    <row r="2962" spans="1:13" hidden="1">
      <c r="A2962" t="s">
        <v>227</v>
      </c>
      <c r="B2962" t="s">
        <v>230</v>
      </c>
      <c r="C2962" t="s">
        <v>231</v>
      </c>
      <c r="D2962" t="s">
        <v>232</v>
      </c>
      <c r="E2962">
        <v>1</v>
      </c>
      <c r="F2962" t="s">
        <v>31</v>
      </c>
      <c r="G2962" t="s">
        <v>45</v>
      </c>
      <c r="H2962" t="s">
        <v>301</v>
      </c>
      <c r="I2962">
        <v>1</v>
      </c>
      <c r="J2962">
        <v>10</v>
      </c>
      <c r="K2962">
        <v>5</v>
      </c>
      <c r="L2962" t="s">
        <v>40</v>
      </c>
      <c r="M2962">
        <v>2</v>
      </c>
    </row>
    <row r="2963" spans="1:13" hidden="1">
      <c r="A2963" t="s">
        <v>227</v>
      </c>
      <c r="B2963" t="s">
        <v>230</v>
      </c>
      <c r="C2963" t="s">
        <v>231</v>
      </c>
      <c r="D2963" t="s">
        <v>232</v>
      </c>
      <c r="E2963">
        <v>1</v>
      </c>
      <c r="F2963" t="s">
        <v>31</v>
      </c>
      <c r="G2963" t="s">
        <v>45</v>
      </c>
      <c r="H2963" t="s">
        <v>301</v>
      </c>
      <c r="I2963">
        <v>1</v>
      </c>
      <c r="J2963">
        <v>10</v>
      </c>
      <c r="K2963">
        <v>5</v>
      </c>
      <c r="L2963" t="s">
        <v>205</v>
      </c>
      <c r="M2963">
        <v>4</v>
      </c>
    </row>
    <row r="2964" spans="1:13" hidden="1">
      <c r="A2964" t="s">
        <v>227</v>
      </c>
      <c r="B2964" t="s">
        <v>230</v>
      </c>
      <c r="C2964" t="s">
        <v>231</v>
      </c>
      <c r="D2964" t="s">
        <v>232</v>
      </c>
      <c r="E2964">
        <v>1</v>
      </c>
      <c r="F2964" t="s">
        <v>31</v>
      </c>
      <c r="G2964" t="s">
        <v>45</v>
      </c>
      <c r="H2964" t="s">
        <v>301</v>
      </c>
      <c r="I2964">
        <v>1</v>
      </c>
      <c r="J2964">
        <v>10</v>
      </c>
      <c r="K2964">
        <v>5</v>
      </c>
      <c r="L2964" t="s">
        <v>26</v>
      </c>
      <c r="M2964">
        <v>1</v>
      </c>
    </row>
    <row r="2965" spans="1:13" hidden="1">
      <c r="A2965" t="s">
        <v>227</v>
      </c>
      <c r="B2965" t="s">
        <v>230</v>
      </c>
      <c r="C2965" t="s">
        <v>231</v>
      </c>
      <c r="D2965" t="s">
        <v>232</v>
      </c>
      <c r="E2965">
        <v>1</v>
      </c>
      <c r="F2965" t="s">
        <v>31</v>
      </c>
      <c r="G2965" t="s">
        <v>45</v>
      </c>
      <c r="H2965" t="s">
        <v>301</v>
      </c>
      <c r="I2965">
        <v>1</v>
      </c>
      <c r="J2965">
        <v>10</v>
      </c>
      <c r="K2965">
        <v>5</v>
      </c>
      <c r="L2965" t="s">
        <v>46</v>
      </c>
      <c r="M2965">
        <v>1</v>
      </c>
    </row>
    <row r="2966" spans="1:13" hidden="1">
      <c r="A2966" t="s">
        <v>227</v>
      </c>
      <c r="B2966" t="s">
        <v>230</v>
      </c>
      <c r="C2966" t="s">
        <v>231</v>
      </c>
      <c r="D2966" t="s">
        <v>232</v>
      </c>
      <c r="E2966">
        <v>1</v>
      </c>
      <c r="F2966" t="s">
        <v>31</v>
      </c>
      <c r="G2966" t="s">
        <v>45</v>
      </c>
      <c r="H2966" t="s">
        <v>301</v>
      </c>
      <c r="I2966">
        <v>2</v>
      </c>
      <c r="J2966">
        <v>20</v>
      </c>
      <c r="K2966">
        <v>3</v>
      </c>
      <c r="L2966" t="s">
        <v>74</v>
      </c>
      <c r="M2966">
        <v>3</v>
      </c>
    </row>
    <row r="2967" spans="1:13" hidden="1">
      <c r="A2967" t="s">
        <v>227</v>
      </c>
      <c r="B2967" t="s">
        <v>230</v>
      </c>
      <c r="C2967" t="s">
        <v>231</v>
      </c>
      <c r="D2967" t="s">
        <v>232</v>
      </c>
      <c r="E2967">
        <v>1</v>
      </c>
      <c r="F2967" t="s">
        <v>31</v>
      </c>
      <c r="G2967" t="s">
        <v>45</v>
      </c>
      <c r="H2967" t="s">
        <v>301</v>
      </c>
      <c r="I2967">
        <v>2</v>
      </c>
      <c r="J2967">
        <v>20</v>
      </c>
      <c r="K2967">
        <v>3</v>
      </c>
      <c r="L2967" t="s">
        <v>103</v>
      </c>
      <c r="M2967">
        <v>1</v>
      </c>
    </row>
    <row r="2968" spans="1:13" hidden="1">
      <c r="A2968" t="s">
        <v>227</v>
      </c>
      <c r="B2968" t="s">
        <v>230</v>
      </c>
      <c r="C2968" t="s">
        <v>231</v>
      </c>
      <c r="D2968" t="s">
        <v>232</v>
      </c>
      <c r="E2968">
        <v>1</v>
      </c>
      <c r="F2968" t="s">
        <v>31</v>
      </c>
      <c r="G2968" t="s">
        <v>45</v>
      </c>
      <c r="H2968" t="s">
        <v>301</v>
      </c>
      <c r="I2968">
        <v>2</v>
      </c>
      <c r="J2968">
        <v>20</v>
      </c>
      <c r="K2968">
        <v>3</v>
      </c>
      <c r="L2968" t="s">
        <v>177</v>
      </c>
      <c r="M2968">
        <v>1</v>
      </c>
    </row>
    <row r="2969" spans="1:13" hidden="1">
      <c r="A2969" t="s">
        <v>227</v>
      </c>
      <c r="B2969" t="s">
        <v>230</v>
      </c>
      <c r="C2969" t="s">
        <v>231</v>
      </c>
      <c r="D2969" t="s">
        <v>232</v>
      </c>
      <c r="E2969">
        <v>1</v>
      </c>
      <c r="F2969" t="s">
        <v>31</v>
      </c>
      <c r="G2969" t="s">
        <v>45</v>
      </c>
      <c r="H2969" t="s">
        <v>301</v>
      </c>
      <c r="I2969">
        <v>2</v>
      </c>
      <c r="J2969">
        <v>20</v>
      </c>
      <c r="K2969">
        <v>3</v>
      </c>
      <c r="L2969" t="s">
        <v>10</v>
      </c>
      <c r="M2969">
        <v>3</v>
      </c>
    </row>
    <row r="2970" spans="1:13" hidden="1">
      <c r="A2970" t="s">
        <v>227</v>
      </c>
      <c r="B2970" t="s">
        <v>230</v>
      </c>
      <c r="C2970" t="s">
        <v>231</v>
      </c>
      <c r="D2970" t="s">
        <v>232</v>
      </c>
      <c r="E2970">
        <v>1</v>
      </c>
      <c r="F2970" t="s">
        <v>31</v>
      </c>
      <c r="G2970" t="s">
        <v>45</v>
      </c>
      <c r="H2970" t="s">
        <v>301</v>
      </c>
      <c r="I2970">
        <v>2</v>
      </c>
      <c r="J2970">
        <v>20</v>
      </c>
      <c r="K2970">
        <v>3</v>
      </c>
      <c r="L2970" t="s">
        <v>26</v>
      </c>
      <c r="M2970">
        <v>3</v>
      </c>
    </row>
    <row r="2971" spans="1:13" hidden="1">
      <c r="A2971" t="s">
        <v>227</v>
      </c>
      <c r="B2971" t="s">
        <v>230</v>
      </c>
      <c r="C2971" t="s">
        <v>231</v>
      </c>
      <c r="D2971" t="s">
        <v>232</v>
      </c>
      <c r="E2971">
        <v>1</v>
      </c>
      <c r="F2971" t="s">
        <v>31</v>
      </c>
      <c r="G2971" t="s">
        <v>45</v>
      </c>
      <c r="H2971" t="s">
        <v>301</v>
      </c>
      <c r="I2971">
        <v>2</v>
      </c>
      <c r="J2971">
        <v>20</v>
      </c>
      <c r="K2971">
        <v>3</v>
      </c>
      <c r="L2971" t="s">
        <v>78</v>
      </c>
      <c r="M2971">
        <v>3</v>
      </c>
    </row>
    <row r="2972" spans="1:13" hidden="1">
      <c r="A2972" t="s">
        <v>227</v>
      </c>
      <c r="B2972" t="s">
        <v>230</v>
      </c>
      <c r="C2972" t="s">
        <v>231</v>
      </c>
      <c r="D2972" t="s">
        <v>232</v>
      </c>
      <c r="E2972">
        <v>1</v>
      </c>
      <c r="F2972" t="s">
        <v>31</v>
      </c>
      <c r="G2972" t="s">
        <v>45</v>
      </c>
      <c r="H2972" t="s">
        <v>301</v>
      </c>
      <c r="I2972">
        <v>2</v>
      </c>
      <c r="J2972">
        <v>20</v>
      </c>
      <c r="K2972">
        <v>3</v>
      </c>
      <c r="L2972" t="s">
        <v>46</v>
      </c>
      <c r="M2972">
        <v>2</v>
      </c>
    </row>
    <row r="2973" spans="1:13" hidden="1">
      <c r="A2973" t="s">
        <v>227</v>
      </c>
      <c r="B2973" t="s">
        <v>230</v>
      </c>
      <c r="C2973" t="s">
        <v>231</v>
      </c>
      <c r="D2973" t="s">
        <v>232</v>
      </c>
      <c r="E2973">
        <v>1</v>
      </c>
      <c r="F2973" t="s">
        <v>31</v>
      </c>
      <c r="G2973" t="s">
        <v>45</v>
      </c>
      <c r="H2973" t="s">
        <v>301</v>
      </c>
      <c r="I2973">
        <v>2</v>
      </c>
      <c r="J2973">
        <v>20</v>
      </c>
      <c r="K2973">
        <v>3</v>
      </c>
      <c r="L2973" t="s">
        <v>25</v>
      </c>
      <c r="M2973">
        <v>2</v>
      </c>
    </row>
    <row r="2974" spans="1:13" hidden="1">
      <c r="A2974" t="s">
        <v>227</v>
      </c>
      <c r="B2974" t="s">
        <v>230</v>
      </c>
      <c r="C2974" t="s">
        <v>231</v>
      </c>
      <c r="D2974" t="s">
        <v>232</v>
      </c>
      <c r="E2974">
        <v>1</v>
      </c>
      <c r="F2974" t="s">
        <v>31</v>
      </c>
      <c r="G2974" t="s">
        <v>45</v>
      </c>
      <c r="H2974" t="s">
        <v>301</v>
      </c>
      <c r="I2974">
        <v>2</v>
      </c>
      <c r="J2974">
        <v>20</v>
      </c>
      <c r="K2974">
        <v>3</v>
      </c>
      <c r="L2974" t="s">
        <v>205</v>
      </c>
      <c r="M2974">
        <v>4</v>
      </c>
    </row>
    <row r="2975" spans="1:13" hidden="1">
      <c r="A2975" t="s">
        <v>227</v>
      </c>
      <c r="B2975" t="s">
        <v>230</v>
      </c>
      <c r="C2975" t="s">
        <v>231</v>
      </c>
      <c r="D2975" t="s">
        <v>232</v>
      </c>
      <c r="E2975">
        <v>1</v>
      </c>
      <c r="F2975" t="s">
        <v>31</v>
      </c>
      <c r="G2975" t="s">
        <v>45</v>
      </c>
      <c r="H2975" t="s">
        <v>301</v>
      </c>
      <c r="I2975">
        <v>2</v>
      </c>
      <c r="J2975">
        <v>20</v>
      </c>
      <c r="K2975">
        <v>3</v>
      </c>
      <c r="L2975" t="s">
        <v>101</v>
      </c>
      <c r="M2975">
        <v>1</v>
      </c>
    </row>
    <row r="2976" spans="1:13" hidden="1">
      <c r="A2976" t="s">
        <v>227</v>
      </c>
      <c r="B2976" t="s">
        <v>230</v>
      </c>
      <c r="C2976" t="s">
        <v>231</v>
      </c>
      <c r="D2976" t="s">
        <v>232</v>
      </c>
      <c r="E2976">
        <v>1</v>
      </c>
      <c r="F2976" t="s">
        <v>31</v>
      </c>
      <c r="G2976" t="s">
        <v>45</v>
      </c>
      <c r="H2976" t="s">
        <v>301</v>
      </c>
      <c r="I2976">
        <v>2</v>
      </c>
      <c r="J2976">
        <v>20</v>
      </c>
      <c r="K2976">
        <v>3</v>
      </c>
      <c r="L2976" t="s">
        <v>20</v>
      </c>
      <c r="M2976">
        <v>2</v>
      </c>
    </row>
    <row r="2977" spans="1:13" hidden="1">
      <c r="A2977" t="s">
        <v>227</v>
      </c>
      <c r="B2977" t="s">
        <v>230</v>
      </c>
      <c r="C2977" t="s">
        <v>231</v>
      </c>
      <c r="D2977" t="s">
        <v>232</v>
      </c>
      <c r="E2977">
        <v>1</v>
      </c>
      <c r="F2977" t="s">
        <v>31</v>
      </c>
      <c r="G2977" t="s">
        <v>45</v>
      </c>
      <c r="H2977" t="s">
        <v>301</v>
      </c>
      <c r="I2977">
        <v>2</v>
      </c>
      <c r="J2977">
        <v>20</v>
      </c>
      <c r="K2977">
        <v>3</v>
      </c>
      <c r="L2977" t="s">
        <v>40</v>
      </c>
      <c r="M2977">
        <v>1</v>
      </c>
    </row>
    <row r="2978" spans="1:13" hidden="1">
      <c r="A2978" t="s">
        <v>227</v>
      </c>
      <c r="B2978" t="s">
        <v>230</v>
      </c>
      <c r="C2978" t="s">
        <v>231</v>
      </c>
      <c r="D2978" t="s">
        <v>232</v>
      </c>
      <c r="E2978">
        <v>1</v>
      </c>
      <c r="F2978" t="s">
        <v>31</v>
      </c>
      <c r="G2978" t="s">
        <v>45</v>
      </c>
      <c r="H2978" t="s">
        <v>301</v>
      </c>
      <c r="I2978">
        <v>2</v>
      </c>
      <c r="J2978">
        <v>20</v>
      </c>
      <c r="K2978">
        <v>3</v>
      </c>
      <c r="L2978" t="s">
        <v>29</v>
      </c>
      <c r="M2978">
        <v>1</v>
      </c>
    </row>
    <row r="2979" spans="1:13" hidden="1">
      <c r="A2979" t="s">
        <v>227</v>
      </c>
      <c r="B2979" t="s">
        <v>230</v>
      </c>
      <c r="C2979" t="s">
        <v>231</v>
      </c>
      <c r="D2979" t="s">
        <v>232</v>
      </c>
      <c r="E2979">
        <v>1</v>
      </c>
      <c r="F2979" t="s">
        <v>31</v>
      </c>
      <c r="G2979" t="s">
        <v>45</v>
      </c>
      <c r="H2979" t="s">
        <v>301</v>
      </c>
      <c r="I2979">
        <v>2</v>
      </c>
      <c r="J2979">
        <v>20</v>
      </c>
      <c r="K2979">
        <v>3</v>
      </c>
      <c r="L2979" t="s">
        <v>178</v>
      </c>
      <c r="M2979">
        <v>2</v>
      </c>
    </row>
    <row r="2980" spans="1:13" hidden="1">
      <c r="A2980" t="s">
        <v>227</v>
      </c>
      <c r="B2980" t="s">
        <v>230</v>
      </c>
      <c r="C2980" t="s">
        <v>231</v>
      </c>
      <c r="D2980" t="s">
        <v>232</v>
      </c>
      <c r="E2980">
        <v>1</v>
      </c>
      <c r="F2980" t="s">
        <v>31</v>
      </c>
      <c r="G2980" t="s">
        <v>45</v>
      </c>
      <c r="H2980" t="s">
        <v>301</v>
      </c>
      <c r="I2980">
        <v>2</v>
      </c>
      <c r="J2980">
        <v>20</v>
      </c>
      <c r="K2980">
        <v>3</v>
      </c>
      <c r="L2980" t="s">
        <v>19</v>
      </c>
      <c r="M2980">
        <v>2</v>
      </c>
    </row>
    <row r="2981" spans="1:13" hidden="1">
      <c r="A2981" t="s">
        <v>227</v>
      </c>
      <c r="B2981" t="s">
        <v>230</v>
      </c>
      <c r="C2981" t="s">
        <v>231</v>
      </c>
      <c r="D2981" t="s">
        <v>232</v>
      </c>
      <c r="E2981">
        <v>1</v>
      </c>
      <c r="F2981" t="s">
        <v>31</v>
      </c>
      <c r="G2981" t="s">
        <v>45</v>
      </c>
      <c r="H2981" t="s">
        <v>301</v>
      </c>
      <c r="I2981">
        <v>2</v>
      </c>
      <c r="J2981">
        <v>20</v>
      </c>
      <c r="K2981">
        <v>3</v>
      </c>
      <c r="L2981" t="s">
        <v>81</v>
      </c>
      <c r="M2981">
        <v>2</v>
      </c>
    </row>
    <row r="2982" spans="1:13" hidden="1">
      <c r="A2982" t="s">
        <v>227</v>
      </c>
      <c r="B2982" t="s">
        <v>230</v>
      </c>
      <c r="C2982" t="s">
        <v>231</v>
      </c>
      <c r="D2982" t="s">
        <v>232</v>
      </c>
      <c r="E2982">
        <v>1</v>
      </c>
      <c r="F2982" t="s">
        <v>31</v>
      </c>
      <c r="G2982" t="s">
        <v>45</v>
      </c>
      <c r="H2982" t="s">
        <v>301</v>
      </c>
      <c r="I2982">
        <v>3</v>
      </c>
      <c r="J2982">
        <v>10</v>
      </c>
      <c r="K2982">
        <v>2</v>
      </c>
      <c r="L2982" t="s">
        <v>74</v>
      </c>
      <c r="M2982">
        <v>3</v>
      </c>
    </row>
    <row r="2983" spans="1:13" hidden="1">
      <c r="A2983" t="s">
        <v>227</v>
      </c>
      <c r="B2983" t="s">
        <v>230</v>
      </c>
      <c r="C2983" t="s">
        <v>231</v>
      </c>
      <c r="D2983" t="s">
        <v>232</v>
      </c>
      <c r="E2983">
        <v>1</v>
      </c>
      <c r="F2983" t="s">
        <v>31</v>
      </c>
      <c r="G2983" t="s">
        <v>45</v>
      </c>
      <c r="H2983" t="s">
        <v>301</v>
      </c>
      <c r="I2983">
        <v>3</v>
      </c>
      <c r="J2983">
        <v>10</v>
      </c>
      <c r="K2983">
        <v>2</v>
      </c>
      <c r="L2983" t="s">
        <v>71</v>
      </c>
      <c r="M2983">
        <v>3</v>
      </c>
    </row>
    <row r="2984" spans="1:13" hidden="1">
      <c r="A2984" t="s">
        <v>227</v>
      </c>
      <c r="B2984" t="s">
        <v>230</v>
      </c>
      <c r="C2984" t="s">
        <v>231</v>
      </c>
      <c r="D2984" t="s">
        <v>232</v>
      </c>
      <c r="E2984">
        <v>1</v>
      </c>
      <c r="F2984" t="s">
        <v>31</v>
      </c>
      <c r="G2984" t="s">
        <v>45</v>
      </c>
      <c r="H2984" t="s">
        <v>301</v>
      </c>
      <c r="I2984">
        <v>3</v>
      </c>
      <c r="J2984">
        <v>10</v>
      </c>
      <c r="K2984">
        <v>2</v>
      </c>
      <c r="L2984" t="s">
        <v>10</v>
      </c>
      <c r="M2984">
        <v>2</v>
      </c>
    </row>
    <row r="2985" spans="1:13" hidden="1">
      <c r="A2985" t="s">
        <v>227</v>
      </c>
      <c r="B2985" t="s">
        <v>230</v>
      </c>
      <c r="C2985" t="s">
        <v>231</v>
      </c>
      <c r="D2985" t="s">
        <v>232</v>
      </c>
      <c r="E2985">
        <v>1</v>
      </c>
      <c r="F2985" t="s">
        <v>31</v>
      </c>
      <c r="G2985" t="s">
        <v>45</v>
      </c>
      <c r="H2985" t="s">
        <v>301</v>
      </c>
      <c r="I2985">
        <v>3</v>
      </c>
      <c r="J2985">
        <v>10</v>
      </c>
      <c r="K2985">
        <v>2</v>
      </c>
      <c r="L2985" t="s">
        <v>20</v>
      </c>
      <c r="M2985">
        <v>3</v>
      </c>
    </row>
    <row r="2986" spans="1:13" hidden="1">
      <c r="A2986" t="s">
        <v>227</v>
      </c>
      <c r="B2986" t="s">
        <v>230</v>
      </c>
      <c r="C2986" t="s">
        <v>231</v>
      </c>
      <c r="D2986" t="s">
        <v>232</v>
      </c>
      <c r="E2986">
        <v>1</v>
      </c>
      <c r="F2986" t="s">
        <v>31</v>
      </c>
      <c r="G2986" t="s">
        <v>45</v>
      </c>
      <c r="H2986" t="s">
        <v>301</v>
      </c>
      <c r="I2986">
        <v>3</v>
      </c>
      <c r="J2986">
        <v>10</v>
      </c>
      <c r="K2986">
        <v>2</v>
      </c>
      <c r="L2986" t="s">
        <v>157</v>
      </c>
      <c r="M2986">
        <v>1</v>
      </c>
    </row>
    <row r="2987" spans="1:13" hidden="1">
      <c r="A2987" t="s">
        <v>227</v>
      </c>
      <c r="B2987" t="s">
        <v>230</v>
      </c>
      <c r="C2987" t="s">
        <v>231</v>
      </c>
      <c r="D2987" t="s">
        <v>232</v>
      </c>
      <c r="E2987">
        <v>1</v>
      </c>
      <c r="F2987" t="s">
        <v>31</v>
      </c>
      <c r="G2987" t="s">
        <v>45</v>
      </c>
      <c r="H2987" t="s">
        <v>301</v>
      </c>
      <c r="I2987">
        <v>3</v>
      </c>
      <c r="J2987">
        <v>10</v>
      </c>
      <c r="K2987">
        <v>2</v>
      </c>
      <c r="L2987" t="s">
        <v>205</v>
      </c>
      <c r="M2987">
        <v>4</v>
      </c>
    </row>
    <row r="2988" spans="1:13" hidden="1">
      <c r="A2988" t="s">
        <v>227</v>
      </c>
      <c r="B2988" t="s">
        <v>230</v>
      </c>
      <c r="C2988" t="s">
        <v>231</v>
      </c>
      <c r="D2988" t="s">
        <v>232</v>
      </c>
      <c r="E2988">
        <v>1</v>
      </c>
      <c r="F2988" t="s">
        <v>31</v>
      </c>
      <c r="G2988" t="s">
        <v>45</v>
      </c>
      <c r="H2988" t="s">
        <v>301</v>
      </c>
      <c r="I2988">
        <v>3</v>
      </c>
      <c r="J2988">
        <v>10</v>
      </c>
      <c r="K2988">
        <v>2</v>
      </c>
      <c r="L2988" t="s">
        <v>26</v>
      </c>
      <c r="M2988">
        <v>4</v>
      </c>
    </row>
    <row r="2989" spans="1:13" hidden="1">
      <c r="A2989" t="s">
        <v>227</v>
      </c>
      <c r="B2989" t="s">
        <v>230</v>
      </c>
      <c r="C2989" t="s">
        <v>231</v>
      </c>
      <c r="D2989" t="s">
        <v>232</v>
      </c>
      <c r="E2989">
        <v>1</v>
      </c>
      <c r="F2989" t="s">
        <v>31</v>
      </c>
      <c r="G2989" t="s">
        <v>45</v>
      </c>
      <c r="H2989" t="s">
        <v>301</v>
      </c>
      <c r="I2989">
        <v>3</v>
      </c>
      <c r="J2989">
        <v>10</v>
      </c>
      <c r="K2989">
        <v>2</v>
      </c>
      <c r="L2989" t="s">
        <v>19</v>
      </c>
      <c r="M2989">
        <v>2</v>
      </c>
    </row>
    <row r="2990" spans="1:13" hidden="1">
      <c r="A2990" t="s">
        <v>227</v>
      </c>
      <c r="B2990" t="s">
        <v>230</v>
      </c>
      <c r="C2990" t="s">
        <v>231</v>
      </c>
      <c r="D2990" t="s">
        <v>232</v>
      </c>
      <c r="E2990">
        <v>1</v>
      </c>
      <c r="F2990" t="s">
        <v>31</v>
      </c>
      <c r="G2990" t="s">
        <v>45</v>
      </c>
      <c r="H2990" t="s">
        <v>301</v>
      </c>
      <c r="I2990">
        <v>3</v>
      </c>
      <c r="J2990">
        <v>10</v>
      </c>
      <c r="K2990">
        <v>2</v>
      </c>
      <c r="L2990" t="s">
        <v>78</v>
      </c>
      <c r="M2990">
        <v>2</v>
      </c>
    </row>
    <row r="2991" spans="1:13" hidden="1">
      <c r="A2991" t="s">
        <v>227</v>
      </c>
      <c r="B2991" t="s">
        <v>230</v>
      </c>
      <c r="C2991" t="s">
        <v>231</v>
      </c>
      <c r="D2991" t="s">
        <v>232</v>
      </c>
      <c r="E2991">
        <v>1</v>
      </c>
      <c r="F2991" t="s">
        <v>31</v>
      </c>
      <c r="G2991" t="s">
        <v>45</v>
      </c>
      <c r="H2991" t="s">
        <v>301</v>
      </c>
      <c r="I2991">
        <v>3</v>
      </c>
      <c r="J2991">
        <v>10</v>
      </c>
      <c r="K2991">
        <v>2</v>
      </c>
      <c r="L2991" t="s">
        <v>46</v>
      </c>
      <c r="M2991">
        <v>3</v>
      </c>
    </row>
    <row r="2992" spans="1:13" hidden="1">
      <c r="A2992" t="s">
        <v>227</v>
      </c>
      <c r="B2992" t="s">
        <v>230</v>
      </c>
      <c r="C2992" t="s">
        <v>231</v>
      </c>
      <c r="D2992" t="s">
        <v>232</v>
      </c>
      <c r="E2992">
        <v>1</v>
      </c>
      <c r="F2992" t="s">
        <v>31</v>
      </c>
      <c r="G2992" t="s">
        <v>45</v>
      </c>
      <c r="H2992" t="s">
        <v>301</v>
      </c>
      <c r="I2992">
        <v>3</v>
      </c>
      <c r="J2992">
        <v>10</v>
      </c>
      <c r="K2992">
        <v>2</v>
      </c>
      <c r="L2992" t="s">
        <v>178</v>
      </c>
      <c r="M2992">
        <v>3</v>
      </c>
    </row>
    <row r="2993" spans="1:13" hidden="1">
      <c r="A2993" t="s">
        <v>227</v>
      </c>
      <c r="B2993" t="s">
        <v>230</v>
      </c>
      <c r="C2993" t="s">
        <v>231</v>
      </c>
      <c r="D2993" t="s">
        <v>232</v>
      </c>
      <c r="E2993">
        <v>1</v>
      </c>
      <c r="F2993" t="s">
        <v>31</v>
      </c>
      <c r="G2993" t="s">
        <v>45</v>
      </c>
      <c r="H2993" t="s">
        <v>301</v>
      </c>
      <c r="I2993">
        <v>3</v>
      </c>
      <c r="J2993">
        <v>10</v>
      </c>
      <c r="K2993">
        <v>2</v>
      </c>
      <c r="L2993" t="s">
        <v>25</v>
      </c>
      <c r="M2993">
        <v>2</v>
      </c>
    </row>
    <row r="2994" spans="1:13" hidden="1">
      <c r="A2994" t="s">
        <v>227</v>
      </c>
      <c r="B2994" t="s">
        <v>230</v>
      </c>
      <c r="C2994" t="s">
        <v>231</v>
      </c>
      <c r="D2994" t="s">
        <v>232</v>
      </c>
      <c r="E2994">
        <v>1</v>
      </c>
      <c r="F2994" t="s">
        <v>31</v>
      </c>
      <c r="G2994" t="s">
        <v>45</v>
      </c>
      <c r="H2994" t="s">
        <v>301</v>
      </c>
      <c r="I2994">
        <v>3</v>
      </c>
      <c r="J2994">
        <v>10</v>
      </c>
      <c r="K2994">
        <v>2</v>
      </c>
      <c r="L2994" t="s">
        <v>16</v>
      </c>
      <c r="M2994">
        <v>4</v>
      </c>
    </row>
    <row r="2995" spans="1:13" hidden="1">
      <c r="A2995" t="s">
        <v>227</v>
      </c>
      <c r="B2995" t="s">
        <v>230</v>
      </c>
      <c r="C2995" t="s">
        <v>231</v>
      </c>
      <c r="D2995" t="s">
        <v>232</v>
      </c>
      <c r="E2995">
        <v>1</v>
      </c>
      <c r="F2995" t="s">
        <v>31</v>
      </c>
      <c r="G2995" t="s">
        <v>45</v>
      </c>
      <c r="H2995" t="s">
        <v>301</v>
      </c>
      <c r="I2995">
        <v>3</v>
      </c>
      <c r="J2995">
        <v>10</v>
      </c>
      <c r="K2995">
        <v>2</v>
      </c>
      <c r="L2995" t="s">
        <v>177</v>
      </c>
      <c r="M2995">
        <v>1</v>
      </c>
    </row>
    <row r="2996" spans="1:13" hidden="1">
      <c r="A2996" t="s">
        <v>227</v>
      </c>
      <c r="B2996" t="s">
        <v>230</v>
      </c>
      <c r="C2996" t="s">
        <v>231</v>
      </c>
      <c r="D2996" t="s">
        <v>232</v>
      </c>
      <c r="E2996">
        <v>1</v>
      </c>
      <c r="F2996" t="s">
        <v>31</v>
      </c>
      <c r="G2996" t="s">
        <v>45</v>
      </c>
      <c r="H2996" t="s">
        <v>301</v>
      </c>
      <c r="I2996">
        <v>3</v>
      </c>
      <c r="J2996">
        <v>10</v>
      </c>
      <c r="K2996">
        <v>2</v>
      </c>
      <c r="L2996" t="s">
        <v>81</v>
      </c>
      <c r="M2996">
        <v>2</v>
      </c>
    </row>
    <row r="2997" spans="1:13" hidden="1">
      <c r="A2997" t="s">
        <v>227</v>
      </c>
      <c r="B2997" t="s">
        <v>230</v>
      </c>
      <c r="C2997" t="s">
        <v>231</v>
      </c>
      <c r="D2997" t="s">
        <v>232</v>
      </c>
      <c r="E2997">
        <v>1</v>
      </c>
      <c r="F2997" t="s">
        <v>31</v>
      </c>
      <c r="G2997" t="s">
        <v>45</v>
      </c>
      <c r="H2997" t="s">
        <v>301</v>
      </c>
      <c r="I2997">
        <v>4</v>
      </c>
      <c r="J2997">
        <v>15</v>
      </c>
      <c r="K2997">
        <v>4</v>
      </c>
      <c r="L2997" t="s">
        <v>78</v>
      </c>
      <c r="M2997">
        <v>4</v>
      </c>
    </row>
    <row r="2998" spans="1:13" hidden="1">
      <c r="A2998" t="s">
        <v>227</v>
      </c>
      <c r="B2998" t="s">
        <v>230</v>
      </c>
      <c r="C2998" t="s">
        <v>231</v>
      </c>
      <c r="D2998" t="s">
        <v>232</v>
      </c>
      <c r="E2998">
        <v>1</v>
      </c>
      <c r="F2998" t="s">
        <v>31</v>
      </c>
      <c r="G2998" t="s">
        <v>45</v>
      </c>
      <c r="H2998" t="s">
        <v>301</v>
      </c>
      <c r="I2998">
        <v>4</v>
      </c>
      <c r="J2998">
        <v>15</v>
      </c>
      <c r="K2998">
        <v>4</v>
      </c>
      <c r="L2998" t="s">
        <v>25</v>
      </c>
      <c r="M2998">
        <v>4</v>
      </c>
    </row>
    <row r="2999" spans="1:13" hidden="1">
      <c r="A2999" t="s">
        <v>227</v>
      </c>
      <c r="B2999" t="s">
        <v>230</v>
      </c>
      <c r="C2999" t="s">
        <v>231</v>
      </c>
      <c r="D2999" t="s">
        <v>232</v>
      </c>
      <c r="E2999">
        <v>1</v>
      </c>
      <c r="F2999" t="s">
        <v>31</v>
      </c>
      <c r="G2999" t="s">
        <v>45</v>
      </c>
      <c r="H2999" t="s">
        <v>301</v>
      </c>
      <c r="I2999">
        <v>4</v>
      </c>
      <c r="J2999">
        <v>15</v>
      </c>
      <c r="K2999">
        <v>4</v>
      </c>
      <c r="L2999" t="s">
        <v>178</v>
      </c>
      <c r="M2999">
        <v>2</v>
      </c>
    </row>
    <row r="3000" spans="1:13" hidden="1">
      <c r="A3000" t="s">
        <v>227</v>
      </c>
      <c r="B3000" t="s">
        <v>230</v>
      </c>
      <c r="C3000" t="s">
        <v>231</v>
      </c>
      <c r="D3000" t="s">
        <v>232</v>
      </c>
      <c r="E3000">
        <v>1</v>
      </c>
      <c r="F3000" t="s">
        <v>31</v>
      </c>
      <c r="G3000" t="s">
        <v>45</v>
      </c>
      <c r="H3000" t="s">
        <v>301</v>
      </c>
      <c r="I3000">
        <v>4</v>
      </c>
      <c r="J3000">
        <v>15</v>
      </c>
      <c r="K3000">
        <v>4</v>
      </c>
      <c r="L3000" t="s">
        <v>74</v>
      </c>
      <c r="M3000">
        <v>2</v>
      </c>
    </row>
    <row r="3001" spans="1:13" hidden="1">
      <c r="A3001" t="s">
        <v>227</v>
      </c>
      <c r="B3001" t="s">
        <v>230</v>
      </c>
      <c r="C3001" t="s">
        <v>231</v>
      </c>
      <c r="D3001" t="s">
        <v>232</v>
      </c>
      <c r="E3001">
        <v>1</v>
      </c>
      <c r="F3001" t="s">
        <v>31</v>
      </c>
      <c r="G3001" t="s">
        <v>45</v>
      </c>
      <c r="H3001" t="s">
        <v>301</v>
      </c>
      <c r="I3001">
        <v>4</v>
      </c>
      <c r="J3001">
        <v>15</v>
      </c>
      <c r="K3001">
        <v>4</v>
      </c>
      <c r="L3001" t="s">
        <v>26</v>
      </c>
      <c r="M3001">
        <v>4</v>
      </c>
    </row>
    <row r="3002" spans="1:13" hidden="1">
      <c r="A3002" t="s">
        <v>227</v>
      </c>
      <c r="B3002" t="s">
        <v>230</v>
      </c>
      <c r="C3002" t="s">
        <v>231</v>
      </c>
      <c r="D3002" t="s">
        <v>232</v>
      </c>
      <c r="E3002">
        <v>1</v>
      </c>
      <c r="F3002" t="s">
        <v>31</v>
      </c>
      <c r="G3002" t="s">
        <v>45</v>
      </c>
      <c r="H3002" t="s">
        <v>301</v>
      </c>
      <c r="I3002">
        <v>4</v>
      </c>
      <c r="J3002">
        <v>15</v>
      </c>
      <c r="K3002">
        <v>4</v>
      </c>
      <c r="L3002" t="s">
        <v>205</v>
      </c>
      <c r="M3002">
        <v>3</v>
      </c>
    </row>
    <row r="3003" spans="1:13" hidden="1">
      <c r="A3003" t="s">
        <v>227</v>
      </c>
      <c r="B3003" t="s">
        <v>230</v>
      </c>
      <c r="C3003" t="s">
        <v>231</v>
      </c>
      <c r="D3003" t="s">
        <v>232</v>
      </c>
      <c r="E3003">
        <v>1</v>
      </c>
      <c r="F3003" t="s">
        <v>31</v>
      </c>
      <c r="G3003" t="s">
        <v>45</v>
      </c>
      <c r="H3003" t="s">
        <v>301</v>
      </c>
      <c r="I3003">
        <v>4</v>
      </c>
      <c r="J3003">
        <v>15</v>
      </c>
      <c r="K3003">
        <v>4</v>
      </c>
      <c r="L3003" t="s">
        <v>23</v>
      </c>
      <c r="M3003">
        <v>1</v>
      </c>
    </row>
    <row r="3004" spans="1:13" hidden="1">
      <c r="A3004" t="s">
        <v>227</v>
      </c>
      <c r="B3004" t="s">
        <v>230</v>
      </c>
      <c r="C3004" t="s">
        <v>231</v>
      </c>
      <c r="D3004" t="s">
        <v>232</v>
      </c>
      <c r="E3004">
        <v>1</v>
      </c>
      <c r="F3004" t="s">
        <v>31</v>
      </c>
      <c r="G3004" t="s">
        <v>45</v>
      </c>
      <c r="H3004" t="s">
        <v>301</v>
      </c>
      <c r="I3004">
        <v>4</v>
      </c>
      <c r="J3004">
        <v>15</v>
      </c>
      <c r="K3004">
        <v>4</v>
      </c>
      <c r="L3004" t="s">
        <v>71</v>
      </c>
      <c r="M3004">
        <v>2</v>
      </c>
    </row>
    <row r="3005" spans="1:13" hidden="1">
      <c r="A3005" t="s">
        <v>227</v>
      </c>
      <c r="B3005" t="s">
        <v>230</v>
      </c>
      <c r="C3005" t="s">
        <v>231</v>
      </c>
      <c r="D3005" t="s">
        <v>232</v>
      </c>
      <c r="E3005">
        <v>1</v>
      </c>
      <c r="F3005" t="s">
        <v>31</v>
      </c>
      <c r="G3005" t="s">
        <v>45</v>
      </c>
      <c r="H3005" t="s">
        <v>301</v>
      </c>
      <c r="I3005">
        <v>4</v>
      </c>
      <c r="J3005">
        <v>15</v>
      </c>
      <c r="K3005">
        <v>4</v>
      </c>
      <c r="L3005" t="s">
        <v>101</v>
      </c>
      <c r="M3005">
        <v>2</v>
      </c>
    </row>
    <row r="3006" spans="1:13" hidden="1">
      <c r="A3006" t="s">
        <v>227</v>
      </c>
      <c r="B3006" t="s">
        <v>230</v>
      </c>
      <c r="C3006" t="s">
        <v>231</v>
      </c>
      <c r="D3006" t="s">
        <v>232</v>
      </c>
      <c r="E3006">
        <v>1</v>
      </c>
      <c r="F3006" t="s">
        <v>31</v>
      </c>
      <c r="G3006" t="s">
        <v>45</v>
      </c>
      <c r="H3006" t="s">
        <v>301</v>
      </c>
      <c r="I3006">
        <v>4</v>
      </c>
      <c r="J3006">
        <v>15</v>
      </c>
      <c r="K3006">
        <v>4</v>
      </c>
      <c r="L3006" t="s">
        <v>233</v>
      </c>
      <c r="M3006">
        <v>1</v>
      </c>
    </row>
    <row r="3007" spans="1:13" hidden="1">
      <c r="A3007" t="s">
        <v>227</v>
      </c>
      <c r="B3007" t="s">
        <v>230</v>
      </c>
      <c r="C3007" t="s">
        <v>231</v>
      </c>
      <c r="D3007" t="s">
        <v>232</v>
      </c>
      <c r="E3007">
        <v>1</v>
      </c>
      <c r="F3007" t="s">
        <v>31</v>
      </c>
      <c r="G3007" t="s">
        <v>45</v>
      </c>
      <c r="H3007" t="s">
        <v>301</v>
      </c>
      <c r="I3007">
        <v>4</v>
      </c>
      <c r="J3007">
        <v>15</v>
      </c>
      <c r="K3007">
        <v>4</v>
      </c>
      <c r="L3007" t="s">
        <v>177</v>
      </c>
      <c r="M3007">
        <v>1</v>
      </c>
    </row>
    <row r="3008" spans="1:13" hidden="1">
      <c r="A3008" t="s">
        <v>227</v>
      </c>
      <c r="B3008" t="s">
        <v>230</v>
      </c>
      <c r="C3008" t="s">
        <v>231</v>
      </c>
      <c r="D3008" t="s">
        <v>232</v>
      </c>
      <c r="E3008">
        <v>1</v>
      </c>
      <c r="F3008" t="s">
        <v>31</v>
      </c>
      <c r="G3008" t="s">
        <v>45</v>
      </c>
      <c r="H3008" t="s">
        <v>301</v>
      </c>
      <c r="I3008">
        <v>4</v>
      </c>
      <c r="J3008">
        <v>15</v>
      </c>
      <c r="K3008">
        <v>4</v>
      </c>
      <c r="L3008" t="s">
        <v>19</v>
      </c>
      <c r="M3008">
        <v>3</v>
      </c>
    </row>
    <row r="3009" spans="1:13" hidden="1">
      <c r="A3009" t="s">
        <v>227</v>
      </c>
      <c r="B3009" t="s">
        <v>230</v>
      </c>
      <c r="C3009" t="s">
        <v>231</v>
      </c>
      <c r="D3009" t="s">
        <v>232</v>
      </c>
      <c r="E3009">
        <v>1</v>
      </c>
      <c r="F3009" t="s">
        <v>31</v>
      </c>
      <c r="G3009" t="s">
        <v>45</v>
      </c>
      <c r="H3009" t="s">
        <v>301</v>
      </c>
      <c r="I3009">
        <v>4</v>
      </c>
      <c r="J3009">
        <v>15</v>
      </c>
      <c r="K3009">
        <v>4</v>
      </c>
      <c r="L3009" t="s">
        <v>20</v>
      </c>
      <c r="M3009">
        <v>2</v>
      </c>
    </row>
    <row r="3010" spans="1:13" hidden="1">
      <c r="A3010" t="s">
        <v>227</v>
      </c>
      <c r="B3010" t="s">
        <v>230</v>
      </c>
      <c r="C3010" t="s">
        <v>231</v>
      </c>
      <c r="D3010" t="s">
        <v>232</v>
      </c>
      <c r="E3010">
        <v>1</v>
      </c>
      <c r="F3010" t="s">
        <v>31</v>
      </c>
      <c r="G3010" t="s">
        <v>45</v>
      </c>
      <c r="H3010" t="s">
        <v>301</v>
      </c>
      <c r="I3010">
        <v>4</v>
      </c>
      <c r="J3010">
        <v>15</v>
      </c>
      <c r="K3010">
        <v>4</v>
      </c>
      <c r="L3010" t="s">
        <v>103</v>
      </c>
      <c r="M3010">
        <v>1</v>
      </c>
    </row>
    <row r="3011" spans="1:13" hidden="1">
      <c r="A3011" t="s">
        <v>227</v>
      </c>
      <c r="B3011" t="s">
        <v>230</v>
      </c>
      <c r="C3011" t="s">
        <v>231</v>
      </c>
      <c r="D3011" t="s">
        <v>232</v>
      </c>
      <c r="E3011">
        <v>1</v>
      </c>
      <c r="F3011" t="s">
        <v>9</v>
      </c>
      <c r="G3011" t="s">
        <v>45</v>
      </c>
      <c r="H3011" t="s">
        <v>301</v>
      </c>
      <c r="I3011">
        <v>4</v>
      </c>
      <c r="J3011">
        <v>15</v>
      </c>
      <c r="K3011">
        <v>4</v>
      </c>
      <c r="L3011" t="s">
        <v>10</v>
      </c>
      <c r="M3011">
        <v>1</v>
      </c>
    </row>
    <row r="3012" spans="1:13" hidden="1">
      <c r="A3012" t="s">
        <v>227</v>
      </c>
      <c r="B3012" t="s">
        <v>230</v>
      </c>
      <c r="C3012" t="s">
        <v>231</v>
      </c>
      <c r="D3012" t="s">
        <v>232</v>
      </c>
      <c r="E3012">
        <v>2</v>
      </c>
      <c r="F3012" t="s">
        <v>9</v>
      </c>
      <c r="G3012" t="s">
        <v>226</v>
      </c>
      <c r="H3012" t="s">
        <v>10</v>
      </c>
      <c r="I3012">
        <v>1</v>
      </c>
      <c r="J3012">
        <v>85</v>
      </c>
      <c r="K3012">
        <v>1</v>
      </c>
      <c r="L3012" t="s">
        <v>10</v>
      </c>
      <c r="M3012">
        <v>4</v>
      </c>
    </row>
    <row r="3013" spans="1:13" hidden="1">
      <c r="A3013" t="s">
        <v>227</v>
      </c>
      <c r="B3013" t="s">
        <v>230</v>
      </c>
      <c r="C3013" t="s">
        <v>231</v>
      </c>
      <c r="D3013" t="s">
        <v>232</v>
      </c>
      <c r="E3013">
        <v>2</v>
      </c>
      <c r="F3013" t="s">
        <v>9</v>
      </c>
      <c r="G3013" t="s">
        <v>226</v>
      </c>
      <c r="H3013" t="s">
        <v>10</v>
      </c>
      <c r="I3013">
        <v>1</v>
      </c>
      <c r="J3013">
        <v>85</v>
      </c>
      <c r="K3013">
        <v>1</v>
      </c>
      <c r="L3013" t="s">
        <v>20</v>
      </c>
      <c r="M3013">
        <v>2</v>
      </c>
    </row>
    <row r="3014" spans="1:13" hidden="1">
      <c r="A3014" t="s">
        <v>227</v>
      </c>
      <c r="B3014" t="s">
        <v>230</v>
      </c>
      <c r="C3014" t="s">
        <v>231</v>
      </c>
      <c r="D3014" t="s">
        <v>232</v>
      </c>
      <c r="E3014">
        <v>2</v>
      </c>
      <c r="F3014" t="s">
        <v>9</v>
      </c>
      <c r="G3014" t="s">
        <v>226</v>
      </c>
      <c r="H3014" t="s">
        <v>10</v>
      </c>
      <c r="I3014">
        <v>1</v>
      </c>
      <c r="J3014">
        <v>85</v>
      </c>
      <c r="K3014">
        <v>1</v>
      </c>
      <c r="L3014" t="s">
        <v>178</v>
      </c>
      <c r="M3014">
        <v>4</v>
      </c>
    </row>
    <row r="3015" spans="1:13" hidden="1">
      <c r="A3015" t="s">
        <v>227</v>
      </c>
      <c r="B3015" t="s">
        <v>230</v>
      </c>
      <c r="C3015" t="s">
        <v>231</v>
      </c>
      <c r="D3015" t="s">
        <v>232</v>
      </c>
      <c r="E3015">
        <v>2</v>
      </c>
      <c r="F3015" t="s">
        <v>9</v>
      </c>
      <c r="G3015" t="s">
        <v>226</v>
      </c>
      <c r="H3015" t="s">
        <v>10</v>
      </c>
      <c r="I3015">
        <v>1</v>
      </c>
      <c r="J3015">
        <v>85</v>
      </c>
      <c r="K3015">
        <v>1</v>
      </c>
      <c r="L3015" t="s">
        <v>101</v>
      </c>
      <c r="M3015">
        <v>1</v>
      </c>
    </row>
    <row r="3016" spans="1:13" hidden="1">
      <c r="A3016" t="s">
        <v>227</v>
      </c>
      <c r="B3016" t="s">
        <v>230</v>
      </c>
      <c r="C3016" t="s">
        <v>231</v>
      </c>
      <c r="D3016" t="s">
        <v>232</v>
      </c>
      <c r="E3016">
        <v>2</v>
      </c>
      <c r="F3016" t="s">
        <v>9</v>
      </c>
      <c r="G3016" t="s">
        <v>226</v>
      </c>
      <c r="H3016" t="s">
        <v>10</v>
      </c>
      <c r="I3016">
        <v>2</v>
      </c>
      <c r="J3016">
        <v>85</v>
      </c>
      <c r="K3016">
        <v>2</v>
      </c>
      <c r="L3016" t="s">
        <v>10</v>
      </c>
      <c r="M3016">
        <v>4</v>
      </c>
    </row>
    <row r="3017" spans="1:13" hidden="1">
      <c r="A3017" t="s">
        <v>227</v>
      </c>
      <c r="B3017" t="s">
        <v>230</v>
      </c>
      <c r="C3017" t="s">
        <v>231</v>
      </c>
      <c r="D3017" t="s">
        <v>232</v>
      </c>
      <c r="E3017">
        <v>2</v>
      </c>
      <c r="F3017" t="s">
        <v>9</v>
      </c>
      <c r="G3017" t="s">
        <v>226</v>
      </c>
      <c r="H3017" t="s">
        <v>10</v>
      </c>
      <c r="I3017">
        <v>2</v>
      </c>
      <c r="J3017">
        <v>85</v>
      </c>
      <c r="K3017">
        <v>2</v>
      </c>
      <c r="L3017" t="s">
        <v>178</v>
      </c>
      <c r="M3017">
        <v>4</v>
      </c>
    </row>
    <row r="3018" spans="1:13" hidden="1">
      <c r="A3018" t="s">
        <v>227</v>
      </c>
      <c r="B3018" t="s">
        <v>230</v>
      </c>
      <c r="C3018" t="s">
        <v>231</v>
      </c>
      <c r="D3018" t="s">
        <v>232</v>
      </c>
      <c r="E3018">
        <v>2</v>
      </c>
      <c r="F3018" t="s">
        <v>9</v>
      </c>
      <c r="G3018" t="s">
        <v>226</v>
      </c>
      <c r="H3018" t="s">
        <v>10</v>
      </c>
      <c r="I3018">
        <v>2</v>
      </c>
      <c r="J3018">
        <v>85</v>
      </c>
      <c r="K3018">
        <v>2</v>
      </c>
      <c r="L3018" t="s">
        <v>16</v>
      </c>
      <c r="M3018">
        <v>4</v>
      </c>
    </row>
    <row r="3019" spans="1:13" hidden="1">
      <c r="A3019" t="s">
        <v>227</v>
      </c>
      <c r="B3019" t="s">
        <v>230</v>
      </c>
      <c r="C3019" t="s">
        <v>231</v>
      </c>
      <c r="D3019" t="s">
        <v>232</v>
      </c>
      <c r="E3019">
        <v>2</v>
      </c>
      <c r="F3019" t="s">
        <v>9</v>
      </c>
      <c r="G3019" t="s">
        <v>226</v>
      </c>
      <c r="H3019" t="s">
        <v>10</v>
      </c>
      <c r="I3019">
        <v>3</v>
      </c>
      <c r="J3019">
        <v>80</v>
      </c>
      <c r="K3019">
        <v>4</v>
      </c>
      <c r="L3019" t="s">
        <v>10</v>
      </c>
      <c r="M3019">
        <v>4</v>
      </c>
    </row>
    <row r="3020" spans="1:13" hidden="1">
      <c r="A3020" t="s">
        <v>227</v>
      </c>
      <c r="B3020" t="s">
        <v>230</v>
      </c>
      <c r="C3020" t="s">
        <v>231</v>
      </c>
      <c r="D3020" t="s">
        <v>232</v>
      </c>
      <c r="E3020">
        <v>2</v>
      </c>
      <c r="F3020" t="s">
        <v>9</v>
      </c>
      <c r="G3020" t="s">
        <v>226</v>
      </c>
      <c r="H3020" t="s">
        <v>10</v>
      </c>
      <c r="I3020">
        <v>3</v>
      </c>
      <c r="J3020">
        <v>80</v>
      </c>
      <c r="K3020">
        <v>4</v>
      </c>
      <c r="L3020" t="s">
        <v>178</v>
      </c>
      <c r="M3020">
        <v>2</v>
      </c>
    </row>
    <row r="3021" spans="1:13" hidden="1">
      <c r="A3021" t="s">
        <v>227</v>
      </c>
      <c r="B3021" t="s">
        <v>230</v>
      </c>
      <c r="C3021" t="s">
        <v>231</v>
      </c>
      <c r="D3021" t="s">
        <v>232</v>
      </c>
      <c r="E3021">
        <v>2</v>
      </c>
      <c r="F3021" t="s">
        <v>9</v>
      </c>
      <c r="G3021" t="s">
        <v>226</v>
      </c>
      <c r="H3021" t="s">
        <v>10</v>
      </c>
      <c r="I3021">
        <v>3</v>
      </c>
      <c r="J3021">
        <v>80</v>
      </c>
      <c r="K3021">
        <v>4</v>
      </c>
      <c r="L3021" t="s">
        <v>17</v>
      </c>
      <c r="M3021">
        <v>1</v>
      </c>
    </row>
    <row r="3022" spans="1:13" hidden="1">
      <c r="A3022" t="s">
        <v>227</v>
      </c>
      <c r="B3022" t="s">
        <v>230</v>
      </c>
      <c r="C3022" t="s">
        <v>231</v>
      </c>
      <c r="D3022" t="s">
        <v>232</v>
      </c>
      <c r="E3022">
        <v>2</v>
      </c>
      <c r="F3022" t="s">
        <v>9</v>
      </c>
      <c r="G3022" t="s">
        <v>226</v>
      </c>
      <c r="H3022" t="s">
        <v>10</v>
      </c>
      <c r="I3022">
        <v>3</v>
      </c>
      <c r="J3022">
        <v>80</v>
      </c>
      <c r="K3022">
        <v>4</v>
      </c>
      <c r="L3022" t="s">
        <v>16</v>
      </c>
      <c r="M3022">
        <v>1</v>
      </c>
    </row>
    <row r="3023" spans="1:13" hidden="1">
      <c r="A3023" t="s">
        <v>227</v>
      </c>
      <c r="B3023" t="s">
        <v>230</v>
      </c>
      <c r="C3023" t="s">
        <v>231</v>
      </c>
      <c r="D3023" t="s">
        <v>232</v>
      </c>
      <c r="E3023">
        <v>2</v>
      </c>
      <c r="F3023" t="s">
        <v>9</v>
      </c>
      <c r="G3023" t="s">
        <v>226</v>
      </c>
      <c r="H3023" t="s">
        <v>10</v>
      </c>
      <c r="I3023">
        <v>3</v>
      </c>
      <c r="J3023">
        <v>80</v>
      </c>
      <c r="K3023">
        <v>4</v>
      </c>
      <c r="L3023" t="s">
        <v>130</v>
      </c>
      <c r="M3023">
        <v>1</v>
      </c>
    </row>
    <row r="3024" spans="1:13" hidden="1">
      <c r="A3024" t="s">
        <v>227</v>
      </c>
      <c r="B3024" t="s">
        <v>230</v>
      </c>
      <c r="C3024" t="s">
        <v>231</v>
      </c>
      <c r="D3024" t="s">
        <v>232</v>
      </c>
      <c r="E3024">
        <v>2</v>
      </c>
      <c r="F3024" t="s">
        <v>9</v>
      </c>
      <c r="G3024" t="s">
        <v>226</v>
      </c>
      <c r="H3024" t="s">
        <v>10</v>
      </c>
      <c r="I3024">
        <v>3</v>
      </c>
      <c r="J3024">
        <v>80</v>
      </c>
      <c r="K3024">
        <v>4</v>
      </c>
      <c r="L3024" t="s">
        <v>20</v>
      </c>
      <c r="M3024">
        <v>2</v>
      </c>
    </row>
    <row r="3025" spans="1:13" hidden="1">
      <c r="A3025" t="s">
        <v>227</v>
      </c>
      <c r="B3025" t="s">
        <v>230</v>
      </c>
      <c r="C3025" t="s">
        <v>231</v>
      </c>
      <c r="D3025" t="s">
        <v>232</v>
      </c>
      <c r="E3025">
        <v>2</v>
      </c>
      <c r="F3025" t="s">
        <v>9</v>
      </c>
      <c r="G3025" t="s">
        <v>226</v>
      </c>
      <c r="H3025" t="s">
        <v>10</v>
      </c>
      <c r="I3025">
        <v>4</v>
      </c>
      <c r="J3025">
        <v>70</v>
      </c>
      <c r="K3025">
        <v>1</v>
      </c>
      <c r="L3025" t="s">
        <v>10</v>
      </c>
      <c r="M3025">
        <v>4</v>
      </c>
    </row>
    <row r="3026" spans="1:13" hidden="1">
      <c r="A3026" t="s">
        <v>227</v>
      </c>
      <c r="B3026" t="s">
        <v>230</v>
      </c>
      <c r="C3026" t="s">
        <v>231</v>
      </c>
      <c r="D3026" t="s">
        <v>232</v>
      </c>
      <c r="E3026">
        <v>2</v>
      </c>
      <c r="F3026" t="s">
        <v>9</v>
      </c>
      <c r="G3026" t="s">
        <v>226</v>
      </c>
      <c r="H3026" t="s">
        <v>10</v>
      </c>
      <c r="I3026">
        <v>4</v>
      </c>
      <c r="J3026">
        <v>70</v>
      </c>
      <c r="K3026">
        <v>1</v>
      </c>
      <c r="L3026" t="s">
        <v>20</v>
      </c>
      <c r="M3026">
        <v>3</v>
      </c>
    </row>
    <row r="3027" spans="1:13" hidden="1">
      <c r="A3027" t="s">
        <v>227</v>
      </c>
      <c r="B3027" t="s">
        <v>230</v>
      </c>
      <c r="C3027" t="s">
        <v>231</v>
      </c>
      <c r="D3027" t="s">
        <v>232</v>
      </c>
      <c r="E3027">
        <v>2</v>
      </c>
      <c r="F3027" t="s">
        <v>9</v>
      </c>
      <c r="G3027" t="s">
        <v>226</v>
      </c>
      <c r="H3027" t="s">
        <v>10</v>
      </c>
      <c r="I3027">
        <v>4</v>
      </c>
      <c r="J3027">
        <v>70</v>
      </c>
      <c r="K3027">
        <v>1</v>
      </c>
      <c r="L3027" t="s">
        <v>16</v>
      </c>
      <c r="M3027">
        <v>2</v>
      </c>
    </row>
    <row r="3028" spans="1:13" hidden="1">
      <c r="A3028" t="s">
        <v>227</v>
      </c>
      <c r="B3028" t="s">
        <v>230</v>
      </c>
      <c r="C3028" t="s">
        <v>231</v>
      </c>
      <c r="D3028" t="s">
        <v>232</v>
      </c>
      <c r="E3028">
        <v>2</v>
      </c>
      <c r="F3028" t="s">
        <v>9</v>
      </c>
      <c r="G3028" t="s">
        <v>226</v>
      </c>
      <c r="H3028" t="s">
        <v>10</v>
      </c>
      <c r="I3028">
        <v>4</v>
      </c>
      <c r="J3028">
        <v>70</v>
      </c>
      <c r="K3028">
        <v>1</v>
      </c>
      <c r="L3028" t="s">
        <v>178</v>
      </c>
      <c r="M3028">
        <v>1</v>
      </c>
    </row>
    <row r="3029" spans="1:13" hidden="1">
      <c r="A3029" t="s">
        <v>227</v>
      </c>
      <c r="B3029" t="s">
        <v>230</v>
      </c>
      <c r="C3029" t="s">
        <v>231</v>
      </c>
      <c r="D3029" t="s">
        <v>232</v>
      </c>
      <c r="E3029">
        <v>2</v>
      </c>
      <c r="F3029" t="s">
        <v>9</v>
      </c>
      <c r="G3029" t="s">
        <v>226</v>
      </c>
      <c r="H3029" t="s">
        <v>10</v>
      </c>
      <c r="I3029">
        <v>4</v>
      </c>
      <c r="J3029">
        <v>70</v>
      </c>
      <c r="K3029">
        <v>1</v>
      </c>
      <c r="L3029" t="s">
        <v>25</v>
      </c>
      <c r="M3029">
        <v>2</v>
      </c>
    </row>
    <row r="3030" spans="1:13" hidden="1">
      <c r="A3030" t="s">
        <v>227</v>
      </c>
      <c r="B3030" t="s">
        <v>230</v>
      </c>
      <c r="C3030" t="s">
        <v>231</v>
      </c>
      <c r="D3030" t="s">
        <v>232</v>
      </c>
      <c r="E3030">
        <v>2</v>
      </c>
      <c r="F3030" t="s">
        <v>9</v>
      </c>
      <c r="G3030" t="s">
        <v>226</v>
      </c>
      <c r="H3030" t="s">
        <v>10</v>
      </c>
      <c r="I3030">
        <v>4</v>
      </c>
      <c r="J3030">
        <v>70</v>
      </c>
      <c r="K3030">
        <v>1</v>
      </c>
      <c r="L3030" t="s">
        <v>130</v>
      </c>
      <c r="M3030">
        <v>2</v>
      </c>
    </row>
    <row r="3031" spans="1:13" hidden="1">
      <c r="A3031" t="s">
        <v>227</v>
      </c>
      <c r="B3031" t="s">
        <v>230</v>
      </c>
      <c r="C3031" t="s">
        <v>231</v>
      </c>
      <c r="D3031" t="s">
        <v>232</v>
      </c>
      <c r="E3031">
        <v>2</v>
      </c>
      <c r="F3031" t="s">
        <v>9</v>
      </c>
      <c r="G3031" t="s">
        <v>226</v>
      </c>
      <c r="H3031" t="s">
        <v>301</v>
      </c>
      <c r="I3031">
        <v>1</v>
      </c>
      <c r="J3031">
        <v>2.5</v>
      </c>
      <c r="K3031">
        <v>3</v>
      </c>
      <c r="L3031" t="s">
        <v>178</v>
      </c>
      <c r="M3031">
        <v>4</v>
      </c>
    </row>
    <row r="3032" spans="1:13" hidden="1">
      <c r="A3032" t="s">
        <v>227</v>
      </c>
      <c r="B3032" t="s">
        <v>230</v>
      </c>
      <c r="C3032" t="s">
        <v>231</v>
      </c>
      <c r="D3032" t="s">
        <v>232</v>
      </c>
      <c r="E3032">
        <v>2</v>
      </c>
      <c r="F3032" t="s">
        <v>9</v>
      </c>
      <c r="G3032" t="s">
        <v>226</v>
      </c>
      <c r="H3032" t="s">
        <v>301</v>
      </c>
      <c r="I3032">
        <v>1</v>
      </c>
      <c r="J3032">
        <v>2.5</v>
      </c>
      <c r="K3032">
        <v>3</v>
      </c>
      <c r="L3032" t="s">
        <v>25</v>
      </c>
      <c r="M3032">
        <v>2</v>
      </c>
    </row>
    <row r="3033" spans="1:13" hidden="1">
      <c r="A3033" t="s">
        <v>227</v>
      </c>
      <c r="B3033" t="s">
        <v>230</v>
      </c>
      <c r="C3033" t="s">
        <v>231</v>
      </c>
      <c r="D3033" t="s">
        <v>232</v>
      </c>
      <c r="E3033">
        <v>2</v>
      </c>
      <c r="F3033" t="s">
        <v>9</v>
      </c>
      <c r="G3033" t="s">
        <v>226</v>
      </c>
      <c r="H3033" t="s">
        <v>301</v>
      </c>
      <c r="I3033">
        <v>1</v>
      </c>
      <c r="J3033">
        <v>2.5</v>
      </c>
      <c r="K3033">
        <v>3</v>
      </c>
      <c r="L3033" t="s">
        <v>26</v>
      </c>
      <c r="M3033">
        <v>1</v>
      </c>
    </row>
    <row r="3034" spans="1:13" hidden="1">
      <c r="A3034" t="s">
        <v>227</v>
      </c>
      <c r="B3034" t="s">
        <v>230</v>
      </c>
      <c r="C3034" t="s">
        <v>231</v>
      </c>
      <c r="D3034" t="s">
        <v>232</v>
      </c>
      <c r="E3034">
        <v>2</v>
      </c>
      <c r="F3034" t="s">
        <v>9</v>
      </c>
      <c r="G3034" t="s">
        <v>226</v>
      </c>
      <c r="H3034" t="s">
        <v>301</v>
      </c>
      <c r="I3034">
        <v>1</v>
      </c>
      <c r="J3034">
        <v>2.5</v>
      </c>
      <c r="K3034">
        <v>3</v>
      </c>
      <c r="L3034" t="s">
        <v>16</v>
      </c>
      <c r="M3034">
        <v>2</v>
      </c>
    </row>
    <row r="3035" spans="1:13" hidden="1">
      <c r="A3035" t="s">
        <v>227</v>
      </c>
      <c r="B3035" t="s">
        <v>230</v>
      </c>
      <c r="C3035" t="s">
        <v>231</v>
      </c>
      <c r="D3035" t="s">
        <v>232</v>
      </c>
      <c r="E3035">
        <v>2</v>
      </c>
      <c r="F3035" t="s">
        <v>9</v>
      </c>
      <c r="G3035" t="s">
        <v>226</v>
      </c>
      <c r="H3035" t="s">
        <v>301</v>
      </c>
      <c r="I3035">
        <v>1</v>
      </c>
      <c r="J3035">
        <v>2.5</v>
      </c>
      <c r="K3035">
        <v>3</v>
      </c>
      <c r="L3035" t="s">
        <v>10</v>
      </c>
      <c r="M3035">
        <v>2</v>
      </c>
    </row>
    <row r="3036" spans="1:13" hidden="1">
      <c r="A3036" t="s">
        <v>227</v>
      </c>
      <c r="B3036" t="s">
        <v>230</v>
      </c>
      <c r="C3036" t="s">
        <v>231</v>
      </c>
      <c r="D3036" t="s">
        <v>232</v>
      </c>
      <c r="E3036">
        <v>2</v>
      </c>
      <c r="F3036" t="s">
        <v>9</v>
      </c>
      <c r="G3036" t="s">
        <v>226</v>
      </c>
      <c r="H3036" t="s">
        <v>301</v>
      </c>
      <c r="I3036">
        <v>1</v>
      </c>
      <c r="J3036">
        <v>2.5</v>
      </c>
      <c r="K3036">
        <v>3</v>
      </c>
      <c r="L3036" t="s">
        <v>20</v>
      </c>
      <c r="M3036">
        <v>1</v>
      </c>
    </row>
    <row r="3037" spans="1:13" hidden="1">
      <c r="A3037" t="s">
        <v>227</v>
      </c>
      <c r="B3037" t="s">
        <v>230</v>
      </c>
      <c r="C3037" t="s">
        <v>231</v>
      </c>
      <c r="D3037" t="s">
        <v>232</v>
      </c>
      <c r="E3037">
        <v>2</v>
      </c>
      <c r="F3037" t="s">
        <v>9</v>
      </c>
      <c r="G3037" t="s">
        <v>226</v>
      </c>
      <c r="H3037" t="s">
        <v>301</v>
      </c>
      <c r="I3037">
        <v>2</v>
      </c>
      <c r="J3037">
        <v>55</v>
      </c>
      <c r="K3037">
        <v>3</v>
      </c>
      <c r="L3037" t="s">
        <v>10</v>
      </c>
      <c r="M3037">
        <v>1</v>
      </c>
    </row>
    <row r="3038" spans="1:13" hidden="1">
      <c r="A3038" t="s">
        <v>227</v>
      </c>
      <c r="B3038" t="s">
        <v>230</v>
      </c>
      <c r="C3038" t="s">
        <v>231</v>
      </c>
      <c r="D3038" t="s">
        <v>232</v>
      </c>
      <c r="E3038">
        <v>2</v>
      </c>
      <c r="F3038" t="s">
        <v>9</v>
      </c>
      <c r="G3038" t="s">
        <v>226</v>
      </c>
      <c r="H3038" t="s">
        <v>301</v>
      </c>
      <c r="I3038">
        <v>2</v>
      </c>
      <c r="J3038">
        <v>55</v>
      </c>
      <c r="K3038">
        <v>3</v>
      </c>
      <c r="L3038" t="s">
        <v>26</v>
      </c>
      <c r="M3038">
        <v>1</v>
      </c>
    </row>
    <row r="3039" spans="1:13" hidden="1">
      <c r="A3039" t="s">
        <v>227</v>
      </c>
      <c r="B3039" t="s">
        <v>230</v>
      </c>
      <c r="C3039" t="s">
        <v>231</v>
      </c>
      <c r="D3039" t="s">
        <v>232</v>
      </c>
      <c r="E3039">
        <v>2</v>
      </c>
      <c r="F3039" t="s">
        <v>9</v>
      </c>
      <c r="G3039" t="s">
        <v>226</v>
      </c>
      <c r="H3039" t="s">
        <v>301</v>
      </c>
      <c r="I3039">
        <v>2</v>
      </c>
      <c r="J3039">
        <v>55</v>
      </c>
      <c r="K3039">
        <v>3</v>
      </c>
      <c r="L3039" t="s">
        <v>25</v>
      </c>
      <c r="M3039">
        <v>1</v>
      </c>
    </row>
    <row r="3040" spans="1:13" hidden="1">
      <c r="A3040" t="s">
        <v>227</v>
      </c>
      <c r="B3040" t="s">
        <v>230</v>
      </c>
      <c r="C3040" t="s">
        <v>231</v>
      </c>
      <c r="D3040" t="s">
        <v>232</v>
      </c>
      <c r="E3040">
        <v>2</v>
      </c>
      <c r="F3040" t="s">
        <v>9</v>
      </c>
      <c r="G3040" t="s">
        <v>226</v>
      </c>
      <c r="H3040" t="s">
        <v>301</v>
      </c>
      <c r="I3040">
        <v>2</v>
      </c>
      <c r="J3040">
        <v>55</v>
      </c>
      <c r="K3040">
        <v>3</v>
      </c>
      <c r="L3040" t="s">
        <v>129</v>
      </c>
      <c r="M3040">
        <v>4</v>
      </c>
    </row>
    <row r="3041" spans="1:13" hidden="1">
      <c r="A3041" t="s">
        <v>227</v>
      </c>
      <c r="B3041" t="s">
        <v>230</v>
      </c>
      <c r="C3041" t="s">
        <v>231</v>
      </c>
      <c r="D3041" t="s">
        <v>232</v>
      </c>
      <c r="E3041">
        <v>2</v>
      </c>
      <c r="F3041" t="s">
        <v>9</v>
      </c>
      <c r="G3041" t="s">
        <v>226</v>
      </c>
      <c r="H3041" t="s">
        <v>301</v>
      </c>
      <c r="I3041">
        <v>3</v>
      </c>
      <c r="J3041">
        <v>0</v>
      </c>
      <c r="K3041">
        <v>2</v>
      </c>
      <c r="L3041" t="s">
        <v>20</v>
      </c>
      <c r="M3041">
        <v>2</v>
      </c>
    </row>
    <row r="3042" spans="1:13" hidden="1">
      <c r="A3042" t="s">
        <v>227</v>
      </c>
      <c r="B3042" t="s">
        <v>230</v>
      </c>
      <c r="C3042" t="s">
        <v>231</v>
      </c>
      <c r="D3042" t="s">
        <v>232</v>
      </c>
      <c r="E3042">
        <v>2</v>
      </c>
      <c r="F3042" t="s">
        <v>9</v>
      </c>
      <c r="G3042" t="s">
        <v>226</v>
      </c>
      <c r="H3042" t="s">
        <v>301</v>
      </c>
      <c r="I3042">
        <v>3</v>
      </c>
      <c r="J3042">
        <v>0</v>
      </c>
      <c r="K3042">
        <v>2</v>
      </c>
      <c r="L3042" t="s">
        <v>25</v>
      </c>
      <c r="M3042">
        <v>3</v>
      </c>
    </row>
    <row r="3043" spans="1:13" hidden="1">
      <c r="A3043" t="s">
        <v>227</v>
      </c>
      <c r="B3043" t="s">
        <v>230</v>
      </c>
      <c r="C3043" t="s">
        <v>231</v>
      </c>
      <c r="D3043" t="s">
        <v>232</v>
      </c>
      <c r="E3043">
        <v>2</v>
      </c>
      <c r="F3043" t="s">
        <v>9</v>
      </c>
      <c r="G3043" t="s">
        <v>226</v>
      </c>
      <c r="H3043" t="s">
        <v>301</v>
      </c>
      <c r="I3043">
        <v>3</v>
      </c>
      <c r="J3043">
        <v>0</v>
      </c>
      <c r="K3043">
        <v>2</v>
      </c>
      <c r="L3043" t="s">
        <v>178</v>
      </c>
      <c r="M3043">
        <v>3</v>
      </c>
    </row>
    <row r="3044" spans="1:13" hidden="1">
      <c r="A3044" t="s">
        <v>227</v>
      </c>
      <c r="B3044" t="s">
        <v>230</v>
      </c>
      <c r="C3044" t="s">
        <v>231</v>
      </c>
      <c r="D3044" t="s">
        <v>232</v>
      </c>
      <c r="E3044">
        <v>2</v>
      </c>
      <c r="F3044" t="s">
        <v>9</v>
      </c>
      <c r="G3044" t="s">
        <v>226</v>
      </c>
      <c r="H3044" t="s">
        <v>301</v>
      </c>
      <c r="I3044">
        <v>3</v>
      </c>
      <c r="J3044">
        <v>0</v>
      </c>
      <c r="K3044">
        <v>2</v>
      </c>
      <c r="L3044" t="s">
        <v>130</v>
      </c>
      <c r="M3044">
        <v>2</v>
      </c>
    </row>
    <row r="3045" spans="1:13" hidden="1">
      <c r="A3045" t="s">
        <v>227</v>
      </c>
      <c r="B3045" t="s">
        <v>230</v>
      </c>
      <c r="C3045" t="s">
        <v>231</v>
      </c>
      <c r="D3045" t="s">
        <v>232</v>
      </c>
      <c r="E3045">
        <v>2</v>
      </c>
      <c r="F3045" t="s">
        <v>9</v>
      </c>
      <c r="G3045" t="s">
        <v>226</v>
      </c>
      <c r="H3045" t="s">
        <v>301</v>
      </c>
      <c r="I3045">
        <v>3</v>
      </c>
      <c r="J3045">
        <v>0</v>
      </c>
      <c r="K3045">
        <v>2</v>
      </c>
      <c r="L3045" t="s">
        <v>26</v>
      </c>
      <c r="M3045">
        <v>1</v>
      </c>
    </row>
    <row r="3046" spans="1:13" hidden="1">
      <c r="A3046" t="s">
        <v>227</v>
      </c>
      <c r="B3046" t="s">
        <v>230</v>
      </c>
      <c r="C3046" t="s">
        <v>231</v>
      </c>
      <c r="D3046" t="s">
        <v>232</v>
      </c>
      <c r="E3046">
        <v>2</v>
      </c>
      <c r="F3046" t="s">
        <v>9</v>
      </c>
      <c r="G3046" t="s">
        <v>226</v>
      </c>
      <c r="H3046" t="s">
        <v>301</v>
      </c>
      <c r="I3046">
        <v>3</v>
      </c>
      <c r="J3046">
        <v>0</v>
      </c>
      <c r="K3046">
        <v>2</v>
      </c>
      <c r="L3046" t="s">
        <v>17</v>
      </c>
      <c r="M3046">
        <v>1</v>
      </c>
    </row>
    <row r="3047" spans="1:13" hidden="1">
      <c r="A3047" t="s">
        <v>227</v>
      </c>
      <c r="B3047" t="s">
        <v>230</v>
      </c>
      <c r="C3047" t="s">
        <v>231</v>
      </c>
      <c r="D3047" t="s">
        <v>232</v>
      </c>
      <c r="E3047">
        <v>2</v>
      </c>
      <c r="F3047" t="s">
        <v>9</v>
      </c>
      <c r="G3047" t="s">
        <v>226</v>
      </c>
      <c r="H3047" t="s">
        <v>301</v>
      </c>
      <c r="I3047">
        <v>4</v>
      </c>
      <c r="J3047">
        <v>0</v>
      </c>
      <c r="K3047">
        <v>0</v>
      </c>
      <c r="L3047" t="s">
        <v>23</v>
      </c>
      <c r="M3047">
        <v>4</v>
      </c>
    </row>
    <row r="3048" spans="1:13" hidden="1">
      <c r="A3048" t="s">
        <v>227</v>
      </c>
      <c r="B3048" t="s">
        <v>230</v>
      </c>
      <c r="C3048" t="s">
        <v>231</v>
      </c>
      <c r="D3048" t="s">
        <v>232</v>
      </c>
      <c r="E3048">
        <v>2</v>
      </c>
      <c r="F3048" t="s">
        <v>9</v>
      </c>
      <c r="G3048" t="s">
        <v>226</v>
      </c>
      <c r="H3048" t="s">
        <v>301</v>
      </c>
      <c r="I3048">
        <v>4</v>
      </c>
      <c r="J3048">
        <v>0</v>
      </c>
      <c r="K3048">
        <v>0</v>
      </c>
      <c r="L3048" t="s">
        <v>25</v>
      </c>
      <c r="M3048">
        <v>4</v>
      </c>
    </row>
    <row r="3049" spans="1:13" hidden="1">
      <c r="A3049" t="s">
        <v>227</v>
      </c>
      <c r="B3049" t="s">
        <v>230</v>
      </c>
      <c r="C3049" t="s">
        <v>231</v>
      </c>
      <c r="D3049" t="s">
        <v>232</v>
      </c>
      <c r="E3049">
        <v>2</v>
      </c>
      <c r="F3049" t="s">
        <v>9</v>
      </c>
      <c r="G3049" t="s">
        <v>226</v>
      </c>
      <c r="H3049" t="s">
        <v>301</v>
      </c>
      <c r="I3049">
        <v>4</v>
      </c>
      <c r="J3049">
        <v>0</v>
      </c>
      <c r="K3049">
        <v>0</v>
      </c>
      <c r="L3049" t="s">
        <v>130</v>
      </c>
      <c r="M3049">
        <v>3</v>
      </c>
    </row>
    <row r="3050" spans="1:13" hidden="1">
      <c r="A3050" t="s">
        <v>227</v>
      </c>
      <c r="B3050" t="s">
        <v>230</v>
      </c>
      <c r="C3050" t="s">
        <v>231</v>
      </c>
      <c r="D3050" t="s">
        <v>232</v>
      </c>
      <c r="E3050">
        <v>2</v>
      </c>
      <c r="F3050" t="s">
        <v>31</v>
      </c>
      <c r="G3050" t="s">
        <v>226</v>
      </c>
      <c r="H3050" t="s">
        <v>301</v>
      </c>
      <c r="I3050">
        <v>4</v>
      </c>
      <c r="J3050">
        <v>0</v>
      </c>
      <c r="K3050">
        <v>0</v>
      </c>
      <c r="L3050" t="s">
        <v>26</v>
      </c>
      <c r="M3050">
        <v>1</v>
      </c>
    </row>
    <row r="3051" spans="1:13" hidden="1">
      <c r="A3051" t="s">
        <v>227</v>
      </c>
      <c r="B3051" t="s">
        <v>234</v>
      </c>
      <c r="C3051" t="s">
        <v>235</v>
      </c>
      <c r="D3051" t="s">
        <v>236</v>
      </c>
      <c r="E3051">
        <v>1</v>
      </c>
      <c r="F3051" t="s">
        <v>31</v>
      </c>
      <c r="G3051" t="s">
        <v>100</v>
      </c>
      <c r="H3051" t="s">
        <v>10</v>
      </c>
      <c r="I3051">
        <v>1</v>
      </c>
      <c r="J3051">
        <v>50</v>
      </c>
      <c r="K3051">
        <v>0</v>
      </c>
      <c r="L3051" t="s">
        <v>10</v>
      </c>
      <c r="M3051">
        <v>4</v>
      </c>
    </row>
    <row r="3052" spans="1:13" hidden="1">
      <c r="A3052" t="s">
        <v>227</v>
      </c>
      <c r="B3052" t="s">
        <v>234</v>
      </c>
      <c r="C3052" t="s">
        <v>235</v>
      </c>
      <c r="D3052" t="s">
        <v>236</v>
      </c>
      <c r="E3052">
        <v>1</v>
      </c>
      <c r="F3052" t="s">
        <v>31</v>
      </c>
      <c r="G3052" t="s">
        <v>100</v>
      </c>
      <c r="H3052" t="s">
        <v>10</v>
      </c>
      <c r="I3052">
        <v>1</v>
      </c>
      <c r="J3052">
        <v>50</v>
      </c>
      <c r="K3052">
        <v>0</v>
      </c>
      <c r="L3052" t="s">
        <v>178</v>
      </c>
      <c r="M3052">
        <v>3</v>
      </c>
    </row>
    <row r="3053" spans="1:13" hidden="1">
      <c r="A3053" t="s">
        <v>227</v>
      </c>
      <c r="B3053" t="s">
        <v>234</v>
      </c>
      <c r="C3053" t="s">
        <v>235</v>
      </c>
      <c r="D3053" t="s">
        <v>236</v>
      </c>
      <c r="E3053">
        <v>1</v>
      </c>
      <c r="F3053" t="s">
        <v>31</v>
      </c>
      <c r="G3053" t="s">
        <v>100</v>
      </c>
      <c r="H3053" t="s">
        <v>10</v>
      </c>
      <c r="I3053">
        <v>1</v>
      </c>
      <c r="J3053">
        <v>50</v>
      </c>
      <c r="K3053">
        <v>0</v>
      </c>
      <c r="L3053" t="s">
        <v>20</v>
      </c>
      <c r="M3053">
        <v>4</v>
      </c>
    </row>
    <row r="3054" spans="1:13" hidden="1">
      <c r="A3054" t="s">
        <v>227</v>
      </c>
      <c r="B3054" t="s">
        <v>234</v>
      </c>
      <c r="C3054" t="s">
        <v>235</v>
      </c>
      <c r="D3054" t="s">
        <v>236</v>
      </c>
      <c r="E3054">
        <v>1</v>
      </c>
      <c r="F3054" t="s">
        <v>31</v>
      </c>
      <c r="G3054" t="s">
        <v>100</v>
      </c>
      <c r="H3054" t="s">
        <v>10</v>
      </c>
      <c r="I3054">
        <v>1</v>
      </c>
      <c r="J3054">
        <v>50</v>
      </c>
      <c r="K3054">
        <v>0</v>
      </c>
      <c r="L3054" t="s">
        <v>22</v>
      </c>
      <c r="M3054">
        <v>3</v>
      </c>
    </row>
    <row r="3055" spans="1:13" hidden="1">
      <c r="A3055" t="s">
        <v>227</v>
      </c>
      <c r="B3055" t="s">
        <v>234</v>
      </c>
      <c r="C3055" t="s">
        <v>235</v>
      </c>
      <c r="D3055" t="s">
        <v>236</v>
      </c>
      <c r="E3055">
        <v>1</v>
      </c>
      <c r="F3055" t="s">
        <v>31</v>
      </c>
      <c r="G3055" t="s">
        <v>100</v>
      </c>
      <c r="H3055" t="s">
        <v>10</v>
      </c>
      <c r="I3055">
        <v>1</v>
      </c>
      <c r="J3055">
        <v>50</v>
      </c>
      <c r="K3055">
        <v>0</v>
      </c>
      <c r="L3055" t="s">
        <v>40</v>
      </c>
      <c r="M3055">
        <v>2</v>
      </c>
    </row>
    <row r="3056" spans="1:13" hidden="1">
      <c r="A3056" t="s">
        <v>227</v>
      </c>
      <c r="B3056" t="s">
        <v>234</v>
      </c>
      <c r="C3056" t="s">
        <v>235</v>
      </c>
      <c r="D3056" t="s">
        <v>236</v>
      </c>
      <c r="E3056">
        <v>1</v>
      </c>
      <c r="F3056" t="s">
        <v>31</v>
      </c>
      <c r="G3056" t="s">
        <v>100</v>
      </c>
      <c r="H3056" t="s">
        <v>10</v>
      </c>
      <c r="I3056">
        <v>1</v>
      </c>
      <c r="J3056">
        <v>50</v>
      </c>
      <c r="K3056">
        <v>0</v>
      </c>
      <c r="L3056" t="s">
        <v>110</v>
      </c>
      <c r="M3056">
        <v>1</v>
      </c>
    </row>
    <row r="3057" spans="1:13" hidden="1">
      <c r="A3057" t="s">
        <v>227</v>
      </c>
      <c r="B3057" t="s">
        <v>234</v>
      </c>
      <c r="C3057" t="s">
        <v>235</v>
      </c>
      <c r="D3057" t="s">
        <v>236</v>
      </c>
      <c r="E3057">
        <v>1</v>
      </c>
      <c r="F3057" t="s">
        <v>31</v>
      </c>
      <c r="G3057" t="s">
        <v>100</v>
      </c>
      <c r="H3057" t="s">
        <v>10</v>
      </c>
      <c r="I3057">
        <v>1</v>
      </c>
      <c r="J3057">
        <v>50</v>
      </c>
      <c r="K3057">
        <v>0</v>
      </c>
      <c r="L3057" t="s">
        <v>19</v>
      </c>
      <c r="M3057">
        <v>4</v>
      </c>
    </row>
    <row r="3058" spans="1:13" hidden="1">
      <c r="A3058" t="s">
        <v>227</v>
      </c>
      <c r="B3058" t="s">
        <v>234</v>
      </c>
      <c r="C3058" t="s">
        <v>235</v>
      </c>
      <c r="D3058" t="s">
        <v>236</v>
      </c>
      <c r="E3058">
        <v>1</v>
      </c>
      <c r="F3058" t="s">
        <v>31</v>
      </c>
      <c r="G3058" t="s">
        <v>100</v>
      </c>
      <c r="H3058" t="s">
        <v>10</v>
      </c>
      <c r="I3058">
        <v>2</v>
      </c>
      <c r="J3058">
        <v>45</v>
      </c>
      <c r="K3058">
        <v>0</v>
      </c>
      <c r="L3058" t="s">
        <v>10</v>
      </c>
      <c r="M3058">
        <v>4</v>
      </c>
    </row>
    <row r="3059" spans="1:13" hidden="1">
      <c r="A3059" t="s">
        <v>227</v>
      </c>
      <c r="B3059" t="s">
        <v>234</v>
      </c>
      <c r="C3059" t="s">
        <v>235</v>
      </c>
      <c r="D3059" t="s">
        <v>236</v>
      </c>
      <c r="E3059">
        <v>1</v>
      </c>
      <c r="F3059" t="s">
        <v>31</v>
      </c>
      <c r="G3059" t="s">
        <v>100</v>
      </c>
      <c r="H3059" t="s">
        <v>10</v>
      </c>
      <c r="I3059">
        <v>2</v>
      </c>
      <c r="J3059">
        <v>45</v>
      </c>
      <c r="K3059">
        <v>0</v>
      </c>
      <c r="L3059" t="s">
        <v>19</v>
      </c>
      <c r="M3059">
        <v>3</v>
      </c>
    </row>
    <row r="3060" spans="1:13" hidden="1">
      <c r="A3060" t="s">
        <v>227</v>
      </c>
      <c r="B3060" t="s">
        <v>234</v>
      </c>
      <c r="C3060" t="s">
        <v>235</v>
      </c>
      <c r="D3060" t="s">
        <v>236</v>
      </c>
      <c r="E3060">
        <v>1</v>
      </c>
      <c r="F3060" t="s">
        <v>31</v>
      </c>
      <c r="G3060" t="s">
        <v>100</v>
      </c>
      <c r="H3060" t="s">
        <v>10</v>
      </c>
      <c r="I3060">
        <v>2</v>
      </c>
      <c r="J3060">
        <v>45</v>
      </c>
      <c r="K3060">
        <v>0</v>
      </c>
      <c r="L3060" t="s">
        <v>22</v>
      </c>
      <c r="M3060">
        <v>4</v>
      </c>
    </row>
    <row r="3061" spans="1:13" hidden="1">
      <c r="A3061" t="s">
        <v>227</v>
      </c>
      <c r="B3061" t="s">
        <v>234</v>
      </c>
      <c r="C3061" t="s">
        <v>235</v>
      </c>
      <c r="D3061" t="s">
        <v>236</v>
      </c>
      <c r="E3061">
        <v>1</v>
      </c>
      <c r="F3061" t="s">
        <v>31</v>
      </c>
      <c r="G3061" t="s">
        <v>100</v>
      </c>
      <c r="H3061" t="s">
        <v>10</v>
      </c>
      <c r="I3061">
        <v>2</v>
      </c>
      <c r="J3061">
        <v>45</v>
      </c>
      <c r="K3061">
        <v>0</v>
      </c>
      <c r="L3061" t="s">
        <v>20</v>
      </c>
      <c r="M3061">
        <v>1</v>
      </c>
    </row>
    <row r="3062" spans="1:13" hidden="1">
      <c r="A3062" t="s">
        <v>227</v>
      </c>
      <c r="B3062" t="s">
        <v>234</v>
      </c>
      <c r="C3062" t="s">
        <v>235</v>
      </c>
      <c r="D3062" t="s">
        <v>236</v>
      </c>
      <c r="E3062">
        <v>1</v>
      </c>
      <c r="F3062" t="s">
        <v>31</v>
      </c>
      <c r="G3062" t="s">
        <v>100</v>
      </c>
      <c r="H3062" t="s">
        <v>10</v>
      </c>
      <c r="I3062">
        <v>2</v>
      </c>
      <c r="J3062">
        <v>45</v>
      </c>
      <c r="K3062">
        <v>0</v>
      </c>
      <c r="L3062" t="s">
        <v>25</v>
      </c>
      <c r="M3062">
        <v>1</v>
      </c>
    </row>
    <row r="3063" spans="1:13" hidden="1">
      <c r="A3063" t="s">
        <v>237</v>
      </c>
      <c r="B3063" t="s">
        <v>234</v>
      </c>
      <c r="C3063" t="s">
        <v>235</v>
      </c>
      <c r="D3063" t="s">
        <v>236</v>
      </c>
      <c r="E3063">
        <v>1</v>
      </c>
      <c r="F3063" t="s">
        <v>31</v>
      </c>
      <c r="G3063" t="s">
        <v>100</v>
      </c>
      <c r="H3063" t="s">
        <v>10</v>
      </c>
      <c r="I3063">
        <v>3</v>
      </c>
      <c r="J3063">
        <v>60</v>
      </c>
      <c r="K3063">
        <v>3</v>
      </c>
      <c r="L3063" t="s">
        <v>10</v>
      </c>
      <c r="M3063">
        <v>4</v>
      </c>
    </row>
    <row r="3064" spans="1:13" hidden="1">
      <c r="A3064" t="s">
        <v>237</v>
      </c>
      <c r="B3064" t="s">
        <v>234</v>
      </c>
      <c r="C3064" t="s">
        <v>235</v>
      </c>
      <c r="D3064" t="s">
        <v>236</v>
      </c>
      <c r="E3064">
        <v>1</v>
      </c>
      <c r="F3064" t="s">
        <v>31</v>
      </c>
      <c r="G3064" t="s">
        <v>100</v>
      </c>
      <c r="H3064" t="s">
        <v>10</v>
      </c>
      <c r="I3064">
        <v>3</v>
      </c>
      <c r="J3064">
        <v>60</v>
      </c>
      <c r="K3064">
        <v>3</v>
      </c>
      <c r="L3064" t="s">
        <v>21</v>
      </c>
      <c r="M3064">
        <v>2</v>
      </c>
    </row>
    <row r="3065" spans="1:13" hidden="1">
      <c r="A3065" t="s">
        <v>237</v>
      </c>
      <c r="B3065" t="s">
        <v>234</v>
      </c>
      <c r="C3065" t="s">
        <v>235</v>
      </c>
      <c r="D3065" t="s">
        <v>236</v>
      </c>
      <c r="E3065">
        <v>1</v>
      </c>
      <c r="F3065" t="s">
        <v>31</v>
      </c>
      <c r="G3065" t="s">
        <v>100</v>
      </c>
      <c r="H3065" t="s">
        <v>10</v>
      </c>
      <c r="I3065">
        <v>3</v>
      </c>
      <c r="J3065">
        <v>60</v>
      </c>
      <c r="K3065">
        <v>3</v>
      </c>
      <c r="L3065" t="s">
        <v>22</v>
      </c>
      <c r="M3065">
        <v>1</v>
      </c>
    </row>
    <row r="3066" spans="1:13" hidden="1">
      <c r="A3066" t="s">
        <v>237</v>
      </c>
      <c r="B3066" t="s">
        <v>234</v>
      </c>
      <c r="C3066" t="s">
        <v>235</v>
      </c>
      <c r="D3066" t="s">
        <v>236</v>
      </c>
      <c r="E3066">
        <v>1</v>
      </c>
      <c r="F3066" t="s">
        <v>31</v>
      </c>
      <c r="G3066" t="s">
        <v>100</v>
      </c>
      <c r="H3066" t="s">
        <v>10</v>
      </c>
      <c r="I3066">
        <v>3</v>
      </c>
      <c r="J3066">
        <v>60</v>
      </c>
      <c r="K3066">
        <v>3</v>
      </c>
      <c r="L3066" t="s">
        <v>40</v>
      </c>
      <c r="M3066">
        <v>2</v>
      </c>
    </row>
    <row r="3067" spans="1:13" hidden="1">
      <c r="A3067" t="s">
        <v>237</v>
      </c>
      <c r="B3067" t="s">
        <v>234</v>
      </c>
      <c r="C3067" t="s">
        <v>235</v>
      </c>
      <c r="D3067" t="s">
        <v>236</v>
      </c>
      <c r="E3067">
        <v>1</v>
      </c>
      <c r="F3067" t="s">
        <v>31</v>
      </c>
      <c r="G3067" t="s">
        <v>100</v>
      </c>
      <c r="H3067" t="s">
        <v>10</v>
      </c>
      <c r="I3067">
        <v>3</v>
      </c>
      <c r="J3067">
        <v>60</v>
      </c>
      <c r="K3067">
        <v>3</v>
      </c>
      <c r="L3067" t="s">
        <v>202</v>
      </c>
      <c r="M3067">
        <v>1</v>
      </c>
    </row>
    <row r="3068" spans="1:13" hidden="1">
      <c r="A3068" t="s">
        <v>237</v>
      </c>
      <c r="B3068" t="s">
        <v>234</v>
      </c>
      <c r="C3068" t="s">
        <v>235</v>
      </c>
      <c r="D3068" t="s">
        <v>236</v>
      </c>
      <c r="E3068">
        <v>1</v>
      </c>
      <c r="F3068" t="s">
        <v>31</v>
      </c>
      <c r="G3068" t="s">
        <v>100</v>
      </c>
      <c r="H3068" t="s">
        <v>10</v>
      </c>
      <c r="I3068">
        <v>4</v>
      </c>
      <c r="J3068">
        <v>70</v>
      </c>
      <c r="K3068">
        <v>1</v>
      </c>
      <c r="L3068" t="s">
        <v>10</v>
      </c>
      <c r="M3068">
        <v>4</v>
      </c>
    </row>
    <row r="3069" spans="1:13" hidden="1">
      <c r="A3069" t="s">
        <v>237</v>
      </c>
      <c r="B3069" t="s">
        <v>234</v>
      </c>
      <c r="C3069" t="s">
        <v>235</v>
      </c>
      <c r="D3069" t="s">
        <v>236</v>
      </c>
      <c r="E3069">
        <v>1</v>
      </c>
      <c r="F3069" t="s">
        <v>31</v>
      </c>
      <c r="G3069" t="s">
        <v>100</v>
      </c>
      <c r="H3069" t="s">
        <v>10</v>
      </c>
      <c r="I3069">
        <v>4</v>
      </c>
      <c r="J3069">
        <v>70</v>
      </c>
      <c r="K3069">
        <v>1</v>
      </c>
      <c r="L3069" t="s">
        <v>103</v>
      </c>
      <c r="M3069">
        <v>1</v>
      </c>
    </row>
    <row r="3070" spans="1:13" hidden="1">
      <c r="A3070" t="s">
        <v>237</v>
      </c>
      <c r="B3070" t="s">
        <v>234</v>
      </c>
      <c r="C3070" t="s">
        <v>235</v>
      </c>
      <c r="D3070" t="s">
        <v>236</v>
      </c>
      <c r="E3070">
        <v>1</v>
      </c>
      <c r="F3070" t="s">
        <v>31</v>
      </c>
      <c r="G3070" t="s">
        <v>100</v>
      </c>
      <c r="H3070" t="s">
        <v>10</v>
      </c>
      <c r="I3070">
        <v>4</v>
      </c>
      <c r="J3070">
        <v>70</v>
      </c>
      <c r="K3070">
        <v>1</v>
      </c>
      <c r="L3070" t="s">
        <v>178</v>
      </c>
      <c r="M3070">
        <v>4</v>
      </c>
    </row>
    <row r="3071" spans="1:13" hidden="1">
      <c r="A3071" t="s">
        <v>237</v>
      </c>
      <c r="B3071" t="s">
        <v>234</v>
      </c>
      <c r="C3071" t="s">
        <v>235</v>
      </c>
      <c r="D3071" t="s">
        <v>236</v>
      </c>
      <c r="E3071">
        <v>1</v>
      </c>
      <c r="F3071" t="s">
        <v>31</v>
      </c>
      <c r="G3071" t="s">
        <v>100</v>
      </c>
      <c r="H3071" t="s">
        <v>10</v>
      </c>
      <c r="I3071">
        <v>4</v>
      </c>
      <c r="J3071">
        <v>70</v>
      </c>
      <c r="K3071">
        <v>1</v>
      </c>
      <c r="L3071" t="s">
        <v>22</v>
      </c>
      <c r="M3071">
        <v>3</v>
      </c>
    </row>
    <row r="3072" spans="1:13" hidden="1">
      <c r="A3072" t="s">
        <v>237</v>
      </c>
      <c r="B3072" t="s">
        <v>234</v>
      </c>
      <c r="C3072" t="s">
        <v>235</v>
      </c>
      <c r="D3072" t="s">
        <v>236</v>
      </c>
      <c r="E3072">
        <v>1</v>
      </c>
      <c r="F3072" t="s">
        <v>31</v>
      </c>
      <c r="G3072" t="s">
        <v>100</v>
      </c>
      <c r="H3072" t="s">
        <v>10</v>
      </c>
      <c r="I3072">
        <v>4</v>
      </c>
      <c r="J3072">
        <v>70</v>
      </c>
      <c r="K3072">
        <v>1</v>
      </c>
      <c r="L3072" t="s">
        <v>20</v>
      </c>
      <c r="M3072">
        <v>1</v>
      </c>
    </row>
    <row r="3073" spans="1:13" hidden="1">
      <c r="A3073" t="s">
        <v>237</v>
      </c>
      <c r="B3073" t="s">
        <v>234</v>
      </c>
      <c r="C3073" t="s">
        <v>235</v>
      </c>
      <c r="D3073" t="s">
        <v>236</v>
      </c>
      <c r="E3073">
        <v>1</v>
      </c>
      <c r="F3073" t="s">
        <v>31</v>
      </c>
      <c r="G3073" t="s">
        <v>100</v>
      </c>
      <c r="H3073" t="s">
        <v>10</v>
      </c>
      <c r="I3073">
        <v>4</v>
      </c>
      <c r="J3073">
        <v>70</v>
      </c>
      <c r="K3073">
        <v>1</v>
      </c>
      <c r="L3073" t="s">
        <v>40</v>
      </c>
      <c r="M3073">
        <v>1</v>
      </c>
    </row>
    <row r="3074" spans="1:13" hidden="1">
      <c r="A3074" t="s">
        <v>237</v>
      </c>
      <c r="B3074" t="s">
        <v>234</v>
      </c>
      <c r="C3074" t="s">
        <v>235</v>
      </c>
      <c r="D3074" t="s">
        <v>236</v>
      </c>
      <c r="E3074">
        <v>1</v>
      </c>
      <c r="F3074" t="s">
        <v>31</v>
      </c>
      <c r="G3074" t="s">
        <v>100</v>
      </c>
      <c r="H3074" t="s">
        <v>10</v>
      </c>
      <c r="I3074">
        <v>4</v>
      </c>
      <c r="J3074">
        <v>70</v>
      </c>
      <c r="K3074">
        <v>1</v>
      </c>
      <c r="L3074" t="s">
        <v>25</v>
      </c>
      <c r="M3074">
        <v>4</v>
      </c>
    </row>
    <row r="3075" spans="1:13" hidden="1">
      <c r="A3075" t="s">
        <v>237</v>
      </c>
      <c r="B3075" t="s">
        <v>234</v>
      </c>
      <c r="C3075" t="s">
        <v>235</v>
      </c>
      <c r="D3075" t="s">
        <v>236</v>
      </c>
      <c r="E3075">
        <v>1</v>
      </c>
      <c r="F3075" t="s">
        <v>31</v>
      </c>
      <c r="G3075" t="s">
        <v>100</v>
      </c>
      <c r="H3075" t="s">
        <v>10</v>
      </c>
      <c r="I3075">
        <v>4</v>
      </c>
      <c r="J3075">
        <v>70</v>
      </c>
      <c r="K3075">
        <v>1</v>
      </c>
      <c r="L3075" t="s">
        <v>202</v>
      </c>
      <c r="M3075">
        <v>1</v>
      </c>
    </row>
    <row r="3076" spans="1:13" hidden="1">
      <c r="A3076" t="s">
        <v>237</v>
      </c>
      <c r="B3076" t="s">
        <v>234</v>
      </c>
      <c r="C3076" t="s">
        <v>235</v>
      </c>
      <c r="D3076" t="s">
        <v>236</v>
      </c>
      <c r="E3076">
        <v>1</v>
      </c>
      <c r="F3076" t="s">
        <v>31</v>
      </c>
      <c r="G3076" t="s">
        <v>100</v>
      </c>
      <c r="H3076" t="s">
        <v>301</v>
      </c>
      <c r="I3076">
        <v>1</v>
      </c>
      <c r="J3076">
        <v>7.5</v>
      </c>
      <c r="K3076">
        <v>0</v>
      </c>
      <c r="L3076" t="s">
        <v>19</v>
      </c>
      <c r="M3076">
        <v>2</v>
      </c>
    </row>
    <row r="3077" spans="1:13" hidden="1">
      <c r="A3077" t="s">
        <v>237</v>
      </c>
      <c r="B3077" t="s">
        <v>234</v>
      </c>
      <c r="C3077" t="s">
        <v>235</v>
      </c>
      <c r="D3077" t="s">
        <v>236</v>
      </c>
      <c r="E3077">
        <v>1</v>
      </c>
      <c r="F3077" t="s">
        <v>31</v>
      </c>
      <c r="G3077" t="s">
        <v>100</v>
      </c>
      <c r="H3077" t="s">
        <v>301</v>
      </c>
      <c r="I3077">
        <v>1</v>
      </c>
      <c r="J3077">
        <v>7.5</v>
      </c>
      <c r="K3077">
        <v>0</v>
      </c>
      <c r="L3077" t="s">
        <v>22</v>
      </c>
      <c r="M3077">
        <v>4</v>
      </c>
    </row>
    <row r="3078" spans="1:13" hidden="1">
      <c r="A3078" t="s">
        <v>237</v>
      </c>
      <c r="B3078" t="s">
        <v>234</v>
      </c>
      <c r="C3078" t="s">
        <v>235</v>
      </c>
      <c r="D3078" t="s">
        <v>236</v>
      </c>
      <c r="E3078">
        <v>1</v>
      </c>
      <c r="F3078" t="s">
        <v>31</v>
      </c>
      <c r="G3078" t="s">
        <v>100</v>
      </c>
      <c r="H3078" t="s">
        <v>301</v>
      </c>
      <c r="I3078">
        <v>1</v>
      </c>
      <c r="J3078">
        <v>7.5</v>
      </c>
      <c r="K3078">
        <v>0</v>
      </c>
      <c r="L3078" t="s">
        <v>40</v>
      </c>
      <c r="M3078">
        <v>4</v>
      </c>
    </row>
    <row r="3079" spans="1:13" hidden="1">
      <c r="A3079" t="s">
        <v>237</v>
      </c>
      <c r="B3079" t="s">
        <v>234</v>
      </c>
      <c r="C3079" t="s">
        <v>235</v>
      </c>
      <c r="D3079" t="s">
        <v>236</v>
      </c>
      <c r="E3079">
        <v>1</v>
      </c>
      <c r="F3079" t="s">
        <v>31</v>
      </c>
      <c r="G3079" t="s">
        <v>100</v>
      </c>
      <c r="H3079" t="s">
        <v>301</v>
      </c>
      <c r="I3079">
        <v>1</v>
      </c>
      <c r="J3079">
        <v>7.5</v>
      </c>
      <c r="K3079">
        <v>0</v>
      </c>
      <c r="L3079" t="s">
        <v>16</v>
      </c>
      <c r="M3079">
        <v>2</v>
      </c>
    </row>
    <row r="3080" spans="1:13" hidden="1">
      <c r="A3080" t="s">
        <v>237</v>
      </c>
      <c r="B3080" t="s">
        <v>234</v>
      </c>
      <c r="C3080" t="s">
        <v>235</v>
      </c>
      <c r="D3080" t="s">
        <v>236</v>
      </c>
      <c r="E3080">
        <v>1</v>
      </c>
      <c r="F3080" t="s">
        <v>31</v>
      </c>
      <c r="G3080" t="s">
        <v>100</v>
      </c>
      <c r="H3080" t="s">
        <v>301</v>
      </c>
      <c r="I3080">
        <v>1</v>
      </c>
      <c r="J3080">
        <v>7.5</v>
      </c>
      <c r="K3080">
        <v>0</v>
      </c>
      <c r="L3080" t="s">
        <v>202</v>
      </c>
      <c r="M3080">
        <v>2</v>
      </c>
    </row>
    <row r="3081" spans="1:13" hidden="1">
      <c r="A3081" t="s">
        <v>237</v>
      </c>
      <c r="B3081" t="s">
        <v>234</v>
      </c>
      <c r="C3081" t="s">
        <v>235</v>
      </c>
      <c r="D3081" t="s">
        <v>236</v>
      </c>
      <c r="E3081">
        <v>1</v>
      </c>
      <c r="F3081" t="s">
        <v>31</v>
      </c>
      <c r="G3081" t="s">
        <v>100</v>
      </c>
      <c r="H3081" t="s">
        <v>301</v>
      </c>
      <c r="I3081">
        <v>1</v>
      </c>
      <c r="J3081">
        <v>7.5</v>
      </c>
      <c r="K3081">
        <v>0</v>
      </c>
      <c r="L3081" t="s">
        <v>178</v>
      </c>
      <c r="M3081">
        <v>3</v>
      </c>
    </row>
    <row r="3082" spans="1:13" hidden="1">
      <c r="A3082" t="s">
        <v>237</v>
      </c>
      <c r="B3082" t="s">
        <v>234</v>
      </c>
      <c r="C3082" t="s">
        <v>235</v>
      </c>
      <c r="D3082" t="s">
        <v>236</v>
      </c>
      <c r="E3082">
        <v>1</v>
      </c>
      <c r="F3082" t="s">
        <v>31</v>
      </c>
      <c r="G3082" t="s">
        <v>100</v>
      </c>
      <c r="H3082" t="s">
        <v>301</v>
      </c>
      <c r="I3082">
        <v>1</v>
      </c>
      <c r="J3082">
        <v>7.5</v>
      </c>
      <c r="K3082">
        <v>0</v>
      </c>
      <c r="L3082" t="s">
        <v>23</v>
      </c>
      <c r="M3082">
        <v>2</v>
      </c>
    </row>
    <row r="3083" spans="1:13" hidden="1">
      <c r="A3083" t="s">
        <v>237</v>
      </c>
      <c r="B3083" t="s">
        <v>234</v>
      </c>
      <c r="C3083" t="s">
        <v>235</v>
      </c>
      <c r="D3083" t="s">
        <v>236</v>
      </c>
      <c r="E3083">
        <v>1</v>
      </c>
      <c r="F3083" t="s">
        <v>31</v>
      </c>
      <c r="G3083" t="s">
        <v>100</v>
      </c>
      <c r="H3083" t="s">
        <v>301</v>
      </c>
      <c r="I3083">
        <v>1</v>
      </c>
      <c r="J3083">
        <v>7.5</v>
      </c>
      <c r="K3083">
        <v>0</v>
      </c>
      <c r="L3083" t="s">
        <v>25</v>
      </c>
      <c r="M3083">
        <v>1</v>
      </c>
    </row>
    <row r="3084" spans="1:13" hidden="1">
      <c r="A3084" t="s">
        <v>237</v>
      </c>
      <c r="B3084" t="s">
        <v>234</v>
      </c>
      <c r="C3084" t="s">
        <v>235</v>
      </c>
      <c r="D3084" t="s">
        <v>236</v>
      </c>
      <c r="E3084">
        <v>1</v>
      </c>
      <c r="F3084" t="s">
        <v>31</v>
      </c>
      <c r="G3084" t="s">
        <v>100</v>
      </c>
      <c r="H3084" t="s">
        <v>301</v>
      </c>
      <c r="I3084">
        <v>2</v>
      </c>
      <c r="J3084">
        <v>10</v>
      </c>
      <c r="K3084">
        <v>0</v>
      </c>
      <c r="L3084" t="s">
        <v>22</v>
      </c>
      <c r="M3084">
        <v>4</v>
      </c>
    </row>
    <row r="3085" spans="1:13" hidden="1">
      <c r="A3085" t="s">
        <v>237</v>
      </c>
      <c r="B3085" t="s">
        <v>234</v>
      </c>
      <c r="C3085" t="s">
        <v>235</v>
      </c>
      <c r="D3085" t="s">
        <v>236</v>
      </c>
      <c r="E3085">
        <v>1</v>
      </c>
      <c r="F3085" t="s">
        <v>31</v>
      </c>
      <c r="G3085" t="s">
        <v>100</v>
      </c>
      <c r="H3085" t="s">
        <v>301</v>
      </c>
      <c r="I3085">
        <v>2</v>
      </c>
      <c r="J3085">
        <v>10</v>
      </c>
      <c r="K3085">
        <v>0</v>
      </c>
      <c r="L3085" t="s">
        <v>178</v>
      </c>
      <c r="M3085">
        <v>4</v>
      </c>
    </row>
    <row r="3086" spans="1:13" hidden="1">
      <c r="A3086" t="s">
        <v>237</v>
      </c>
      <c r="B3086" t="s">
        <v>234</v>
      </c>
      <c r="C3086" t="s">
        <v>235</v>
      </c>
      <c r="D3086" t="s">
        <v>236</v>
      </c>
      <c r="E3086">
        <v>1</v>
      </c>
      <c r="F3086" t="s">
        <v>31</v>
      </c>
      <c r="G3086" t="s">
        <v>100</v>
      </c>
      <c r="H3086" t="s">
        <v>301</v>
      </c>
      <c r="I3086">
        <v>2</v>
      </c>
      <c r="J3086">
        <v>10</v>
      </c>
      <c r="K3086">
        <v>0</v>
      </c>
      <c r="L3086" t="s">
        <v>16</v>
      </c>
      <c r="M3086">
        <v>1</v>
      </c>
    </row>
    <row r="3087" spans="1:13" hidden="1">
      <c r="A3087" t="s">
        <v>237</v>
      </c>
      <c r="B3087" t="s">
        <v>234</v>
      </c>
      <c r="C3087" t="s">
        <v>235</v>
      </c>
      <c r="D3087" t="s">
        <v>236</v>
      </c>
      <c r="E3087">
        <v>1</v>
      </c>
      <c r="F3087" t="s">
        <v>31</v>
      </c>
      <c r="G3087" t="s">
        <v>100</v>
      </c>
      <c r="H3087" t="s">
        <v>301</v>
      </c>
      <c r="I3087">
        <v>2</v>
      </c>
      <c r="J3087">
        <v>10</v>
      </c>
      <c r="K3087">
        <v>0</v>
      </c>
      <c r="L3087" t="s">
        <v>20</v>
      </c>
      <c r="M3087">
        <v>1</v>
      </c>
    </row>
    <row r="3088" spans="1:13" hidden="1">
      <c r="A3088" t="s">
        <v>237</v>
      </c>
      <c r="B3088" t="s">
        <v>234</v>
      </c>
      <c r="C3088" t="s">
        <v>235</v>
      </c>
      <c r="D3088" t="s">
        <v>236</v>
      </c>
      <c r="E3088">
        <v>1</v>
      </c>
      <c r="F3088" t="s">
        <v>31</v>
      </c>
      <c r="G3088" t="s">
        <v>100</v>
      </c>
      <c r="H3088" t="s">
        <v>301</v>
      </c>
      <c r="I3088">
        <v>2</v>
      </c>
      <c r="J3088">
        <v>10</v>
      </c>
      <c r="K3088">
        <v>0</v>
      </c>
      <c r="L3088" t="s">
        <v>40</v>
      </c>
      <c r="M3088">
        <v>2</v>
      </c>
    </row>
    <row r="3089" spans="1:13" hidden="1">
      <c r="A3089" t="s">
        <v>237</v>
      </c>
      <c r="B3089" t="s">
        <v>234</v>
      </c>
      <c r="C3089" t="s">
        <v>235</v>
      </c>
      <c r="D3089" t="s">
        <v>236</v>
      </c>
      <c r="E3089">
        <v>1</v>
      </c>
      <c r="F3089" t="s">
        <v>31</v>
      </c>
      <c r="G3089" t="s">
        <v>100</v>
      </c>
      <c r="H3089" t="s">
        <v>301</v>
      </c>
      <c r="I3089">
        <v>2</v>
      </c>
      <c r="J3089">
        <v>10</v>
      </c>
      <c r="K3089">
        <v>0</v>
      </c>
      <c r="L3089" t="s">
        <v>23</v>
      </c>
      <c r="M3089">
        <v>4</v>
      </c>
    </row>
    <row r="3090" spans="1:13" hidden="1">
      <c r="A3090" t="s">
        <v>237</v>
      </c>
      <c r="B3090" t="s">
        <v>234</v>
      </c>
      <c r="C3090" t="s">
        <v>235</v>
      </c>
      <c r="D3090" t="s">
        <v>236</v>
      </c>
      <c r="E3090">
        <v>1</v>
      </c>
      <c r="F3090" t="s">
        <v>31</v>
      </c>
      <c r="G3090" t="s">
        <v>100</v>
      </c>
      <c r="H3090" t="s">
        <v>301</v>
      </c>
      <c r="I3090">
        <v>2</v>
      </c>
      <c r="J3090">
        <v>10</v>
      </c>
      <c r="K3090">
        <v>0</v>
      </c>
      <c r="L3090" t="s">
        <v>65</v>
      </c>
      <c r="M3090">
        <v>2</v>
      </c>
    </row>
    <row r="3091" spans="1:13" hidden="1">
      <c r="A3091" t="s">
        <v>237</v>
      </c>
      <c r="B3091" t="s">
        <v>234</v>
      </c>
      <c r="C3091" t="s">
        <v>235</v>
      </c>
      <c r="D3091" t="s">
        <v>236</v>
      </c>
      <c r="E3091">
        <v>1</v>
      </c>
      <c r="F3091" t="s">
        <v>31</v>
      </c>
      <c r="G3091" t="s">
        <v>100</v>
      </c>
      <c r="H3091" t="s">
        <v>301</v>
      </c>
      <c r="I3091">
        <v>2</v>
      </c>
      <c r="J3091">
        <v>10</v>
      </c>
      <c r="K3091">
        <v>0</v>
      </c>
      <c r="L3091" t="s">
        <v>202</v>
      </c>
      <c r="M3091">
        <v>1</v>
      </c>
    </row>
    <row r="3092" spans="1:13" hidden="1">
      <c r="A3092" t="s">
        <v>237</v>
      </c>
      <c r="B3092" t="s">
        <v>234</v>
      </c>
      <c r="C3092" t="s">
        <v>235</v>
      </c>
      <c r="D3092" t="s">
        <v>236</v>
      </c>
      <c r="E3092">
        <v>1</v>
      </c>
      <c r="F3092" t="s">
        <v>31</v>
      </c>
      <c r="G3092" t="s">
        <v>100</v>
      </c>
      <c r="H3092" t="s">
        <v>301</v>
      </c>
      <c r="I3092">
        <v>2</v>
      </c>
      <c r="J3092">
        <v>10</v>
      </c>
      <c r="K3092">
        <v>0</v>
      </c>
      <c r="L3092" t="s">
        <v>101</v>
      </c>
      <c r="M3092">
        <v>2</v>
      </c>
    </row>
    <row r="3093" spans="1:13" hidden="1">
      <c r="A3093" t="s">
        <v>237</v>
      </c>
      <c r="B3093" t="s">
        <v>234</v>
      </c>
      <c r="C3093" t="s">
        <v>235</v>
      </c>
      <c r="D3093" t="s">
        <v>236</v>
      </c>
      <c r="E3093">
        <v>1</v>
      </c>
      <c r="F3093" t="s">
        <v>31</v>
      </c>
      <c r="G3093" t="s">
        <v>100</v>
      </c>
      <c r="H3093" t="s">
        <v>301</v>
      </c>
      <c r="I3093">
        <v>2</v>
      </c>
      <c r="J3093">
        <v>10</v>
      </c>
      <c r="K3093">
        <v>0</v>
      </c>
      <c r="L3093" t="s">
        <v>21</v>
      </c>
      <c r="M3093">
        <v>1</v>
      </c>
    </row>
    <row r="3094" spans="1:13" hidden="1">
      <c r="A3094" t="s">
        <v>237</v>
      </c>
      <c r="B3094" t="s">
        <v>234</v>
      </c>
      <c r="C3094" t="s">
        <v>235</v>
      </c>
      <c r="D3094" t="s">
        <v>236</v>
      </c>
      <c r="E3094">
        <v>1</v>
      </c>
      <c r="F3094" t="s">
        <v>31</v>
      </c>
      <c r="G3094" t="s">
        <v>100</v>
      </c>
      <c r="H3094" t="s">
        <v>301</v>
      </c>
      <c r="I3094">
        <v>3</v>
      </c>
      <c r="J3094">
        <v>20</v>
      </c>
      <c r="K3094">
        <v>1</v>
      </c>
      <c r="L3094" t="s">
        <v>19</v>
      </c>
      <c r="M3094">
        <v>4</v>
      </c>
    </row>
    <row r="3095" spans="1:13" hidden="1">
      <c r="A3095" t="s">
        <v>237</v>
      </c>
      <c r="B3095" t="s">
        <v>234</v>
      </c>
      <c r="C3095" t="s">
        <v>235</v>
      </c>
      <c r="D3095" t="s">
        <v>236</v>
      </c>
      <c r="E3095">
        <v>1</v>
      </c>
      <c r="F3095" t="s">
        <v>31</v>
      </c>
      <c r="G3095" t="s">
        <v>100</v>
      </c>
      <c r="H3095" t="s">
        <v>301</v>
      </c>
      <c r="I3095">
        <v>3</v>
      </c>
      <c r="J3095">
        <v>20</v>
      </c>
      <c r="K3095">
        <v>1</v>
      </c>
      <c r="L3095" t="s">
        <v>20</v>
      </c>
      <c r="M3095">
        <v>3</v>
      </c>
    </row>
    <row r="3096" spans="1:13" hidden="1">
      <c r="A3096" t="s">
        <v>237</v>
      </c>
      <c r="B3096" t="s">
        <v>234</v>
      </c>
      <c r="C3096" t="s">
        <v>235</v>
      </c>
      <c r="D3096" t="s">
        <v>236</v>
      </c>
      <c r="E3096">
        <v>1</v>
      </c>
      <c r="F3096" t="s">
        <v>31</v>
      </c>
      <c r="G3096" t="s">
        <v>100</v>
      </c>
      <c r="H3096" t="s">
        <v>301</v>
      </c>
      <c r="I3096">
        <v>3</v>
      </c>
      <c r="J3096">
        <v>20</v>
      </c>
      <c r="K3096">
        <v>1</v>
      </c>
      <c r="L3096" t="s">
        <v>22</v>
      </c>
      <c r="M3096">
        <v>4</v>
      </c>
    </row>
    <row r="3097" spans="1:13" hidden="1">
      <c r="A3097" t="s">
        <v>237</v>
      </c>
      <c r="B3097" t="s">
        <v>234</v>
      </c>
      <c r="C3097" t="s">
        <v>235</v>
      </c>
      <c r="D3097" t="s">
        <v>236</v>
      </c>
      <c r="E3097">
        <v>1</v>
      </c>
      <c r="F3097" t="s">
        <v>31</v>
      </c>
      <c r="G3097" t="s">
        <v>100</v>
      </c>
      <c r="H3097" t="s">
        <v>301</v>
      </c>
      <c r="I3097">
        <v>3</v>
      </c>
      <c r="J3097">
        <v>20</v>
      </c>
      <c r="K3097">
        <v>1</v>
      </c>
      <c r="L3097" t="s">
        <v>21</v>
      </c>
      <c r="M3097">
        <v>2</v>
      </c>
    </row>
    <row r="3098" spans="1:13" hidden="1">
      <c r="A3098" t="s">
        <v>237</v>
      </c>
      <c r="B3098" t="s">
        <v>234</v>
      </c>
      <c r="C3098" t="s">
        <v>235</v>
      </c>
      <c r="D3098" t="s">
        <v>236</v>
      </c>
      <c r="E3098">
        <v>1</v>
      </c>
      <c r="F3098" t="s">
        <v>31</v>
      </c>
      <c r="G3098" t="s">
        <v>100</v>
      </c>
      <c r="H3098" t="s">
        <v>301</v>
      </c>
      <c r="I3098">
        <v>3</v>
      </c>
      <c r="J3098">
        <v>20</v>
      </c>
      <c r="K3098">
        <v>1</v>
      </c>
      <c r="L3098" t="s">
        <v>25</v>
      </c>
      <c r="M3098">
        <v>4</v>
      </c>
    </row>
    <row r="3099" spans="1:13" hidden="1">
      <c r="A3099" t="s">
        <v>237</v>
      </c>
      <c r="B3099" t="s">
        <v>234</v>
      </c>
      <c r="C3099" t="s">
        <v>235</v>
      </c>
      <c r="D3099" t="s">
        <v>236</v>
      </c>
      <c r="E3099">
        <v>1</v>
      </c>
      <c r="F3099" t="s">
        <v>31</v>
      </c>
      <c r="G3099" t="s">
        <v>100</v>
      </c>
      <c r="H3099" t="s">
        <v>301</v>
      </c>
      <c r="I3099">
        <v>3</v>
      </c>
      <c r="J3099">
        <v>20</v>
      </c>
      <c r="K3099">
        <v>1</v>
      </c>
      <c r="L3099" t="s">
        <v>10</v>
      </c>
      <c r="M3099">
        <v>1</v>
      </c>
    </row>
    <row r="3100" spans="1:13" hidden="1">
      <c r="A3100" t="s">
        <v>237</v>
      </c>
      <c r="B3100" t="s">
        <v>234</v>
      </c>
      <c r="C3100" t="s">
        <v>235</v>
      </c>
      <c r="D3100" t="s">
        <v>236</v>
      </c>
      <c r="E3100">
        <v>1</v>
      </c>
      <c r="F3100" t="s">
        <v>31</v>
      </c>
      <c r="G3100" t="s">
        <v>100</v>
      </c>
      <c r="H3100" t="s">
        <v>301</v>
      </c>
      <c r="I3100">
        <v>3</v>
      </c>
      <c r="J3100">
        <v>20</v>
      </c>
      <c r="K3100">
        <v>1</v>
      </c>
      <c r="L3100" t="s">
        <v>202</v>
      </c>
      <c r="M3100">
        <v>2</v>
      </c>
    </row>
    <row r="3101" spans="1:13" hidden="1">
      <c r="A3101" t="s">
        <v>237</v>
      </c>
      <c r="B3101" t="s">
        <v>234</v>
      </c>
      <c r="C3101" t="s">
        <v>235</v>
      </c>
      <c r="D3101" t="s">
        <v>236</v>
      </c>
      <c r="E3101">
        <v>1</v>
      </c>
      <c r="F3101" t="s">
        <v>31</v>
      </c>
      <c r="G3101" t="s">
        <v>100</v>
      </c>
      <c r="H3101" t="s">
        <v>301</v>
      </c>
      <c r="I3101">
        <v>3</v>
      </c>
      <c r="J3101">
        <v>20</v>
      </c>
      <c r="K3101">
        <v>1</v>
      </c>
      <c r="L3101" t="s">
        <v>103</v>
      </c>
      <c r="M3101">
        <v>1</v>
      </c>
    </row>
    <row r="3102" spans="1:13" hidden="1">
      <c r="A3102" t="s">
        <v>237</v>
      </c>
      <c r="B3102" t="s">
        <v>234</v>
      </c>
      <c r="C3102" t="s">
        <v>235</v>
      </c>
      <c r="D3102" t="s">
        <v>236</v>
      </c>
      <c r="E3102">
        <v>1</v>
      </c>
      <c r="F3102" t="s">
        <v>31</v>
      </c>
      <c r="G3102" t="s">
        <v>100</v>
      </c>
      <c r="H3102" t="s">
        <v>301</v>
      </c>
      <c r="I3102">
        <v>3</v>
      </c>
      <c r="J3102">
        <v>20</v>
      </c>
      <c r="K3102">
        <v>1</v>
      </c>
      <c r="L3102" t="s">
        <v>23</v>
      </c>
      <c r="M3102">
        <v>3</v>
      </c>
    </row>
    <row r="3103" spans="1:13" hidden="1">
      <c r="A3103" t="s">
        <v>237</v>
      </c>
      <c r="B3103" t="s">
        <v>234</v>
      </c>
      <c r="C3103" t="s">
        <v>235</v>
      </c>
      <c r="D3103" t="s">
        <v>236</v>
      </c>
      <c r="E3103">
        <v>1</v>
      </c>
      <c r="F3103" t="s">
        <v>31</v>
      </c>
      <c r="G3103" t="s">
        <v>100</v>
      </c>
      <c r="H3103" t="s">
        <v>301</v>
      </c>
      <c r="I3103">
        <v>3</v>
      </c>
      <c r="J3103">
        <v>20</v>
      </c>
      <c r="K3103">
        <v>1</v>
      </c>
      <c r="L3103" t="s">
        <v>65</v>
      </c>
      <c r="M3103">
        <v>1</v>
      </c>
    </row>
    <row r="3104" spans="1:13" hidden="1">
      <c r="A3104" t="s">
        <v>237</v>
      </c>
      <c r="B3104" t="s">
        <v>234</v>
      </c>
      <c r="C3104" t="s">
        <v>235</v>
      </c>
      <c r="D3104" t="s">
        <v>236</v>
      </c>
      <c r="E3104">
        <v>1</v>
      </c>
      <c r="F3104" t="s">
        <v>31</v>
      </c>
      <c r="G3104" t="s">
        <v>100</v>
      </c>
      <c r="H3104" t="s">
        <v>301</v>
      </c>
      <c r="I3104">
        <v>3</v>
      </c>
      <c r="J3104">
        <v>20</v>
      </c>
      <c r="K3104">
        <v>1</v>
      </c>
      <c r="L3104" t="s">
        <v>40</v>
      </c>
      <c r="M3104">
        <v>1</v>
      </c>
    </row>
    <row r="3105" spans="1:13" hidden="1">
      <c r="A3105" t="s">
        <v>237</v>
      </c>
      <c r="B3105" t="s">
        <v>234</v>
      </c>
      <c r="C3105" t="s">
        <v>235</v>
      </c>
      <c r="D3105" t="s">
        <v>236</v>
      </c>
      <c r="E3105">
        <v>1</v>
      </c>
      <c r="F3105" t="s">
        <v>31</v>
      </c>
      <c r="G3105" t="s">
        <v>100</v>
      </c>
      <c r="H3105" t="s">
        <v>301</v>
      </c>
      <c r="I3105">
        <v>3</v>
      </c>
      <c r="J3105">
        <v>20</v>
      </c>
      <c r="K3105">
        <v>1</v>
      </c>
      <c r="L3105" t="s">
        <v>101</v>
      </c>
      <c r="M3105">
        <v>2</v>
      </c>
    </row>
    <row r="3106" spans="1:13" hidden="1">
      <c r="A3106" t="s">
        <v>237</v>
      </c>
      <c r="B3106" t="s">
        <v>234</v>
      </c>
      <c r="C3106" t="s">
        <v>235</v>
      </c>
      <c r="D3106" t="s">
        <v>236</v>
      </c>
      <c r="E3106">
        <v>1</v>
      </c>
      <c r="F3106" t="s">
        <v>31</v>
      </c>
      <c r="G3106" t="s">
        <v>100</v>
      </c>
      <c r="H3106" t="s">
        <v>301</v>
      </c>
      <c r="I3106">
        <v>4</v>
      </c>
      <c r="J3106">
        <v>20</v>
      </c>
      <c r="K3106">
        <v>0</v>
      </c>
      <c r="L3106" t="s">
        <v>20</v>
      </c>
      <c r="M3106">
        <v>4</v>
      </c>
    </row>
    <row r="3107" spans="1:13" hidden="1">
      <c r="A3107" t="s">
        <v>237</v>
      </c>
      <c r="B3107" t="s">
        <v>234</v>
      </c>
      <c r="C3107" t="s">
        <v>235</v>
      </c>
      <c r="D3107" t="s">
        <v>236</v>
      </c>
      <c r="E3107">
        <v>1</v>
      </c>
      <c r="F3107" t="s">
        <v>31</v>
      </c>
      <c r="G3107" t="s">
        <v>100</v>
      </c>
      <c r="H3107" t="s">
        <v>301</v>
      </c>
      <c r="I3107">
        <v>4</v>
      </c>
      <c r="J3107">
        <v>20</v>
      </c>
      <c r="K3107">
        <v>0</v>
      </c>
      <c r="L3107" t="s">
        <v>40</v>
      </c>
      <c r="M3107">
        <v>3</v>
      </c>
    </row>
    <row r="3108" spans="1:13" hidden="1">
      <c r="A3108" t="s">
        <v>237</v>
      </c>
      <c r="B3108" t="s">
        <v>234</v>
      </c>
      <c r="C3108" t="s">
        <v>235</v>
      </c>
      <c r="D3108" t="s">
        <v>236</v>
      </c>
      <c r="E3108">
        <v>1</v>
      </c>
      <c r="F3108" t="s">
        <v>31</v>
      </c>
      <c r="G3108" t="s">
        <v>100</v>
      </c>
      <c r="H3108" t="s">
        <v>301</v>
      </c>
      <c r="I3108">
        <v>4</v>
      </c>
      <c r="J3108">
        <v>20</v>
      </c>
      <c r="K3108">
        <v>0</v>
      </c>
      <c r="L3108" t="s">
        <v>22</v>
      </c>
      <c r="M3108">
        <v>4</v>
      </c>
    </row>
    <row r="3109" spans="1:13" hidden="1">
      <c r="A3109" t="s">
        <v>237</v>
      </c>
      <c r="B3109" t="s">
        <v>234</v>
      </c>
      <c r="C3109" t="s">
        <v>235</v>
      </c>
      <c r="D3109" t="s">
        <v>236</v>
      </c>
      <c r="E3109">
        <v>1</v>
      </c>
      <c r="F3109" t="s">
        <v>31</v>
      </c>
      <c r="G3109" t="s">
        <v>100</v>
      </c>
      <c r="H3109" t="s">
        <v>301</v>
      </c>
      <c r="I3109">
        <v>4</v>
      </c>
      <c r="J3109">
        <v>20</v>
      </c>
      <c r="K3109">
        <v>0</v>
      </c>
      <c r="L3109" t="s">
        <v>19</v>
      </c>
      <c r="M3109">
        <v>3</v>
      </c>
    </row>
    <row r="3110" spans="1:13" hidden="1">
      <c r="A3110" t="s">
        <v>237</v>
      </c>
      <c r="B3110" t="s">
        <v>234</v>
      </c>
      <c r="C3110" t="s">
        <v>235</v>
      </c>
      <c r="D3110" t="s">
        <v>236</v>
      </c>
      <c r="E3110">
        <v>1</v>
      </c>
      <c r="F3110" t="s">
        <v>31</v>
      </c>
      <c r="G3110" t="s">
        <v>100</v>
      </c>
      <c r="H3110" t="s">
        <v>301</v>
      </c>
      <c r="I3110">
        <v>4</v>
      </c>
      <c r="J3110">
        <v>20</v>
      </c>
      <c r="K3110">
        <v>0</v>
      </c>
      <c r="L3110" t="s">
        <v>25</v>
      </c>
      <c r="M3110">
        <v>3</v>
      </c>
    </row>
    <row r="3111" spans="1:13" hidden="1">
      <c r="A3111" t="s">
        <v>237</v>
      </c>
      <c r="B3111" t="s">
        <v>234</v>
      </c>
      <c r="C3111" t="s">
        <v>235</v>
      </c>
      <c r="D3111" t="s">
        <v>236</v>
      </c>
      <c r="E3111">
        <v>1</v>
      </c>
      <c r="F3111" t="s">
        <v>31</v>
      </c>
      <c r="G3111" t="s">
        <v>100</v>
      </c>
      <c r="H3111" t="s">
        <v>301</v>
      </c>
      <c r="I3111">
        <v>4</v>
      </c>
      <c r="J3111">
        <v>20</v>
      </c>
      <c r="K3111">
        <v>0</v>
      </c>
      <c r="L3111" t="s">
        <v>16</v>
      </c>
      <c r="M3111">
        <v>2</v>
      </c>
    </row>
    <row r="3112" spans="1:13" hidden="1">
      <c r="A3112" t="s">
        <v>237</v>
      </c>
      <c r="B3112" t="s">
        <v>234</v>
      </c>
      <c r="C3112" t="s">
        <v>235</v>
      </c>
      <c r="D3112" t="s">
        <v>236</v>
      </c>
      <c r="E3112">
        <v>1</v>
      </c>
      <c r="F3112" t="s">
        <v>31</v>
      </c>
      <c r="G3112" t="s">
        <v>100</v>
      </c>
      <c r="H3112" t="s">
        <v>301</v>
      </c>
      <c r="I3112">
        <v>4</v>
      </c>
      <c r="J3112">
        <v>20</v>
      </c>
      <c r="K3112">
        <v>0</v>
      </c>
      <c r="L3112" t="s">
        <v>202</v>
      </c>
      <c r="M3112">
        <v>2</v>
      </c>
    </row>
    <row r="3113" spans="1:13" hidden="1">
      <c r="A3113" t="s">
        <v>237</v>
      </c>
      <c r="B3113" t="s">
        <v>234</v>
      </c>
      <c r="C3113" t="s">
        <v>235</v>
      </c>
      <c r="D3113" t="s">
        <v>236</v>
      </c>
      <c r="E3113">
        <v>1</v>
      </c>
      <c r="F3113" t="s">
        <v>31</v>
      </c>
      <c r="G3113" t="s">
        <v>100</v>
      </c>
      <c r="H3113" t="s">
        <v>301</v>
      </c>
      <c r="I3113">
        <v>4</v>
      </c>
      <c r="J3113">
        <v>20</v>
      </c>
      <c r="K3113">
        <v>0</v>
      </c>
      <c r="L3113" t="s">
        <v>103</v>
      </c>
      <c r="M3113">
        <v>1</v>
      </c>
    </row>
    <row r="3114" spans="1:13" hidden="1">
      <c r="A3114" t="s">
        <v>237</v>
      </c>
      <c r="B3114" t="s">
        <v>234</v>
      </c>
      <c r="C3114" t="s">
        <v>235</v>
      </c>
      <c r="D3114" t="s">
        <v>236</v>
      </c>
      <c r="E3114">
        <v>1</v>
      </c>
      <c r="F3114" t="s">
        <v>31</v>
      </c>
      <c r="G3114" t="s">
        <v>100</v>
      </c>
      <c r="H3114" t="s">
        <v>301</v>
      </c>
      <c r="I3114">
        <v>4</v>
      </c>
      <c r="J3114">
        <v>20</v>
      </c>
      <c r="K3114">
        <v>0</v>
      </c>
      <c r="L3114" t="s">
        <v>21</v>
      </c>
      <c r="M3114">
        <v>4</v>
      </c>
    </row>
    <row r="3115" spans="1:13" hidden="1">
      <c r="A3115" t="s">
        <v>237</v>
      </c>
      <c r="B3115" t="s">
        <v>234</v>
      </c>
      <c r="C3115" t="s">
        <v>235</v>
      </c>
      <c r="D3115" t="s">
        <v>236</v>
      </c>
      <c r="E3115">
        <v>1</v>
      </c>
      <c r="F3115" t="s">
        <v>31</v>
      </c>
      <c r="G3115" t="s">
        <v>100</v>
      </c>
      <c r="H3115" t="s">
        <v>301</v>
      </c>
      <c r="I3115">
        <v>4</v>
      </c>
      <c r="J3115">
        <v>20</v>
      </c>
      <c r="K3115">
        <v>0</v>
      </c>
      <c r="L3115" t="s">
        <v>101</v>
      </c>
      <c r="M3115">
        <v>3</v>
      </c>
    </row>
    <row r="3116" spans="1:13" hidden="1">
      <c r="A3116" t="s">
        <v>237</v>
      </c>
      <c r="B3116" t="s">
        <v>234</v>
      </c>
      <c r="C3116" t="s">
        <v>235</v>
      </c>
      <c r="D3116" t="s">
        <v>236</v>
      </c>
      <c r="E3116">
        <v>1</v>
      </c>
      <c r="F3116" t="s">
        <v>31</v>
      </c>
      <c r="G3116" t="s">
        <v>100</v>
      </c>
      <c r="H3116" t="s">
        <v>301</v>
      </c>
      <c r="I3116">
        <v>4</v>
      </c>
      <c r="J3116">
        <v>20</v>
      </c>
      <c r="K3116">
        <v>0</v>
      </c>
      <c r="L3116" t="s">
        <v>23</v>
      </c>
      <c r="M3116">
        <v>1</v>
      </c>
    </row>
    <row r="3117" spans="1:13" hidden="1">
      <c r="A3117" t="s">
        <v>237</v>
      </c>
      <c r="B3117" t="s">
        <v>234</v>
      </c>
      <c r="C3117" t="s">
        <v>235</v>
      </c>
      <c r="D3117" t="s">
        <v>236</v>
      </c>
      <c r="E3117">
        <v>2</v>
      </c>
      <c r="F3117" t="s">
        <v>31</v>
      </c>
      <c r="G3117" t="s">
        <v>54</v>
      </c>
      <c r="H3117" t="s">
        <v>10</v>
      </c>
      <c r="I3117">
        <v>1</v>
      </c>
      <c r="J3117">
        <v>60</v>
      </c>
      <c r="K3117">
        <v>2</v>
      </c>
      <c r="L3117" t="s">
        <v>10</v>
      </c>
      <c r="M3117">
        <v>4</v>
      </c>
    </row>
    <row r="3118" spans="1:13" hidden="1">
      <c r="A3118" t="s">
        <v>237</v>
      </c>
      <c r="B3118" t="s">
        <v>234</v>
      </c>
      <c r="C3118" t="s">
        <v>235</v>
      </c>
      <c r="D3118" t="s">
        <v>236</v>
      </c>
      <c r="E3118">
        <v>2</v>
      </c>
      <c r="F3118" t="s">
        <v>31</v>
      </c>
      <c r="G3118" t="s">
        <v>54</v>
      </c>
      <c r="H3118" t="s">
        <v>10</v>
      </c>
      <c r="I3118">
        <v>1</v>
      </c>
      <c r="J3118">
        <v>60</v>
      </c>
      <c r="K3118">
        <v>2</v>
      </c>
      <c r="L3118" t="s">
        <v>178</v>
      </c>
      <c r="M3118">
        <v>4</v>
      </c>
    </row>
    <row r="3119" spans="1:13" hidden="1">
      <c r="A3119" t="s">
        <v>237</v>
      </c>
      <c r="B3119" t="s">
        <v>234</v>
      </c>
      <c r="C3119" t="s">
        <v>235</v>
      </c>
      <c r="D3119" t="s">
        <v>236</v>
      </c>
      <c r="E3119">
        <v>2</v>
      </c>
      <c r="F3119" t="s">
        <v>31</v>
      </c>
      <c r="G3119" t="s">
        <v>54</v>
      </c>
      <c r="H3119" t="s">
        <v>10</v>
      </c>
      <c r="I3119">
        <v>1</v>
      </c>
      <c r="J3119">
        <v>60</v>
      </c>
      <c r="K3119">
        <v>2</v>
      </c>
      <c r="L3119" t="s">
        <v>22</v>
      </c>
      <c r="M3119">
        <v>2</v>
      </c>
    </row>
    <row r="3120" spans="1:13" hidden="1">
      <c r="A3120" t="s">
        <v>237</v>
      </c>
      <c r="B3120" t="s">
        <v>234</v>
      </c>
      <c r="C3120" t="s">
        <v>235</v>
      </c>
      <c r="D3120" t="s">
        <v>236</v>
      </c>
      <c r="E3120">
        <v>2</v>
      </c>
      <c r="F3120" t="s">
        <v>31</v>
      </c>
      <c r="G3120" t="s">
        <v>54</v>
      </c>
      <c r="H3120" t="s">
        <v>10</v>
      </c>
      <c r="I3120">
        <v>1</v>
      </c>
      <c r="J3120">
        <v>60</v>
      </c>
      <c r="K3120">
        <v>2</v>
      </c>
      <c r="L3120" t="s">
        <v>39</v>
      </c>
      <c r="M3120">
        <v>2</v>
      </c>
    </row>
    <row r="3121" spans="1:13" hidden="1">
      <c r="A3121" t="s">
        <v>237</v>
      </c>
      <c r="B3121" t="s">
        <v>234</v>
      </c>
      <c r="C3121" t="s">
        <v>235</v>
      </c>
      <c r="D3121" t="s">
        <v>236</v>
      </c>
      <c r="E3121">
        <v>2</v>
      </c>
      <c r="F3121" t="s">
        <v>31</v>
      </c>
      <c r="G3121" t="s">
        <v>54</v>
      </c>
      <c r="H3121" t="s">
        <v>10</v>
      </c>
      <c r="I3121">
        <v>1</v>
      </c>
      <c r="J3121">
        <v>60</v>
      </c>
      <c r="K3121">
        <v>2</v>
      </c>
      <c r="L3121" t="s">
        <v>25</v>
      </c>
      <c r="M3121">
        <v>3</v>
      </c>
    </row>
    <row r="3122" spans="1:13" hidden="1">
      <c r="A3122" t="s">
        <v>237</v>
      </c>
      <c r="B3122" t="s">
        <v>234</v>
      </c>
      <c r="C3122" t="s">
        <v>235</v>
      </c>
      <c r="D3122" t="s">
        <v>236</v>
      </c>
      <c r="E3122">
        <v>2</v>
      </c>
      <c r="F3122" t="s">
        <v>31</v>
      </c>
      <c r="G3122" t="s">
        <v>54</v>
      </c>
      <c r="H3122" t="s">
        <v>10</v>
      </c>
      <c r="I3122">
        <v>1</v>
      </c>
      <c r="J3122">
        <v>60</v>
      </c>
      <c r="K3122">
        <v>2</v>
      </c>
      <c r="L3122" t="s">
        <v>40</v>
      </c>
      <c r="M3122">
        <v>4</v>
      </c>
    </row>
    <row r="3123" spans="1:13" hidden="1">
      <c r="A3123" t="s">
        <v>237</v>
      </c>
      <c r="B3123" t="s">
        <v>234</v>
      </c>
      <c r="C3123" t="s">
        <v>235</v>
      </c>
      <c r="D3123" t="s">
        <v>236</v>
      </c>
      <c r="E3123">
        <v>2</v>
      </c>
      <c r="F3123" t="s">
        <v>31</v>
      </c>
      <c r="G3123" t="s">
        <v>54</v>
      </c>
      <c r="H3123" t="s">
        <v>10</v>
      </c>
      <c r="I3123">
        <v>1</v>
      </c>
      <c r="J3123">
        <v>60</v>
      </c>
      <c r="K3123">
        <v>2</v>
      </c>
      <c r="L3123" t="s">
        <v>16</v>
      </c>
      <c r="M3123">
        <v>1</v>
      </c>
    </row>
    <row r="3124" spans="1:13" hidden="1">
      <c r="A3124" t="s">
        <v>237</v>
      </c>
      <c r="B3124" t="s">
        <v>234</v>
      </c>
      <c r="C3124" t="s">
        <v>235</v>
      </c>
      <c r="D3124" t="s">
        <v>236</v>
      </c>
      <c r="E3124">
        <v>2</v>
      </c>
      <c r="F3124" t="s">
        <v>31</v>
      </c>
      <c r="G3124" t="s">
        <v>54</v>
      </c>
      <c r="H3124" t="s">
        <v>10</v>
      </c>
      <c r="I3124">
        <v>1</v>
      </c>
      <c r="J3124">
        <v>60</v>
      </c>
      <c r="K3124">
        <v>2</v>
      </c>
      <c r="L3124" t="s">
        <v>20</v>
      </c>
      <c r="M3124">
        <v>3</v>
      </c>
    </row>
    <row r="3125" spans="1:13" hidden="1">
      <c r="A3125" t="s">
        <v>237</v>
      </c>
      <c r="B3125" t="s">
        <v>234</v>
      </c>
      <c r="C3125" t="s">
        <v>235</v>
      </c>
      <c r="D3125" t="s">
        <v>236</v>
      </c>
      <c r="E3125">
        <v>2</v>
      </c>
      <c r="F3125" t="s">
        <v>31</v>
      </c>
      <c r="G3125" t="s">
        <v>54</v>
      </c>
      <c r="H3125" t="s">
        <v>10</v>
      </c>
      <c r="I3125">
        <v>1</v>
      </c>
      <c r="J3125">
        <v>60</v>
      </c>
      <c r="K3125">
        <v>2</v>
      </c>
      <c r="L3125" t="s">
        <v>101</v>
      </c>
      <c r="M3125">
        <v>1</v>
      </c>
    </row>
    <row r="3126" spans="1:13" hidden="1">
      <c r="A3126" t="s">
        <v>237</v>
      </c>
      <c r="B3126" t="s">
        <v>234</v>
      </c>
      <c r="C3126" t="s">
        <v>235</v>
      </c>
      <c r="D3126" t="s">
        <v>236</v>
      </c>
      <c r="E3126">
        <v>2</v>
      </c>
      <c r="F3126" t="s">
        <v>31</v>
      </c>
      <c r="G3126" t="s">
        <v>54</v>
      </c>
      <c r="H3126" t="s">
        <v>10</v>
      </c>
      <c r="I3126">
        <v>1</v>
      </c>
      <c r="J3126">
        <v>60</v>
      </c>
      <c r="K3126">
        <v>2</v>
      </c>
      <c r="L3126" t="s">
        <v>70</v>
      </c>
      <c r="M3126">
        <v>1</v>
      </c>
    </row>
    <row r="3127" spans="1:13" hidden="1">
      <c r="A3127" t="s">
        <v>237</v>
      </c>
      <c r="B3127" t="s">
        <v>234</v>
      </c>
      <c r="C3127" t="s">
        <v>235</v>
      </c>
      <c r="D3127" t="s">
        <v>236</v>
      </c>
      <c r="E3127">
        <v>2</v>
      </c>
      <c r="F3127" t="s">
        <v>31</v>
      </c>
      <c r="G3127" t="s">
        <v>54</v>
      </c>
      <c r="H3127" t="s">
        <v>10</v>
      </c>
      <c r="I3127">
        <v>2</v>
      </c>
      <c r="J3127">
        <v>55</v>
      </c>
      <c r="K3127">
        <v>4</v>
      </c>
      <c r="L3127" t="s">
        <v>10</v>
      </c>
      <c r="M3127">
        <v>4</v>
      </c>
    </row>
    <row r="3128" spans="1:13" hidden="1">
      <c r="A3128" t="s">
        <v>237</v>
      </c>
      <c r="B3128" t="s">
        <v>234</v>
      </c>
      <c r="C3128" t="s">
        <v>235</v>
      </c>
      <c r="D3128" t="s">
        <v>236</v>
      </c>
      <c r="E3128">
        <v>2</v>
      </c>
      <c r="F3128" t="s">
        <v>31</v>
      </c>
      <c r="G3128" t="s">
        <v>54</v>
      </c>
      <c r="H3128" t="s">
        <v>10</v>
      </c>
      <c r="I3128">
        <v>2</v>
      </c>
      <c r="J3128">
        <v>55</v>
      </c>
      <c r="K3128">
        <v>4</v>
      </c>
      <c r="L3128" t="s">
        <v>178</v>
      </c>
      <c r="M3128">
        <v>4</v>
      </c>
    </row>
    <row r="3129" spans="1:13" hidden="1">
      <c r="A3129" t="s">
        <v>237</v>
      </c>
      <c r="B3129" t="s">
        <v>234</v>
      </c>
      <c r="C3129" t="s">
        <v>235</v>
      </c>
      <c r="D3129" t="s">
        <v>236</v>
      </c>
      <c r="E3129">
        <v>2</v>
      </c>
      <c r="F3129" t="s">
        <v>31</v>
      </c>
      <c r="G3129" t="s">
        <v>54</v>
      </c>
      <c r="H3129" t="s">
        <v>10</v>
      </c>
      <c r="I3129">
        <v>2</v>
      </c>
      <c r="J3129">
        <v>55</v>
      </c>
      <c r="K3129">
        <v>4</v>
      </c>
      <c r="L3129" t="s">
        <v>25</v>
      </c>
      <c r="M3129">
        <v>4</v>
      </c>
    </row>
    <row r="3130" spans="1:13" hidden="1">
      <c r="A3130" t="s">
        <v>237</v>
      </c>
      <c r="B3130" t="s">
        <v>234</v>
      </c>
      <c r="C3130" t="s">
        <v>235</v>
      </c>
      <c r="D3130" t="s">
        <v>236</v>
      </c>
      <c r="E3130">
        <v>2</v>
      </c>
      <c r="F3130" t="s">
        <v>31</v>
      </c>
      <c r="G3130" t="s">
        <v>54</v>
      </c>
      <c r="H3130" t="s">
        <v>10</v>
      </c>
      <c r="I3130">
        <v>2</v>
      </c>
      <c r="J3130">
        <v>55</v>
      </c>
      <c r="K3130">
        <v>4</v>
      </c>
      <c r="L3130" t="s">
        <v>42</v>
      </c>
      <c r="M3130">
        <v>2</v>
      </c>
    </row>
    <row r="3131" spans="1:13" hidden="1">
      <c r="A3131" t="s">
        <v>237</v>
      </c>
      <c r="B3131" t="s">
        <v>234</v>
      </c>
      <c r="C3131" t="s">
        <v>235</v>
      </c>
      <c r="D3131" t="s">
        <v>236</v>
      </c>
      <c r="E3131">
        <v>2</v>
      </c>
      <c r="F3131" t="s">
        <v>31</v>
      </c>
      <c r="G3131" t="s">
        <v>54</v>
      </c>
      <c r="H3131" t="s">
        <v>10</v>
      </c>
      <c r="I3131">
        <v>2</v>
      </c>
      <c r="J3131">
        <v>55</v>
      </c>
      <c r="K3131">
        <v>4</v>
      </c>
      <c r="L3131" t="s">
        <v>39</v>
      </c>
      <c r="M3131">
        <v>3</v>
      </c>
    </row>
    <row r="3132" spans="1:13" hidden="1">
      <c r="A3132" t="s">
        <v>237</v>
      </c>
      <c r="B3132" t="s">
        <v>234</v>
      </c>
      <c r="C3132" t="s">
        <v>235</v>
      </c>
      <c r="D3132" t="s">
        <v>236</v>
      </c>
      <c r="E3132">
        <v>2</v>
      </c>
      <c r="F3132" t="s">
        <v>31</v>
      </c>
      <c r="G3132" t="s">
        <v>54</v>
      </c>
      <c r="H3132" t="s">
        <v>10</v>
      </c>
      <c r="I3132">
        <v>2</v>
      </c>
      <c r="J3132">
        <v>55</v>
      </c>
      <c r="K3132">
        <v>4</v>
      </c>
      <c r="L3132" t="s">
        <v>16</v>
      </c>
      <c r="M3132">
        <v>1</v>
      </c>
    </row>
    <row r="3133" spans="1:13" hidden="1">
      <c r="A3133" t="s">
        <v>237</v>
      </c>
      <c r="B3133" t="s">
        <v>234</v>
      </c>
      <c r="C3133" t="s">
        <v>235</v>
      </c>
      <c r="D3133" t="s">
        <v>236</v>
      </c>
      <c r="E3133">
        <v>2</v>
      </c>
      <c r="F3133" t="s">
        <v>31</v>
      </c>
      <c r="G3133" t="s">
        <v>54</v>
      </c>
      <c r="H3133" t="s">
        <v>10</v>
      </c>
      <c r="I3133">
        <v>2</v>
      </c>
      <c r="J3133">
        <v>55</v>
      </c>
      <c r="K3133">
        <v>4</v>
      </c>
      <c r="L3133" t="s">
        <v>22</v>
      </c>
      <c r="M3133">
        <v>3</v>
      </c>
    </row>
    <row r="3134" spans="1:13" hidden="1">
      <c r="A3134" t="s">
        <v>237</v>
      </c>
      <c r="B3134" t="s">
        <v>234</v>
      </c>
      <c r="C3134" t="s">
        <v>235</v>
      </c>
      <c r="D3134" t="s">
        <v>236</v>
      </c>
      <c r="E3134">
        <v>2</v>
      </c>
      <c r="F3134" t="s">
        <v>31</v>
      </c>
      <c r="G3134" t="s">
        <v>54</v>
      </c>
      <c r="H3134" t="s">
        <v>10</v>
      </c>
      <c r="I3134">
        <v>2</v>
      </c>
      <c r="J3134">
        <v>55</v>
      </c>
      <c r="K3134">
        <v>4</v>
      </c>
      <c r="L3134" t="s">
        <v>73</v>
      </c>
      <c r="M3134">
        <v>1</v>
      </c>
    </row>
    <row r="3135" spans="1:13" hidden="1">
      <c r="A3135" t="s">
        <v>237</v>
      </c>
      <c r="B3135" t="s">
        <v>234</v>
      </c>
      <c r="C3135" t="s">
        <v>235</v>
      </c>
      <c r="D3135" t="s">
        <v>236</v>
      </c>
      <c r="E3135">
        <v>2</v>
      </c>
      <c r="F3135" t="s">
        <v>31</v>
      </c>
      <c r="G3135" t="s">
        <v>54</v>
      </c>
      <c r="H3135" t="s">
        <v>10</v>
      </c>
      <c r="I3135">
        <v>2</v>
      </c>
      <c r="J3135">
        <v>55</v>
      </c>
      <c r="K3135">
        <v>4</v>
      </c>
      <c r="L3135" t="s">
        <v>20</v>
      </c>
      <c r="M3135">
        <v>1</v>
      </c>
    </row>
    <row r="3136" spans="1:13" hidden="1">
      <c r="A3136" t="s">
        <v>237</v>
      </c>
      <c r="B3136" t="s">
        <v>234</v>
      </c>
      <c r="C3136" t="s">
        <v>235</v>
      </c>
      <c r="D3136" t="s">
        <v>236</v>
      </c>
      <c r="E3136">
        <v>2</v>
      </c>
      <c r="F3136" t="s">
        <v>31</v>
      </c>
      <c r="G3136" t="s">
        <v>54</v>
      </c>
      <c r="H3136" t="s">
        <v>10</v>
      </c>
      <c r="I3136">
        <v>2</v>
      </c>
      <c r="J3136">
        <v>55</v>
      </c>
      <c r="K3136">
        <v>4</v>
      </c>
      <c r="L3136" t="s">
        <v>19</v>
      </c>
      <c r="M3136">
        <v>3</v>
      </c>
    </row>
    <row r="3137" spans="1:13" hidden="1">
      <c r="A3137" t="s">
        <v>237</v>
      </c>
      <c r="B3137" t="s">
        <v>234</v>
      </c>
      <c r="C3137" t="s">
        <v>235</v>
      </c>
      <c r="D3137" t="s">
        <v>236</v>
      </c>
      <c r="E3137">
        <v>2</v>
      </c>
      <c r="F3137" t="s">
        <v>31</v>
      </c>
      <c r="G3137" t="s">
        <v>54</v>
      </c>
      <c r="H3137" t="s">
        <v>10</v>
      </c>
      <c r="I3137">
        <v>3</v>
      </c>
      <c r="J3137">
        <v>40</v>
      </c>
      <c r="K3137">
        <v>0</v>
      </c>
      <c r="L3137" t="s">
        <v>10</v>
      </c>
      <c r="M3137">
        <v>4</v>
      </c>
    </row>
    <row r="3138" spans="1:13" hidden="1">
      <c r="A3138" t="s">
        <v>237</v>
      </c>
      <c r="B3138" t="s">
        <v>234</v>
      </c>
      <c r="C3138" t="s">
        <v>235</v>
      </c>
      <c r="D3138" t="s">
        <v>236</v>
      </c>
      <c r="E3138">
        <v>2</v>
      </c>
      <c r="F3138" t="s">
        <v>31</v>
      </c>
      <c r="G3138" t="s">
        <v>54</v>
      </c>
      <c r="H3138" t="s">
        <v>10</v>
      </c>
      <c r="I3138">
        <v>3</v>
      </c>
      <c r="J3138">
        <v>40</v>
      </c>
      <c r="K3138">
        <v>0</v>
      </c>
      <c r="L3138" t="s">
        <v>25</v>
      </c>
      <c r="M3138">
        <v>3</v>
      </c>
    </row>
    <row r="3139" spans="1:13" hidden="1">
      <c r="A3139" t="s">
        <v>237</v>
      </c>
      <c r="B3139" t="s">
        <v>234</v>
      </c>
      <c r="C3139" t="s">
        <v>235</v>
      </c>
      <c r="D3139" t="s">
        <v>236</v>
      </c>
      <c r="E3139">
        <v>2</v>
      </c>
      <c r="F3139" t="s">
        <v>31</v>
      </c>
      <c r="G3139" t="s">
        <v>54</v>
      </c>
      <c r="H3139" t="s">
        <v>10</v>
      </c>
      <c r="I3139">
        <v>3</v>
      </c>
      <c r="J3139">
        <v>40</v>
      </c>
      <c r="K3139">
        <v>0</v>
      </c>
      <c r="L3139" t="s">
        <v>178</v>
      </c>
      <c r="M3139">
        <v>4</v>
      </c>
    </row>
    <row r="3140" spans="1:13" hidden="1">
      <c r="A3140" t="s">
        <v>237</v>
      </c>
      <c r="B3140" t="s">
        <v>234</v>
      </c>
      <c r="C3140" t="s">
        <v>235</v>
      </c>
      <c r="D3140" t="s">
        <v>236</v>
      </c>
      <c r="E3140">
        <v>2</v>
      </c>
      <c r="F3140" t="s">
        <v>31</v>
      </c>
      <c r="G3140" t="s">
        <v>54</v>
      </c>
      <c r="H3140" t="s">
        <v>10</v>
      </c>
      <c r="I3140">
        <v>3</v>
      </c>
      <c r="J3140">
        <v>40</v>
      </c>
      <c r="K3140">
        <v>0</v>
      </c>
      <c r="L3140" t="s">
        <v>20</v>
      </c>
      <c r="M3140">
        <v>1</v>
      </c>
    </row>
    <row r="3141" spans="1:13" hidden="1">
      <c r="A3141" t="s">
        <v>237</v>
      </c>
      <c r="B3141" t="s">
        <v>234</v>
      </c>
      <c r="C3141" t="s">
        <v>235</v>
      </c>
      <c r="D3141" t="s">
        <v>236</v>
      </c>
      <c r="E3141">
        <v>2</v>
      </c>
      <c r="F3141" t="s">
        <v>31</v>
      </c>
      <c r="G3141" t="s">
        <v>54</v>
      </c>
      <c r="H3141" t="s">
        <v>10</v>
      </c>
      <c r="I3141">
        <v>3</v>
      </c>
      <c r="J3141">
        <v>40</v>
      </c>
      <c r="K3141">
        <v>0</v>
      </c>
      <c r="L3141" t="s">
        <v>19</v>
      </c>
      <c r="M3141">
        <v>3</v>
      </c>
    </row>
    <row r="3142" spans="1:13" hidden="1">
      <c r="A3142" t="s">
        <v>237</v>
      </c>
      <c r="B3142" t="s">
        <v>234</v>
      </c>
      <c r="C3142" t="s">
        <v>235</v>
      </c>
      <c r="D3142" t="s">
        <v>236</v>
      </c>
      <c r="E3142">
        <v>2</v>
      </c>
      <c r="F3142" t="s">
        <v>31</v>
      </c>
      <c r="G3142" t="s">
        <v>54</v>
      </c>
      <c r="H3142" t="s">
        <v>10</v>
      </c>
      <c r="I3142">
        <v>3</v>
      </c>
      <c r="J3142">
        <v>40</v>
      </c>
      <c r="K3142">
        <v>0</v>
      </c>
      <c r="L3142" t="s">
        <v>39</v>
      </c>
      <c r="M3142">
        <v>2</v>
      </c>
    </row>
    <row r="3143" spans="1:13" hidden="1">
      <c r="A3143" t="s">
        <v>237</v>
      </c>
      <c r="B3143" t="s">
        <v>234</v>
      </c>
      <c r="C3143" t="s">
        <v>235</v>
      </c>
      <c r="D3143" t="s">
        <v>236</v>
      </c>
      <c r="E3143">
        <v>2</v>
      </c>
      <c r="F3143" t="s">
        <v>31</v>
      </c>
      <c r="G3143" t="s">
        <v>54</v>
      </c>
      <c r="H3143" t="s">
        <v>10</v>
      </c>
      <c r="I3143">
        <v>3</v>
      </c>
      <c r="J3143">
        <v>40</v>
      </c>
      <c r="K3143">
        <v>0</v>
      </c>
      <c r="L3143" t="s">
        <v>22</v>
      </c>
      <c r="M3143">
        <v>2</v>
      </c>
    </row>
    <row r="3144" spans="1:13" hidden="1">
      <c r="A3144" t="s">
        <v>237</v>
      </c>
      <c r="B3144" t="s">
        <v>234</v>
      </c>
      <c r="C3144" t="s">
        <v>235</v>
      </c>
      <c r="D3144" t="s">
        <v>236</v>
      </c>
      <c r="E3144">
        <v>2</v>
      </c>
      <c r="F3144" t="s">
        <v>31</v>
      </c>
      <c r="G3144" t="s">
        <v>54</v>
      </c>
      <c r="H3144" t="s">
        <v>10</v>
      </c>
      <c r="I3144">
        <v>3</v>
      </c>
      <c r="J3144">
        <v>40</v>
      </c>
      <c r="K3144">
        <v>0</v>
      </c>
      <c r="L3144" t="s">
        <v>18</v>
      </c>
      <c r="M3144">
        <v>1</v>
      </c>
    </row>
    <row r="3145" spans="1:13" hidden="1">
      <c r="A3145" t="s">
        <v>237</v>
      </c>
      <c r="B3145" t="s">
        <v>234</v>
      </c>
      <c r="C3145" t="s">
        <v>235</v>
      </c>
      <c r="D3145" t="s">
        <v>236</v>
      </c>
      <c r="E3145">
        <v>2</v>
      </c>
      <c r="F3145" t="s">
        <v>31</v>
      </c>
      <c r="G3145" t="s">
        <v>54</v>
      </c>
      <c r="H3145" t="s">
        <v>10</v>
      </c>
      <c r="I3145">
        <v>3</v>
      </c>
      <c r="J3145">
        <v>40</v>
      </c>
      <c r="K3145">
        <v>0</v>
      </c>
      <c r="L3145" t="s">
        <v>202</v>
      </c>
      <c r="M3145">
        <v>1</v>
      </c>
    </row>
    <row r="3146" spans="1:13" hidden="1">
      <c r="A3146" t="s">
        <v>237</v>
      </c>
      <c r="B3146" t="s">
        <v>234</v>
      </c>
      <c r="C3146" t="s">
        <v>235</v>
      </c>
      <c r="D3146" t="s">
        <v>236</v>
      </c>
      <c r="E3146">
        <v>2</v>
      </c>
      <c r="F3146" t="s">
        <v>31</v>
      </c>
      <c r="G3146" t="s">
        <v>54</v>
      </c>
      <c r="H3146" t="s">
        <v>10</v>
      </c>
      <c r="I3146">
        <v>3</v>
      </c>
      <c r="J3146">
        <v>40</v>
      </c>
      <c r="K3146">
        <v>0</v>
      </c>
      <c r="L3146" t="s">
        <v>16</v>
      </c>
      <c r="M3146">
        <v>2</v>
      </c>
    </row>
    <row r="3147" spans="1:13" hidden="1">
      <c r="A3147" t="s">
        <v>237</v>
      </c>
      <c r="B3147" t="s">
        <v>234</v>
      </c>
      <c r="C3147" t="s">
        <v>235</v>
      </c>
      <c r="D3147" t="s">
        <v>236</v>
      </c>
      <c r="E3147">
        <v>2</v>
      </c>
      <c r="F3147" t="s">
        <v>31</v>
      </c>
      <c r="G3147" t="s">
        <v>54</v>
      </c>
      <c r="H3147" t="s">
        <v>10</v>
      </c>
      <c r="I3147">
        <v>3</v>
      </c>
      <c r="J3147">
        <v>40</v>
      </c>
      <c r="K3147">
        <v>0</v>
      </c>
      <c r="L3147" t="s">
        <v>29</v>
      </c>
      <c r="M3147">
        <v>1</v>
      </c>
    </row>
    <row r="3148" spans="1:13" hidden="1">
      <c r="A3148" t="s">
        <v>237</v>
      </c>
      <c r="B3148" t="s">
        <v>234</v>
      </c>
      <c r="C3148" t="s">
        <v>235</v>
      </c>
      <c r="D3148" t="s">
        <v>236</v>
      </c>
      <c r="E3148">
        <v>2</v>
      </c>
      <c r="F3148" t="s">
        <v>31</v>
      </c>
      <c r="G3148" t="s">
        <v>54</v>
      </c>
      <c r="H3148" t="s">
        <v>10</v>
      </c>
      <c r="I3148">
        <v>4</v>
      </c>
      <c r="J3148">
        <v>50</v>
      </c>
      <c r="K3148">
        <v>1</v>
      </c>
      <c r="L3148" t="s">
        <v>10</v>
      </c>
      <c r="M3148">
        <v>4</v>
      </c>
    </row>
    <row r="3149" spans="1:13" hidden="1">
      <c r="A3149" t="s">
        <v>237</v>
      </c>
      <c r="B3149" t="s">
        <v>234</v>
      </c>
      <c r="C3149" t="s">
        <v>235</v>
      </c>
      <c r="D3149" t="s">
        <v>236</v>
      </c>
      <c r="E3149">
        <v>2</v>
      </c>
      <c r="F3149" t="s">
        <v>31</v>
      </c>
      <c r="G3149" t="s">
        <v>54</v>
      </c>
      <c r="H3149" t="s">
        <v>10</v>
      </c>
      <c r="I3149">
        <v>4</v>
      </c>
      <c r="J3149">
        <v>50</v>
      </c>
      <c r="K3149">
        <v>1</v>
      </c>
      <c r="L3149" t="s">
        <v>25</v>
      </c>
      <c r="M3149">
        <v>3</v>
      </c>
    </row>
    <row r="3150" spans="1:13" hidden="1">
      <c r="A3150" t="s">
        <v>237</v>
      </c>
      <c r="B3150" t="s">
        <v>234</v>
      </c>
      <c r="C3150" t="s">
        <v>235</v>
      </c>
      <c r="D3150" t="s">
        <v>236</v>
      </c>
      <c r="E3150">
        <v>2</v>
      </c>
      <c r="F3150" t="s">
        <v>31</v>
      </c>
      <c r="G3150" t="s">
        <v>54</v>
      </c>
      <c r="H3150" t="s">
        <v>10</v>
      </c>
      <c r="I3150">
        <v>4</v>
      </c>
      <c r="J3150">
        <v>50</v>
      </c>
      <c r="K3150">
        <v>1</v>
      </c>
      <c r="L3150" t="s">
        <v>178</v>
      </c>
      <c r="M3150">
        <v>4</v>
      </c>
    </row>
    <row r="3151" spans="1:13" hidden="1">
      <c r="A3151" t="s">
        <v>237</v>
      </c>
      <c r="B3151" t="s">
        <v>234</v>
      </c>
      <c r="C3151" t="s">
        <v>235</v>
      </c>
      <c r="D3151" t="s">
        <v>236</v>
      </c>
      <c r="E3151">
        <v>2</v>
      </c>
      <c r="F3151" t="s">
        <v>31</v>
      </c>
      <c r="G3151" t="s">
        <v>54</v>
      </c>
      <c r="H3151" t="s">
        <v>10</v>
      </c>
      <c r="I3151">
        <v>4</v>
      </c>
      <c r="J3151">
        <v>50</v>
      </c>
      <c r="K3151">
        <v>1</v>
      </c>
      <c r="L3151" t="s">
        <v>22</v>
      </c>
      <c r="M3151">
        <v>1</v>
      </c>
    </row>
    <row r="3152" spans="1:13" hidden="1">
      <c r="A3152" t="s">
        <v>237</v>
      </c>
      <c r="B3152" t="s">
        <v>234</v>
      </c>
      <c r="C3152" t="s">
        <v>235</v>
      </c>
      <c r="D3152" t="s">
        <v>236</v>
      </c>
      <c r="E3152">
        <v>2</v>
      </c>
      <c r="F3152" t="s">
        <v>31</v>
      </c>
      <c r="G3152" t="s">
        <v>54</v>
      </c>
      <c r="H3152" t="s">
        <v>10</v>
      </c>
      <c r="I3152">
        <v>4</v>
      </c>
      <c r="J3152">
        <v>50</v>
      </c>
      <c r="K3152">
        <v>1</v>
      </c>
      <c r="L3152" t="s">
        <v>20</v>
      </c>
      <c r="M3152">
        <v>3</v>
      </c>
    </row>
    <row r="3153" spans="1:13" hidden="1">
      <c r="A3153" t="s">
        <v>237</v>
      </c>
      <c r="B3153" t="s">
        <v>234</v>
      </c>
      <c r="C3153" t="s">
        <v>235</v>
      </c>
      <c r="D3153" t="s">
        <v>236</v>
      </c>
      <c r="E3153">
        <v>2</v>
      </c>
      <c r="F3153" t="s">
        <v>31</v>
      </c>
      <c r="G3153" t="s">
        <v>54</v>
      </c>
      <c r="H3153" t="s">
        <v>10</v>
      </c>
      <c r="I3153">
        <v>4</v>
      </c>
      <c r="J3153">
        <v>50</v>
      </c>
      <c r="K3153">
        <v>1</v>
      </c>
      <c r="L3153" t="s">
        <v>65</v>
      </c>
      <c r="M3153">
        <v>1</v>
      </c>
    </row>
    <row r="3154" spans="1:13" hidden="1">
      <c r="A3154" t="s">
        <v>237</v>
      </c>
      <c r="B3154" t="s">
        <v>234</v>
      </c>
      <c r="C3154" t="s">
        <v>235</v>
      </c>
      <c r="D3154" t="s">
        <v>236</v>
      </c>
      <c r="E3154">
        <v>2</v>
      </c>
      <c r="F3154" t="s">
        <v>31</v>
      </c>
      <c r="G3154" t="s">
        <v>54</v>
      </c>
      <c r="H3154" t="s">
        <v>10</v>
      </c>
      <c r="I3154">
        <v>4</v>
      </c>
      <c r="J3154">
        <v>50</v>
      </c>
      <c r="K3154">
        <v>1</v>
      </c>
      <c r="L3154" t="s">
        <v>16</v>
      </c>
      <c r="M3154">
        <v>1</v>
      </c>
    </row>
    <row r="3155" spans="1:13" hidden="1">
      <c r="A3155" t="s">
        <v>237</v>
      </c>
      <c r="B3155" t="s">
        <v>234</v>
      </c>
      <c r="C3155" t="s">
        <v>235</v>
      </c>
      <c r="D3155" t="s">
        <v>236</v>
      </c>
      <c r="E3155">
        <v>2</v>
      </c>
      <c r="F3155" t="s">
        <v>31</v>
      </c>
      <c r="G3155" t="s">
        <v>54</v>
      </c>
      <c r="H3155" t="s">
        <v>301</v>
      </c>
      <c r="I3155">
        <v>1</v>
      </c>
      <c r="J3155">
        <v>5</v>
      </c>
      <c r="K3155">
        <v>0</v>
      </c>
      <c r="L3155" t="s">
        <v>39</v>
      </c>
      <c r="M3155">
        <v>4</v>
      </c>
    </row>
    <row r="3156" spans="1:13" hidden="1">
      <c r="A3156" t="s">
        <v>237</v>
      </c>
      <c r="B3156" t="s">
        <v>234</v>
      </c>
      <c r="C3156" t="s">
        <v>235</v>
      </c>
      <c r="D3156" t="s">
        <v>236</v>
      </c>
      <c r="E3156">
        <v>2</v>
      </c>
      <c r="F3156" t="s">
        <v>31</v>
      </c>
      <c r="G3156" t="s">
        <v>54</v>
      </c>
      <c r="H3156" t="s">
        <v>301</v>
      </c>
      <c r="I3156">
        <v>1</v>
      </c>
      <c r="J3156">
        <v>5</v>
      </c>
      <c r="K3156">
        <v>0</v>
      </c>
      <c r="L3156" t="s">
        <v>22</v>
      </c>
      <c r="M3156">
        <v>4</v>
      </c>
    </row>
    <row r="3157" spans="1:13" hidden="1">
      <c r="A3157" t="s">
        <v>237</v>
      </c>
      <c r="B3157" t="s">
        <v>234</v>
      </c>
      <c r="C3157" t="s">
        <v>235</v>
      </c>
      <c r="D3157" t="s">
        <v>236</v>
      </c>
      <c r="E3157">
        <v>2</v>
      </c>
      <c r="F3157" t="s">
        <v>31</v>
      </c>
      <c r="G3157" t="s">
        <v>54</v>
      </c>
      <c r="H3157" t="s">
        <v>301</v>
      </c>
      <c r="I3157">
        <v>1</v>
      </c>
      <c r="J3157">
        <v>5</v>
      </c>
      <c r="K3157">
        <v>0</v>
      </c>
      <c r="L3157" t="s">
        <v>178</v>
      </c>
      <c r="M3157">
        <v>4</v>
      </c>
    </row>
    <row r="3158" spans="1:13" hidden="1">
      <c r="A3158" t="s">
        <v>237</v>
      </c>
      <c r="B3158" t="s">
        <v>234</v>
      </c>
      <c r="C3158" t="s">
        <v>235</v>
      </c>
      <c r="D3158" t="s">
        <v>236</v>
      </c>
      <c r="E3158">
        <v>2</v>
      </c>
      <c r="F3158" t="s">
        <v>31</v>
      </c>
      <c r="G3158" t="s">
        <v>54</v>
      </c>
      <c r="H3158" t="s">
        <v>301</v>
      </c>
      <c r="I3158">
        <v>1</v>
      </c>
      <c r="J3158">
        <v>5</v>
      </c>
      <c r="K3158">
        <v>0</v>
      </c>
      <c r="L3158" t="s">
        <v>25</v>
      </c>
      <c r="M3158">
        <v>4</v>
      </c>
    </row>
    <row r="3159" spans="1:13" hidden="1">
      <c r="A3159" t="s">
        <v>237</v>
      </c>
      <c r="B3159" t="s">
        <v>234</v>
      </c>
      <c r="C3159" t="s">
        <v>235</v>
      </c>
      <c r="D3159" t="s">
        <v>236</v>
      </c>
      <c r="E3159">
        <v>2</v>
      </c>
      <c r="F3159" t="s">
        <v>31</v>
      </c>
      <c r="G3159" t="s">
        <v>54</v>
      </c>
      <c r="H3159" t="s">
        <v>301</v>
      </c>
      <c r="I3159">
        <v>1</v>
      </c>
      <c r="J3159">
        <v>5</v>
      </c>
      <c r="K3159">
        <v>0</v>
      </c>
      <c r="L3159" t="s">
        <v>19</v>
      </c>
      <c r="M3159">
        <v>3</v>
      </c>
    </row>
    <row r="3160" spans="1:13" hidden="1">
      <c r="A3160" t="s">
        <v>237</v>
      </c>
      <c r="B3160" t="s">
        <v>234</v>
      </c>
      <c r="C3160" t="s">
        <v>235</v>
      </c>
      <c r="D3160" t="s">
        <v>236</v>
      </c>
      <c r="E3160">
        <v>2</v>
      </c>
      <c r="F3160" t="s">
        <v>31</v>
      </c>
      <c r="G3160" t="s">
        <v>54</v>
      </c>
      <c r="H3160" t="s">
        <v>301</v>
      </c>
      <c r="I3160">
        <v>1</v>
      </c>
      <c r="J3160">
        <v>5</v>
      </c>
      <c r="K3160">
        <v>0</v>
      </c>
      <c r="L3160" t="s">
        <v>103</v>
      </c>
      <c r="M3160">
        <v>1</v>
      </c>
    </row>
    <row r="3161" spans="1:13" hidden="1">
      <c r="A3161" t="s">
        <v>237</v>
      </c>
      <c r="B3161" t="s">
        <v>234</v>
      </c>
      <c r="C3161" t="s">
        <v>235</v>
      </c>
      <c r="D3161" t="s">
        <v>236</v>
      </c>
      <c r="E3161">
        <v>2</v>
      </c>
      <c r="F3161" t="s">
        <v>31</v>
      </c>
      <c r="G3161" t="s">
        <v>54</v>
      </c>
      <c r="H3161" t="s">
        <v>301</v>
      </c>
      <c r="I3161">
        <v>1</v>
      </c>
      <c r="J3161">
        <v>5</v>
      </c>
      <c r="K3161">
        <v>0</v>
      </c>
      <c r="L3161" t="s">
        <v>202</v>
      </c>
      <c r="M3161">
        <v>3</v>
      </c>
    </row>
    <row r="3162" spans="1:13" hidden="1">
      <c r="A3162" t="s">
        <v>237</v>
      </c>
      <c r="B3162" t="s">
        <v>234</v>
      </c>
      <c r="C3162" t="s">
        <v>235</v>
      </c>
      <c r="D3162" t="s">
        <v>236</v>
      </c>
      <c r="E3162">
        <v>2</v>
      </c>
      <c r="F3162" t="s">
        <v>31</v>
      </c>
      <c r="G3162" t="s">
        <v>54</v>
      </c>
      <c r="H3162" t="s">
        <v>301</v>
      </c>
      <c r="I3162">
        <v>1</v>
      </c>
      <c r="J3162">
        <v>5</v>
      </c>
      <c r="K3162">
        <v>0</v>
      </c>
      <c r="L3162" t="s">
        <v>21</v>
      </c>
      <c r="M3162">
        <v>1</v>
      </c>
    </row>
    <row r="3163" spans="1:13" hidden="1">
      <c r="A3163" t="s">
        <v>237</v>
      </c>
      <c r="B3163" t="s">
        <v>234</v>
      </c>
      <c r="C3163" t="s">
        <v>235</v>
      </c>
      <c r="D3163" t="s">
        <v>236</v>
      </c>
      <c r="E3163">
        <v>2</v>
      </c>
      <c r="F3163" t="s">
        <v>31</v>
      </c>
      <c r="G3163" t="s">
        <v>54</v>
      </c>
      <c r="H3163" t="s">
        <v>301</v>
      </c>
      <c r="I3163">
        <v>1</v>
      </c>
      <c r="J3163">
        <v>5</v>
      </c>
      <c r="K3163">
        <v>0</v>
      </c>
      <c r="L3163" t="s">
        <v>82</v>
      </c>
      <c r="M3163">
        <v>1</v>
      </c>
    </row>
    <row r="3164" spans="1:13" hidden="1">
      <c r="A3164" t="s">
        <v>237</v>
      </c>
      <c r="B3164" t="s">
        <v>234</v>
      </c>
      <c r="C3164" t="s">
        <v>235</v>
      </c>
      <c r="D3164" t="s">
        <v>236</v>
      </c>
      <c r="E3164">
        <v>2</v>
      </c>
      <c r="F3164" t="s">
        <v>31</v>
      </c>
      <c r="G3164" t="s">
        <v>54</v>
      </c>
      <c r="H3164" t="s">
        <v>301</v>
      </c>
      <c r="I3164">
        <v>1</v>
      </c>
      <c r="J3164">
        <v>5</v>
      </c>
      <c r="K3164">
        <v>0</v>
      </c>
      <c r="L3164" t="s">
        <v>23</v>
      </c>
      <c r="M3164">
        <v>1</v>
      </c>
    </row>
    <row r="3165" spans="1:13" hidden="1">
      <c r="A3165" t="s">
        <v>237</v>
      </c>
      <c r="B3165" t="s">
        <v>234</v>
      </c>
      <c r="C3165" t="s">
        <v>235</v>
      </c>
      <c r="D3165" t="s">
        <v>236</v>
      </c>
      <c r="E3165">
        <v>2</v>
      </c>
      <c r="F3165" t="s">
        <v>31</v>
      </c>
      <c r="G3165" t="s">
        <v>54</v>
      </c>
      <c r="H3165" t="s">
        <v>301</v>
      </c>
      <c r="I3165">
        <v>1</v>
      </c>
      <c r="J3165">
        <v>5</v>
      </c>
      <c r="K3165">
        <v>0</v>
      </c>
      <c r="L3165" t="s">
        <v>27</v>
      </c>
      <c r="M3165">
        <v>3</v>
      </c>
    </row>
    <row r="3166" spans="1:13" hidden="1">
      <c r="A3166" t="s">
        <v>237</v>
      </c>
      <c r="B3166" t="s">
        <v>234</v>
      </c>
      <c r="C3166" t="s">
        <v>235</v>
      </c>
      <c r="D3166" t="s">
        <v>236</v>
      </c>
      <c r="E3166">
        <v>2</v>
      </c>
      <c r="F3166" t="s">
        <v>31</v>
      </c>
      <c r="G3166" t="s">
        <v>54</v>
      </c>
      <c r="H3166" t="s">
        <v>301</v>
      </c>
      <c r="I3166">
        <v>1</v>
      </c>
      <c r="J3166">
        <v>5</v>
      </c>
      <c r="K3166">
        <v>0</v>
      </c>
      <c r="L3166" t="s">
        <v>20</v>
      </c>
      <c r="M3166">
        <v>1</v>
      </c>
    </row>
    <row r="3167" spans="1:13" hidden="1">
      <c r="A3167" t="s">
        <v>237</v>
      </c>
      <c r="B3167" t="s">
        <v>234</v>
      </c>
      <c r="C3167" t="s">
        <v>235</v>
      </c>
      <c r="D3167" t="s">
        <v>236</v>
      </c>
      <c r="E3167">
        <v>2</v>
      </c>
      <c r="F3167" t="s">
        <v>31</v>
      </c>
      <c r="G3167" t="s">
        <v>54</v>
      </c>
      <c r="H3167" t="s">
        <v>301</v>
      </c>
      <c r="I3167">
        <v>1</v>
      </c>
      <c r="J3167">
        <v>5</v>
      </c>
      <c r="K3167">
        <v>0</v>
      </c>
      <c r="L3167" t="s">
        <v>10</v>
      </c>
      <c r="M3167">
        <v>1</v>
      </c>
    </row>
    <row r="3168" spans="1:13" hidden="1">
      <c r="A3168" t="s">
        <v>237</v>
      </c>
      <c r="B3168" t="s">
        <v>234</v>
      </c>
      <c r="C3168" t="s">
        <v>235</v>
      </c>
      <c r="D3168" t="s">
        <v>236</v>
      </c>
      <c r="E3168">
        <v>2</v>
      </c>
      <c r="F3168" t="s">
        <v>31</v>
      </c>
      <c r="G3168" t="s">
        <v>54</v>
      </c>
      <c r="H3168" t="s">
        <v>301</v>
      </c>
      <c r="I3168">
        <v>1</v>
      </c>
      <c r="J3168">
        <v>5</v>
      </c>
      <c r="K3168">
        <v>0</v>
      </c>
      <c r="L3168" t="s">
        <v>29</v>
      </c>
      <c r="M3168">
        <v>4</v>
      </c>
    </row>
    <row r="3169" spans="1:13" hidden="1">
      <c r="A3169" t="s">
        <v>237</v>
      </c>
      <c r="B3169" t="s">
        <v>234</v>
      </c>
      <c r="C3169" t="s">
        <v>235</v>
      </c>
      <c r="D3169" t="s">
        <v>236</v>
      </c>
      <c r="E3169">
        <v>2</v>
      </c>
      <c r="F3169" t="s">
        <v>31</v>
      </c>
      <c r="G3169" t="s">
        <v>54</v>
      </c>
      <c r="H3169" t="s">
        <v>301</v>
      </c>
      <c r="I3169">
        <v>1</v>
      </c>
      <c r="J3169">
        <v>5</v>
      </c>
      <c r="K3169">
        <v>0</v>
      </c>
      <c r="L3169" t="s">
        <v>16</v>
      </c>
      <c r="M3169">
        <v>2</v>
      </c>
    </row>
    <row r="3170" spans="1:13" hidden="1">
      <c r="A3170" t="s">
        <v>237</v>
      </c>
      <c r="B3170" t="s">
        <v>234</v>
      </c>
      <c r="C3170" t="s">
        <v>235</v>
      </c>
      <c r="D3170" t="s">
        <v>236</v>
      </c>
      <c r="E3170">
        <v>2</v>
      </c>
      <c r="F3170" t="s">
        <v>31</v>
      </c>
      <c r="G3170" t="s">
        <v>54</v>
      </c>
      <c r="H3170" t="s">
        <v>301</v>
      </c>
      <c r="I3170">
        <v>1</v>
      </c>
      <c r="J3170">
        <v>5</v>
      </c>
      <c r="K3170">
        <v>0</v>
      </c>
      <c r="L3170" t="s">
        <v>65</v>
      </c>
      <c r="M3170">
        <v>2</v>
      </c>
    </row>
    <row r="3171" spans="1:13" hidden="1">
      <c r="A3171" t="s">
        <v>237</v>
      </c>
      <c r="B3171" t="s">
        <v>234</v>
      </c>
      <c r="C3171" t="s">
        <v>235</v>
      </c>
      <c r="D3171" t="s">
        <v>236</v>
      </c>
      <c r="E3171">
        <v>2</v>
      </c>
      <c r="F3171" t="s">
        <v>31</v>
      </c>
      <c r="G3171" t="s">
        <v>54</v>
      </c>
      <c r="H3171" t="s">
        <v>301</v>
      </c>
      <c r="I3171">
        <v>2</v>
      </c>
      <c r="J3171">
        <v>5</v>
      </c>
      <c r="K3171">
        <v>3</v>
      </c>
      <c r="L3171" t="s">
        <v>103</v>
      </c>
      <c r="M3171">
        <v>2</v>
      </c>
    </row>
    <row r="3172" spans="1:13" hidden="1">
      <c r="A3172" t="s">
        <v>237</v>
      </c>
      <c r="B3172" t="s">
        <v>234</v>
      </c>
      <c r="C3172" t="s">
        <v>235</v>
      </c>
      <c r="D3172" t="s">
        <v>236</v>
      </c>
      <c r="E3172">
        <v>2</v>
      </c>
      <c r="F3172" t="s">
        <v>31</v>
      </c>
      <c r="G3172" t="s">
        <v>54</v>
      </c>
      <c r="H3172" t="s">
        <v>301</v>
      </c>
      <c r="I3172">
        <v>2</v>
      </c>
      <c r="J3172">
        <v>5</v>
      </c>
      <c r="K3172">
        <v>3</v>
      </c>
      <c r="L3172" t="s">
        <v>39</v>
      </c>
      <c r="M3172">
        <v>4</v>
      </c>
    </row>
    <row r="3173" spans="1:13" hidden="1">
      <c r="A3173" t="s">
        <v>237</v>
      </c>
      <c r="B3173" t="s">
        <v>234</v>
      </c>
      <c r="C3173" t="s">
        <v>235</v>
      </c>
      <c r="D3173" t="s">
        <v>236</v>
      </c>
      <c r="E3173">
        <v>2</v>
      </c>
      <c r="F3173" t="s">
        <v>31</v>
      </c>
      <c r="G3173" t="s">
        <v>54</v>
      </c>
      <c r="H3173" t="s">
        <v>301</v>
      </c>
      <c r="I3173">
        <v>2</v>
      </c>
      <c r="J3173">
        <v>5</v>
      </c>
      <c r="K3173">
        <v>3</v>
      </c>
      <c r="L3173" t="s">
        <v>20</v>
      </c>
      <c r="M3173">
        <v>1</v>
      </c>
    </row>
    <row r="3174" spans="1:13" hidden="1">
      <c r="A3174" t="s">
        <v>237</v>
      </c>
      <c r="B3174" t="s">
        <v>234</v>
      </c>
      <c r="C3174" t="s">
        <v>235</v>
      </c>
      <c r="D3174" t="s">
        <v>236</v>
      </c>
      <c r="E3174">
        <v>2</v>
      </c>
      <c r="F3174" t="s">
        <v>31</v>
      </c>
      <c r="G3174" t="s">
        <v>54</v>
      </c>
      <c r="H3174" t="s">
        <v>301</v>
      </c>
      <c r="I3174">
        <v>2</v>
      </c>
      <c r="J3174">
        <v>5</v>
      </c>
      <c r="K3174">
        <v>3</v>
      </c>
      <c r="L3174" t="s">
        <v>178</v>
      </c>
      <c r="M3174">
        <v>4</v>
      </c>
    </row>
    <row r="3175" spans="1:13" hidden="1">
      <c r="A3175" t="s">
        <v>237</v>
      </c>
      <c r="B3175" t="s">
        <v>234</v>
      </c>
      <c r="C3175" t="s">
        <v>235</v>
      </c>
      <c r="D3175" t="s">
        <v>236</v>
      </c>
      <c r="E3175">
        <v>2</v>
      </c>
      <c r="F3175" t="s">
        <v>31</v>
      </c>
      <c r="G3175" t="s">
        <v>54</v>
      </c>
      <c r="H3175" t="s">
        <v>301</v>
      </c>
      <c r="I3175">
        <v>2</v>
      </c>
      <c r="J3175">
        <v>5</v>
      </c>
      <c r="K3175">
        <v>3</v>
      </c>
      <c r="L3175" t="s">
        <v>202</v>
      </c>
      <c r="M3175">
        <v>2</v>
      </c>
    </row>
    <row r="3176" spans="1:13" hidden="1">
      <c r="A3176" t="s">
        <v>237</v>
      </c>
      <c r="B3176" t="s">
        <v>234</v>
      </c>
      <c r="C3176" t="s">
        <v>235</v>
      </c>
      <c r="D3176" t="s">
        <v>236</v>
      </c>
      <c r="E3176">
        <v>2</v>
      </c>
      <c r="F3176" t="s">
        <v>31</v>
      </c>
      <c r="G3176" t="s">
        <v>54</v>
      </c>
      <c r="H3176" t="s">
        <v>301</v>
      </c>
      <c r="I3176">
        <v>2</v>
      </c>
      <c r="J3176">
        <v>5</v>
      </c>
      <c r="K3176">
        <v>3</v>
      </c>
      <c r="L3176" t="s">
        <v>19</v>
      </c>
      <c r="M3176">
        <v>4</v>
      </c>
    </row>
    <row r="3177" spans="1:13" hidden="1">
      <c r="A3177" t="s">
        <v>237</v>
      </c>
      <c r="B3177" t="s">
        <v>234</v>
      </c>
      <c r="C3177" t="s">
        <v>235</v>
      </c>
      <c r="D3177" t="s">
        <v>236</v>
      </c>
      <c r="E3177">
        <v>2</v>
      </c>
      <c r="F3177" t="s">
        <v>31</v>
      </c>
      <c r="G3177" t="s">
        <v>54</v>
      </c>
      <c r="H3177" t="s">
        <v>301</v>
      </c>
      <c r="I3177">
        <v>2</v>
      </c>
      <c r="J3177">
        <v>5</v>
      </c>
      <c r="K3177">
        <v>3</v>
      </c>
      <c r="L3177" t="s">
        <v>25</v>
      </c>
      <c r="M3177">
        <v>4</v>
      </c>
    </row>
    <row r="3178" spans="1:13" hidden="1">
      <c r="A3178" t="s">
        <v>237</v>
      </c>
      <c r="B3178" t="s">
        <v>234</v>
      </c>
      <c r="C3178" t="s">
        <v>235</v>
      </c>
      <c r="D3178" t="s">
        <v>236</v>
      </c>
      <c r="E3178">
        <v>2</v>
      </c>
      <c r="F3178" t="s">
        <v>31</v>
      </c>
      <c r="G3178" t="s">
        <v>54</v>
      </c>
      <c r="H3178" t="s">
        <v>301</v>
      </c>
      <c r="I3178">
        <v>2</v>
      </c>
      <c r="J3178">
        <v>5</v>
      </c>
      <c r="K3178">
        <v>3</v>
      </c>
      <c r="L3178" t="s">
        <v>16</v>
      </c>
      <c r="M3178">
        <v>1</v>
      </c>
    </row>
    <row r="3179" spans="1:13" hidden="1">
      <c r="A3179" t="s">
        <v>237</v>
      </c>
      <c r="B3179" t="s">
        <v>234</v>
      </c>
      <c r="C3179" t="s">
        <v>235</v>
      </c>
      <c r="D3179" t="s">
        <v>236</v>
      </c>
      <c r="E3179">
        <v>2</v>
      </c>
      <c r="F3179" t="s">
        <v>31</v>
      </c>
      <c r="G3179" t="s">
        <v>54</v>
      </c>
      <c r="H3179" t="s">
        <v>301</v>
      </c>
      <c r="I3179">
        <v>2</v>
      </c>
      <c r="J3179">
        <v>5</v>
      </c>
      <c r="K3179">
        <v>3</v>
      </c>
      <c r="L3179" t="s">
        <v>65</v>
      </c>
      <c r="M3179">
        <v>3</v>
      </c>
    </row>
    <row r="3180" spans="1:13" hidden="1">
      <c r="A3180" t="s">
        <v>237</v>
      </c>
      <c r="B3180" t="s">
        <v>234</v>
      </c>
      <c r="C3180" t="s">
        <v>235</v>
      </c>
      <c r="D3180" t="s">
        <v>236</v>
      </c>
      <c r="E3180">
        <v>2</v>
      </c>
      <c r="F3180" t="s">
        <v>31</v>
      </c>
      <c r="G3180" t="s">
        <v>54</v>
      </c>
      <c r="H3180" t="s">
        <v>301</v>
      </c>
      <c r="I3180">
        <v>2</v>
      </c>
      <c r="J3180">
        <v>5</v>
      </c>
      <c r="K3180">
        <v>3</v>
      </c>
      <c r="L3180" t="s">
        <v>23</v>
      </c>
      <c r="M3180">
        <v>2</v>
      </c>
    </row>
    <row r="3181" spans="1:13" hidden="1">
      <c r="A3181" t="s">
        <v>237</v>
      </c>
      <c r="B3181" t="s">
        <v>234</v>
      </c>
      <c r="C3181" t="s">
        <v>235</v>
      </c>
      <c r="D3181" t="s">
        <v>236</v>
      </c>
      <c r="E3181">
        <v>2</v>
      </c>
      <c r="F3181" t="s">
        <v>31</v>
      </c>
      <c r="G3181" t="s">
        <v>54</v>
      </c>
      <c r="H3181" t="s">
        <v>301</v>
      </c>
      <c r="I3181">
        <v>2</v>
      </c>
      <c r="J3181">
        <v>5</v>
      </c>
      <c r="K3181">
        <v>3</v>
      </c>
      <c r="L3181" t="s">
        <v>82</v>
      </c>
      <c r="M3181">
        <v>1</v>
      </c>
    </row>
    <row r="3182" spans="1:13" hidden="1">
      <c r="A3182" t="s">
        <v>237</v>
      </c>
      <c r="B3182" t="s">
        <v>234</v>
      </c>
      <c r="C3182" t="s">
        <v>235</v>
      </c>
      <c r="D3182" t="s">
        <v>236</v>
      </c>
      <c r="E3182">
        <v>2</v>
      </c>
      <c r="F3182" t="s">
        <v>31</v>
      </c>
      <c r="G3182" t="s">
        <v>54</v>
      </c>
      <c r="H3182" t="s">
        <v>301</v>
      </c>
      <c r="I3182">
        <v>2</v>
      </c>
      <c r="J3182">
        <v>5</v>
      </c>
      <c r="K3182">
        <v>3</v>
      </c>
      <c r="L3182" t="s">
        <v>22</v>
      </c>
      <c r="M3182">
        <v>3</v>
      </c>
    </row>
    <row r="3183" spans="1:13" hidden="1">
      <c r="A3183" t="s">
        <v>237</v>
      </c>
      <c r="B3183" t="s">
        <v>234</v>
      </c>
      <c r="C3183" t="s">
        <v>235</v>
      </c>
      <c r="D3183" t="s">
        <v>236</v>
      </c>
      <c r="E3183">
        <v>2</v>
      </c>
      <c r="F3183" t="s">
        <v>31</v>
      </c>
      <c r="G3183" t="s">
        <v>54</v>
      </c>
      <c r="H3183" t="s">
        <v>301</v>
      </c>
      <c r="I3183">
        <v>2</v>
      </c>
      <c r="J3183">
        <v>5</v>
      </c>
      <c r="K3183">
        <v>3</v>
      </c>
      <c r="L3183" t="s">
        <v>27</v>
      </c>
      <c r="M3183">
        <v>4</v>
      </c>
    </row>
    <row r="3184" spans="1:13" hidden="1">
      <c r="A3184" t="s">
        <v>237</v>
      </c>
      <c r="B3184" t="s">
        <v>234</v>
      </c>
      <c r="C3184" t="s">
        <v>235</v>
      </c>
      <c r="D3184" t="s">
        <v>236</v>
      </c>
      <c r="E3184">
        <v>2</v>
      </c>
      <c r="F3184" t="s">
        <v>31</v>
      </c>
      <c r="G3184" t="s">
        <v>54</v>
      </c>
      <c r="H3184" t="s">
        <v>301</v>
      </c>
      <c r="I3184">
        <v>2</v>
      </c>
      <c r="J3184">
        <v>5</v>
      </c>
      <c r="K3184">
        <v>3</v>
      </c>
      <c r="L3184" t="s">
        <v>139</v>
      </c>
      <c r="M3184">
        <v>1</v>
      </c>
    </row>
    <row r="3185" spans="1:13" hidden="1">
      <c r="A3185" t="s">
        <v>237</v>
      </c>
      <c r="B3185" t="s">
        <v>234</v>
      </c>
      <c r="C3185" t="s">
        <v>235</v>
      </c>
      <c r="D3185" t="s">
        <v>236</v>
      </c>
      <c r="E3185">
        <v>2</v>
      </c>
      <c r="F3185" t="s">
        <v>31</v>
      </c>
      <c r="G3185" t="s">
        <v>54</v>
      </c>
      <c r="H3185" t="s">
        <v>301</v>
      </c>
      <c r="I3185">
        <v>3</v>
      </c>
      <c r="J3185">
        <v>15</v>
      </c>
      <c r="K3185">
        <v>2</v>
      </c>
      <c r="L3185" t="s">
        <v>25</v>
      </c>
      <c r="M3185">
        <v>4</v>
      </c>
    </row>
    <row r="3186" spans="1:13" hidden="1">
      <c r="A3186" t="s">
        <v>237</v>
      </c>
      <c r="B3186" t="s">
        <v>234</v>
      </c>
      <c r="C3186" t="s">
        <v>235</v>
      </c>
      <c r="D3186" t="s">
        <v>236</v>
      </c>
      <c r="E3186">
        <v>2</v>
      </c>
      <c r="F3186" t="s">
        <v>31</v>
      </c>
      <c r="G3186" t="s">
        <v>54</v>
      </c>
      <c r="H3186" t="s">
        <v>301</v>
      </c>
      <c r="I3186">
        <v>3</v>
      </c>
      <c r="J3186">
        <v>15</v>
      </c>
      <c r="K3186">
        <v>2</v>
      </c>
      <c r="L3186" t="s">
        <v>178</v>
      </c>
      <c r="M3186">
        <v>4</v>
      </c>
    </row>
    <row r="3187" spans="1:13" hidden="1">
      <c r="A3187" t="s">
        <v>237</v>
      </c>
      <c r="B3187" t="s">
        <v>234</v>
      </c>
      <c r="C3187" t="s">
        <v>235</v>
      </c>
      <c r="D3187" t="s">
        <v>236</v>
      </c>
      <c r="E3187">
        <v>2</v>
      </c>
      <c r="F3187" t="s">
        <v>31</v>
      </c>
      <c r="G3187" t="s">
        <v>54</v>
      </c>
      <c r="H3187" t="s">
        <v>301</v>
      </c>
      <c r="I3187">
        <v>3</v>
      </c>
      <c r="J3187">
        <v>15</v>
      </c>
      <c r="K3187">
        <v>2</v>
      </c>
      <c r="L3187" t="s">
        <v>65</v>
      </c>
      <c r="M3187">
        <v>3</v>
      </c>
    </row>
    <row r="3188" spans="1:13" hidden="1">
      <c r="A3188" t="s">
        <v>237</v>
      </c>
      <c r="B3188" t="s">
        <v>234</v>
      </c>
      <c r="C3188" t="s">
        <v>235</v>
      </c>
      <c r="D3188" t="s">
        <v>236</v>
      </c>
      <c r="E3188">
        <v>2</v>
      </c>
      <c r="F3188" t="s">
        <v>31</v>
      </c>
      <c r="G3188" t="s">
        <v>54</v>
      </c>
      <c r="H3188" t="s">
        <v>301</v>
      </c>
      <c r="I3188">
        <v>3</v>
      </c>
      <c r="J3188">
        <v>15</v>
      </c>
      <c r="K3188">
        <v>2</v>
      </c>
      <c r="L3188" t="s">
        <v>22</v>
      </c>
      <c r="M3188">
        <v>4</v>
      </c>
    </row>
    <row r="3189" spans="1:13" hidden="1">
      <c r="A3189" t="s">
        <v>237</v>
      </c>
      <c r="B3189" t="s">
        <v>234</v>
      </c>
      <c r="C3189" t="s">
        <v>235</v>
      </c>
      <c r="D3189" t="s">
        <v>236</v>
      </c>
      <c r="E3189">
        <v>2</v>
      </c>
      <c r="F3189" t="s">
        <v>31</v>
      </c>
      <c r="G3189" t="s">
        <v>54</v>
      </c>
      <c r="H3189" t="s">
        <v>301</v>
      </c>
      <c r="I3189">
        <v>3</v>
      </c>
      <c r="J3189">
        <v>15</v>
      </c>
      <c r="K3189">
        <v>2</v>
      </c>
      <c r="L3189" t="s">
        <v>39</v>
      </c>
      <c r="M3189">
        <v>4</v>
      </c>
    </row>
    <row r="3190" spans="1:13" hidden="1">
      <c r="A3190" t="s">
        <v>237</v>
      </c>
      <c r="B3190" t="s">
        <v>234</v>
      </c>
      <c r="C3190" t="s">
        <v>235</v>
      </c>
      <c r="D3190" t="s">
        <v>236</v>
      </c>
      <c r="E3190">
        <v>2</v>
      </c>
      <c r="F3190" t="s">
        <v>31</v>
      </c>
      <c r="G3190" t="s">
        <v>54</v>
      </c>
      <c r="H3190" t="s">
        <v>301</v>
      </c>
      <c r="I3190">
        <v>3</v>
      </c>
      <c r="J3190">
        <v>15</v>
      </c>
      <c r="K3190">
        <v>2</v>
      </c>
      <c r="L3190" t="s">
        <v>71</v>
      </c>
      <c r="M3190">
        <v>1</v>
      </c>
    </row>
    <row r="3191" spans="1:13" hidden="1">
      <c r="A3191" t="s">
        <v>237</v>
      </c>
      <c r="B3191" t="s">
        <v>234</v>
      </c>
      <c r="C3191" t="s">
        <v>235</v>
      </c>
      <c r="D3191" t="s">
        <v>236</v>
      </c>
      <c r="E3191">
        <v>2</v>
      </c>
      <c r="F3191" t="s">
        <v>31</v>
      </c>
      <c r="G3191" t="s">
        <v>54</v>
      </c>
      <c r="H3191" t="s">
        <v>301</v>
      </c>
      <c r="I3191">
        <v>3</v>
      </c>
      <c r="J3191">
        <v>15</v>
      </c>
      <c r="K3191">
        <v>2</v>
      </c>
      <c r="L3191" t="s">
        <v>73</v>
      </c>
      <c r="M3191">
        <v>2</v>
      </c>
    </row>
    <row r="3192" spans="1:13" hidden="1">
      <c r="A3192" t="s">
        <v>237</v>
      </c>
      <c r="B3192" t="s">
        <v>234</v>
      </c>
      <c r="C3192" t="s">
        <v>235</v>
      </c>
      <c r="D3192" t="s">
        <v>236</v>
      </c>
      <c r="E3192">
        <v>2</v>
      </c>
      <c r="F3192" t="s">
        <v>31</v>
      </c>
      <c r="G3192" t="s">
        <v>54</v>
      </c>
      <c r="H3192" t="s">
        <v>301</v>
      </c>
      <c r="I3192">
        <v>3</v>
      </c>
      <c r="J3192">
        <v>15</v>
      </c>
      <c r="K3192">
        <v>2</v>
      </c>
      <c r="L3192" t="s">
        <v>19</v>
      </c>
      <c r="M3192">
        <v>2</v>
      </c>
    </row>
    <row r="3193" spans="1:13" hidden="1">
      <c r="A3193" t="s">
        <v>237</v>
      </c>
      <c r="B3193" t="s">
        <v>234</v>
      </c>
      <c r="C3193" t="s">
        <v>235</v>
      </c>
      <c r="D3193" t="s">
        <v>236</v>
      </c>
      <c r="E3193">
        <v>2</v>
      </c>
      <c r="F3193" t="s">
        <v>31</v>
      </c>
      <c r="G3193" t="s">
        <v>54</v>
      </c>
      <c r="H3193" t="s">
        <v>301</v>
      </c>
      <c r="I3193">
        <v>3</v>
      </c>
      <c r="J3193">
        <v>15</v>
      </c>
      <c r="K3193">
        <v>2</v>
      </c>
      <c r="L3193" t="s">
        <v>27</v>
      </c>
      <c r="M3193">
        <v>2</v>
      </c>
    </row>
    <row r="3194" spans="1:13" hidden="1">
      <c r="A3194" t="s">
        <v>237</v>
      </c>
      <c r="B3194" t="s">
        <v>234</v>
      </c>
      <c r="C3194" t="s">
        <v>235</v>
      </c>
      <c r="D3194" t="s">
        <v>236</v>
      </c>
      <c r="E3194">
        <v>2</v>
      </c>
      <c r="F3194" t="s">
        <v>31</v>
      </c>
      <c r="G3194" t="s">
        <v>54</v>
      </c>
      <c r="H3194" t="s">
        <v>301</v>
      </c>
      <c r="I3194">
        <v>3</v>
      </c>
      <c r="J3194">
        <v>15</v>
      </c>
      <c r="K3194">
        <v>2</v>
      </c>
      <c r="L3194" t="s">
        <v>10</v>
      </c>
      <c r="M3194">
        <v>2</v>
      </c>
    </row>
    <row r="3195" spans="1:13" hidden="1">
      <c r="A3195" t="s">
        <v>237</v>
      </c>
      <c r="B3195" t="s">
        <v>234</v>
      </c>
      <c r="C3195" t="s">
        <v>235</v>
      </c>
      <c r="D3195" t="s">
        <v>236</v>
      </c>
      <c r="E3195">
        <v>2</v>
      </c>
      <c r="F3195" t="s">
        <v>31</v>
      </c>
      <c r="G3195" t="s">
        <v>54</v>
      </c>
      <c r="H3195" t="s">
        <v>301</v>
      </c>
      <c r="I3195">
        <v>3</v>
      </c>
      <c r="J3195">
        <v>15</v>
      </c>
      <c r="K3195">
        <v>2</v>
      </c>
      <c r="L3195" t="s">
        <v>20</v>
      </c>
      <c r="M3195">
        <v>1</v>
      </c>
    </row>
    <row r="3196" spans="1:13" hidden="1">
      <c r="A3196" t="s">
        <v>237</v>
      </c>
      <c r="B3196" t="s">
        <v>234</v>
      </c>
      <c r="C3196" t="s">
        <v>235</v>
      </c>
      <c r="D3196" t="s">
        <v>236</v>
      </c>
      <c r="E3196">
        <v>2</v>
      </c>
      <c r="F3196" t="s">
        <v>31</v>
      </c>
      <c r="G3196" t="s">
        <v>54</v>
      </c>
      <c r="H3196" t="s">
        <v>301</v>
      </c>
      <c r="I3196">
        <v>3</v>
      </c>
      <c r="J3196">
        <v>15</v>
      </c>
      <c r="K3196">
        <v>2</v>
      </c>
      <c r="L3196" t="s">
        <v>23</v>
      </c>
      <c r="M3196">
        <v>3</v>
      </c>
    </row>
    <row r="3197" spans="1:13" hidden="1">
      <c r="A3197" t="s">
        <v>237</v>
      </c>
      <c r="B3197" t="s">
        <v>234</v>
      </c>
      <c r="C3197" t="s">
        <v>235</v>
      </c>
      <c r="D3197" t="s">
        <v>236</v>
      </c>
      <c r="E3197">
        <v>2</v>
      </c>
      <c r="F3197" t="s">
        <v>31</v>
      </c>
      <c r="G3197" t="s">
        <v>54</v>
      </c>
      <c r="H3197" t="s">
        <v>301</v>
      </c>
      <c r="I3197">
        <v>3</v>
      </c>
      <c r="J3197">
        <v>15</v>
      </c>
      <c r="K3197">
        <v>2</v>
      </c>
      <c r="L3197" t="s">
        <v>16</v>
      </c>
      <c r="M3197">
        <v>4</v>
      </c>
    </row>
    <row r="3198" spans="1:13" hidden="1">
      <c r="A3198" t="s">
        <v>237</v>
      </c>
      <c r="B3198" t="s">
        <v>234</v>
      </c>
      <c r="C3198" t="s">
        <v>235</v>
      </c>
      <c r="D3198" t="s">
        <v>236</v>
      </c>
      <c r="E3198">
        <v>2</v>
      </c>
      <c r="F3198" t="s">
        <v>31</v>
      </c>
      <c r="G3198" t="s">
        <v>54</v>
      </c>
      <c r="H3198" t="s">
        <v>301</v>
      </c>
      <c r="I3198">
        <v>4</v>
      </c>
      <c r="J3198">
        <v>15</v>
      </c>
      <c r="K3198">
        <v>4</v>
      </c>
      <c r="L3198" t="s">
        <v>103</v>
      </c>
      <c r="M3198">
        <v>1</v>
      </c>
    </row>
    <row r="3199" spans="1:13" hidden="1">
      <c r="A3199" t="s">
        <v>237</v>
      </c>
      <c r="B3199" t="s">
        <v>234</v>
      </c>
      <c r="C3199" t="s">
        <v>235</v>
      </c>
      <c r="D3199" t="s">
        <v>236</v>
      </c>
      <c r="E3199">
        <v>2</v>
      </c>
      <c r="F3199" t="s">
        <v>31</v>
      </c>
      <c r="G3199" t="s">
        <v>54</v>
      </c>
      <c r="H3199" t="s">
        <v>301</v>
      </c>
      <c r="I3199">
        <v>4</v>
      </c>
      <c r="J3199">
        <v>15</v>
      </c>
      <c r="K3199">
        <v>4</v>
      </c>
      <c r="L3199" t="s">
        <v>178</v>
      </c>
      <c r="M3199">
        <v>4</v>
      </c>
    </row>
    <row r="3200" spans="1:13" hidden="1">
      <c r="A3200" t="s">
        <v>237</v>
      </c>
      <c r="B3200" t="s">
        <v>234</v>
      </c>
      <c r="C3200" t="s">
        <v>235</v>
      </c>
      <c r="D3200" t="s">
        <v>236</v>
      </c>
      <c r="E3200">
        <v>2</v>
      </c>
      <c r="F3200" t="s">
        <v>31</v>
      </c>
      <c r="G3200" t="s">
        <v>54</v>
      </c>
      <c r="H3200" t="s">
        <v>301</v>
      </c>
      <c r="I3200">
        <v>4</v>
      </c>
      <c r="J3200">
        <v>15</v>
      </c>
      <c r="K3200">
        <v>4</v>
      </c>
      <c r="L3200" t="s">
        <v>19</v>
      </c>
      <c r="M3200">
        <v>3</v>
      </c>
    </row>
    <row r="3201" spans="1:13" hidden="1">
      <c r="A3201" t="s">
        <v>237</v>
      </c>
      <c r="B3201" t="s">
        <v>234</v>
      </c>
      <c r="C3201" t="s">
        <v>235</v>
      </c>
      <c r="D3201" t="s">
        <v>236</v>
      </c>
      <c r="E3201">
        <v>2</v>
      </c>
      <c r="F3201" t="s">
        <v>31</v>
      </c>
      <c r="G3201" t="s">
        <v>54</v>
      </c>
      <c r="H3201" t="s">
        <v>301</v>
      </c>
      <c r="I3201">
        <v>4</v>
      </c>
      <c r="J3201">
        <v>15</v>
      </c>
      <c r="K3201">
        <v>4</v>
      </c>
      <c r="L3201" t="s">
        <v>22</v>
      </c>
      <c r="M3201">
        <v>3</v>
      </c>
    </row>
    <row r="3202" spans="1:13" hidden="1">
      <c r="A3202" t="s">
        <v>237</v>
      </c>
      <c r="B3202" t="s">
        <v>234</v>
      </c>
      <c r="C3202" t="s">
        <v>235</v>
      </c>
      <c r="D3202" t="s">
        <v>236</v>
      </c>
      <c r="E3202">
        <v>2</v>
      </c>
      <c r="F3202" t="s">
        <v>31</v>
      </c>
      <c r="G3202" t="s">
        <v>54</v>
      </c>
      <c r="H3202" t="s">
        <v>301</v>
      </c>
      <c r="I3202">
        <v>4</v>
      </c>
      <c r="J3202">
        <v>15</v>
      </c>
      <c r="K3202">
        <v>4</v>
      </c>
      <c r="L3202" t="s">
        <v>25</v>
      </c>
      <c r="M3202">
        <v>2</v>
      </c>
    </row>
    <row r="3203" spans="1:13" hidden="1">
      <c r="A3203" t="s">
        <v>237</v>
      </c>
      <c r="B3203" t="s">
        <v>234</v>
      </c>
      <c r="C3203" t="s">
        <v>235</v>
      </c>
      <c r="D3203" t="s">
        <v>236</v>
      </c>
      <c r="E3203">
        <v>2</v>
      </c>
      <c r="F3203" t="s">
        <v>31</v>
      </c>
      <c r="G3203" t="s">
        <v>54</v>
      </c>
      <c r="H3203" t="s">
        <v>301</v>
      </c>
      <c r="I3203">
        <v>4</v>
      </c>
      <c r="J3203">
        <v>15</v>
      </c>
      <c r="K3203">
        <v>4</v>
      </c>
      <c r="L3203" t="s">
        <v>65</v>
      </c>
      <c r="M3203">
        <v>2</v>
      </c>
    </row>
    <row r="3204" spans="1:13" hidden="1">
      <c r="A3204" t="s">
        <v>237</v>
      </c>
      <c r="B3204" t="s">
        <v>234</v>
      </c>
      <c r="C3204" t="s">
        <v>235</v>
      </c>
      <c r="D3204" t="s">
        <v>236</v>
      </c>
      <c r="E3204">
        <v>2</v>
      </c>
      <c r="F3204" t="s">
        <v>31</v>
      </c>
      <c r="G3204" t="s">
        <v>54</v>
      </c>
      <c r="H3204" t="s">
        <v>301</v>
      </c>
      <c r="I3204">
        <v>4</v>
      </c>
      <c r="J3204">
        <v>15</v>
      </c>
      <c r="K3204">
        <v>4</v>
      </c>
      <c r="L3204" t="s">
        <v>16</v>
      </c>
      <c r="M3204">
        <v>1</v>
      </c>
    </row>
    <row r="3205" spans="1:13" hidden="1">
      <c r="A3205" t="s">
        <v>237</v>
      </c>
      <c r="B3205" t="s">
        <v>234</v>
      </c>
      <c r="C3205" t="s">
        <v>235</v>
      </c>
      <c r="D3205" t="s">
        <v>236</v>
      </c>
      <c r="E3205">
        <v>2</v>
      </c>
      <c r="F3205" t="s">
        <v>31</v>
      </c>
      <c r="G3205" t="s">
        <v>54</v>
      </c>
      <c r="H3205" t="s">
        <v>301</v>
      </c>
      <c r="I3205">
        <v>4</v>
      </c>
      <c r="J3205">
        <v>15</v>
      </c>
      <c r="K3205">
        <v>4</v>
      </c>
      <c r="L3205" t="s">
        <v>10</v>
      </c>
      <c r="M3205">
        <v>2</v>
      </c>
    </row>
    <row r="3206" spans="1:13" hidden="1">
      <c r="A3206" t="s">
        <v>237</v>
      </c>
      <c r="B3206" t="s">
        <v>234</v>
      </c>
      <c r="C3206" t="s">
        <v>235</v>
      </c>
      <c r="D3206" t="s">
        <v>236</v>
      </c>
      <c r="E3206">
        <v>2</v>
      </c>
      <c r="F3206" t="s">
        <v>31</v>
      </c>
      <c r="G3206" t="s">
        <v>54</v>
      </c>
      <c r="H3206" t="s">
        <v>301</v>
      </c>
      <c r="I3206">
        <v>4</v>
      </c>
      <c r="J3206">
        <v>15</v>
      </c>
      <c r="K3206">
        <v>4</v>
      </c>
      <c r="L3206" t="s">
        <v>27</v>
      </c>
      <c r="M3206">
        <v>1</v>
      </c>
    </row>
    <row r="3207" spans="1:13" hidden="1">
      <c r="A3207" t="s">
        <v>237</v>
      </c>
      <c r="B3207" t="s">
        <v>234</v>
      </c>
      <c r="C3207" t="s">
        <v>235</v>
      </c>
      <c r="D3207" t="s">
        <v>236</v>
      </c>
      <c r="E3207">
        <v>2</v>
      </c>
      <c r="F3207" t="s">
        <v>31</v>
      </c>
      <c r="G3207" t="s">
        <v>54</v>
      </c>
      <c r="H3207" t="s">
        <v>301</v>
      </c>
      <c r="I3207">
        <v>4</v>
      </c>
      <c r="J3207">
        <v>15</v>
      </c>
      <c r="K3207">
        <v>4</v>
      </c>
      <c r="L3207" t="s">
        <v>57</v>
      </c>
      <c r="M3207">
        <v>1</v>
      </c>
    </row>
    <row r="3208" spans="1:13" hidden="1">
      <c r="A3208" t="s">
        <v>237</v>
      </c>
      <c r="B3208" t="s">
        <v>234</v>
      </c>
      <c r="C3208" t="s">
        <v>235</v>
      </c>
      <c r="D3208" t="s">
        <v>236</v>
      </c>
      <c r="E3208">
        <v>2</v>
      </c>
      <c r="F3208" t="s">
        <v>31</v>
      </c>
      <c r="G3208" t="s">
        <v>54</v>
      </c>
      <c r="H3208" t="s">
        <v>301</v>
      </c>
      <c r="I3208">
        <v>4</v>
      </c>
      <c r="J3208">
        <v>15</v>
      </c>
      <c r="K3208">
        <v>4</v>
      </c>
      <c r="L3208" t="s">
        <v>29</v>
      </c>
      <c r="M3208">
        <v>1</v>
      </c>
    </row>
    <row r="3209" spans="1:13" hidden="1">
      <c r="A3209" t="s">
        <v>237</v>
      </c>
      <c r="B3209" t="s">
        <v>238</v>
      </c>
      <c r="C3209" t="s">
        <v>239</v>
      </c>
      <c r="D3209" t="s">
        <v>240</v>
      </c>
      <c r="E3209">
        <v>1</v>
      </c>
      <c r="F3209" t="s">
        <v>31</v>
      </c>
      <c r="G3209" t="s">
        <v>125</v>
      </c>
      <c r="H3209" t="s">
        <v>10</v>
      </c>
      <c r="I3209">
        <v>1</v>
      </c>
      <c r="J3209">
        <v>55</v>
      </c>
      <c r="K3209">
        <v>0</v>
      </c>
      <c r="L3209" t="s">
        <v>10</v>
      </c>
      <c r="M3209">
        <v>4</v>
      </c>
    </row>
    <row r="3210" spans="1:13" hidden="1">
      <c r="A3210" t="s">
        <v>237</v>
      </c>
      <c r="B3210" t="s">
        <v>238</v>
      </c>
      <c r="C3210" t="s">
        <v>239</v>
      </c>
      <c r="D3210" t="s">
        <v>240</v>
      </c>
      <c r="E3210">
        <v>1</v>
      </c>
      <c r="F3210" t="s">
        <v>31</v>
      </c>
      <c r="G3210" t="s">
        <v>125</v>
      </c>
      <c r="H3210" t="s">
        <v>10</v>
      </c>
      <c r="I3210">
        <v>1</v>
      </c>
      <c r="J3210">
        <v>55</v>
      </c>
      <c r="K3210">
        <v>0</v>
      </c>
      <c r="L3210" t="s">
        <v>20</v>
      </c>
      <c r="M3210">
        <v>4</v>
      </c>
    </row>
    <row r="3211" spans="1:13" hidden="1">
      <c r="A3211" t="s">
        <v>237</v>
      </c>
      <c r="B3211" t="s">
        <v>238</v>
      </c>
      <c r="C3211" t="s">
        <v>239</v>
      </c>
      <c r="D3211" t="s">
        <v>240</v>
      </c>
      <c r="E3211">
        <v>1</v>
      </c>
      <c r="F3211" t="s">
        <v>31</v>
      </c>
      <c r="G3211" t="s">
        <v>125</v>
      </c>
      <c r="H3211" t="s">
        <v>10</v>
      </c>
      <c r="I3211">
        <v>1</v>
      </c>
      <c r="J3211">
        <v>55</v>
      </c>
      <c r="K3211">
        <v>0</v>
      </c>
      <c r="L3211" t="s">
        <v>16</v>
      </c>
      <c r="M3211">
        <v>3</v>
      </c>
    </row>
    <row r="3212" spans="1:13" hidden="1">
      <c r="A3212" t="s">
        <v>237</v>
      </c>
      <c r="B3212" t="s">
        <v>238</v>
      </c>
      <c r="C3212" t="s">
        <v>239</v>
      </c>
      <c r="D3212" t="s">
        <v>240</v>
      </c>
      <c r="E3212">
        <v>1</v>
      </c>
      <c r="F3212" t="s">
        <v>31</v>
      </c>
      <c r="G3212" t="s">
        <v>125</v>
      </c>
      <c r="H3212" t="s">
        <v>10</v>
      </c>
      <c r="I3212">
        <v>1</v>
      </c>
      <c r="J3212">
        <v>55</v>
      </c>
      <c r="K3212">
        <v>0</v>
      </c>
      <c r="L3212" t="s">
        <v>101</v>
      </c>
      <c r="M3212">
        <v>2</v>
      </c>
    </row>
    <row r="3213" spans="1:13" hidden="1">
      <c r="A3213" t="s">
        <v>237</v>
      </c>
      <c r="B3213" t="s">
        <v>238</v>
      </c>
      <c r="C3213" t="s">
        <v>239</v>
      </c>
      <c r="D3213" t="s">
        <v>240</v>
      </c>
      <c r="E3213">
        <v>1</v>
      </c>
      <c r="F3213" t="s">
        <v>31</v>
      </c>
      <c r="G3213" t="s">
        <v>125</v>
      </c>
      <c r="H3213" t="s">
        <v>10</v>
      </c>
      <c r="I3213">
        <v>1</v>
      </c>
      <c r="J3213">
        <v>55</v>
      </c>
      <c r="K3213">
        <v>0</v>
      </c>
      <c r="L3213" t="s">
        <v>65</v>
      </c>
      <c r="M3213">
        <v>1</v>
      </c>
    </row>
    <row r="3214" spans="1:13" hidden="1">
      <c r="A3214" t="s">
        <v>237</v>
      </c>
      <c r="B3214" t="s">
        <v>238</v>
      </c>
      <c r="C3214" t="s">
        <v>239</v>
      </c>
      <c r="D3214" t="s">
        <v>240</v>
      </c>
      <c r="E3214">
        <v>1</v>
      </c>
      <c r="F3214" t="s">
        <v>31</v>
      </c>
      <c r="G3214" t="s">
        <v>125</v>
      </c>
      <c r="H3214" t="s">
        <v>10</v>
      </c>
      <c r="I3214">
        <v>1</v>
      </c>
      <c r="J3214">
        <v>55</v>
      </c>
      <c r="K3214">
        <v>0</v>
      </c>
      <c r="L3214" t="s">
        <v>21</v>
      </c>
      <c r="M3214">
        <v>1</v>
      </c>
    </row>
    <row r="3215" spans="1:13" hidden="1">
      <c r="A3215" t="s">
        <v>237</v>
      </c>
      <c r="B3215" t="s">
        <v>238</v>
      </c>
      <c r="C3215" t="s">
        <v>239</v>
      </c>
      <c r="D3215" t="s">
        <v>240</v>
      </c>
      <c r="E3215">
        <v>1</v>
      </c>
      <c r="F3215" t="s">
        <v>31</v>
      </c>
      <c r="G3215" t="s">
        <v>125</v>
      </c>
      <c r="H3215" t="s">
        <v>10</v>
      </c>
      <c r="I3215">
        <v>2</v>
      </c>
      <c r="J3215">
        <v>65</v>
      </c>
      <c r="K3215">
        <v>0</v>
      </c>
      <c r="L3215" t="s">
        <v>10</v>
      </c>
      <c r="M3215">
        <v>4</v>
      </c>
    </row>
    <row r="3216" spans="1:13" hidden="1">
      <c r="A3216" t="s">
        <v>237</v>
      </c>
      <c r="B3216" t="s">
        <v>238</v>
      </c>
      <c r="C3216" t="s">
        <v>239</v>
      </c>
      <c r="D3216" t="s">
        <v>240</v>
      </c>
      <c r="E3216">
        <v>1</v>
      </c>
      <c r="F3216" t="s">
        <v>31</v>
      </c>
      <c r="G3216" t="s">
        <v>125</v>
      </c>
      <c r="H3216" t="s">
        <v>10</v>
      </c>
      <c r="I3216">
        <v>2</v>
      </c>
      <c r="J3216">
        <v>65</v>
      </c>
      <c r="K3216">
        <v>0</v>
      </c>
      <c r="L3216" t="s">
        <v>20</v>
      </c>
      <c r="M3216">
        <v>4</v>
      </c>
    </row>
    <row r="3217" spans="1:13" hidden="1">
      <c r="A3217" t="s">
        <v>237</v>
      </c>
      <c r="B3217" t="s">
        <v>238</v>
      </c>
      <c r="C3217" t="s">
        <v>239</v>
      </c>
      <c r="D3217" t="s">
        <v>240</v>
      </c>
      <c r="E3217">
        <v>1</v>
      </c>
      <c r="F3217" t="s">
        <v>31</v>
      </c>
      <c r="G3217" t="s">
        <v>125</v>
      </c>
      <c r="H3217" t="s">
        <v>10</v>
      </c>
      <c r="I3217">
        <v>2</v>
      </c>
      <c r="J3217">
        <v>65</v>
      </c>
      <c r="K3217">
        <v>0</v>
      </c>
      <c r="L3217" t="s">
        <v>101</v>
      </c>
      <c r="M3217">
        <v>4</v>
      </c>
    </row>
    <row r="3218" spans="1:13" hidden="1">
      <c r="A3218" t="s">
        <v>237</v>
      </c>
      <c r="B3218" t="s">
        <v>238</v>
      </c>
      <c r="C3218" t="s">
        <v>239</v>
      </c>
      <c r="D3218" t="s">
        <v>240</v>
      </c>
      <c r="E3218">
        <v>1</v>
      </c>
      <c r="F3218" t="s">
        <v>31</v>
      </c>
      <c r="G3218" t="s">
        <v>125</v>
      </c>
      <c r="H3218" t="s">
        <v>10</v>
      </c>
      <c r="I3218">
        <v>2</v>
      </c>
      <c r="J3218">
        <v>65</v>
      </c>
      <c r="K3218">
        <v>0</v>
      </c>
      <c r="L3218" t="s">
        <v>65</v>
      </c>
      <c r="M3218">
        <v>1</v>
      </c>
    </row>
    <row r="3219" spans="1:13" hidden="1">
      <c r="A3219" t="s">
        <v>237</v>
      </c>
      <c r="B3219" t="s">
        <v>238</v>
      </c>
      <c r="C3219" t="s">
        <v>239</v>
      </c>
      <c r="D3219" t="s">
        <v>240</v>
      </c>
      <c r="E3219">
        <v>1</v>
      </c>
      <c r="F3219" t="s">
        <v>31</v>
      </c>
      <c r="G3219" t="s">
        <v>125</v>
      </c>
      <c r="H3219" t="s">
        <v>10</v>
      </c>
      <c r="I3219">
        <v>2</v>
      </c>
      <c r="J3219">
        <v>65</v>
      </c>
      <c r="K3219">
        <v>0</v>
      </c>
      <c r="L3219" t="s">
        <v>130</v>
      </c>
      <c r="M3219">
        <v>1</v>
      </c>
    </row>
    <row r="3220" spans="1:13" hidden="1">
      <c r="A3220" t="s">
        <v>237</v>
      </c>
      <c r="B3220" t="s">
        <v>238</v>
      </c>
      <c r="C3220" t="s">
        <v>239</v>
      </c>
      <c r="D3220" t="s">
        <v>240</v>
      </c>
      <c r="E3220">
        <v>1</v>
      </c>
      <c r="F3220" t="s">
        <v>31</v>
      </c>
      <c r="G3220" t="s">
        <v>125</v>
      </c>
      <c r="H3220" t="s">
        <v>10</v>
      </c>
      <c r="I3220">
        <v>2</v>
      </c>
      <c r="J3220">
        <v>65</v>
      </c>
      <c r="K3220">
        <v>0</v>
      </c>
      <c r="L3220" t="s">
        <v>178</v>
      </c>
      <c r="M3220">
        <v>1</v>
      </c>
    </row>
    <row r="3221" spans="1:13" hidden="1">
      <c r="A3221" t="s">
        <v>237</v>
      </c>
      <c r="B3221" t="s">
        <v>238</v>
      </c>
      <c r="C3221" t="s">
        <v>239</v>
      </c>
      <c r="D3221" t="s">
        <v>240</v>
      </c>
      <c r="E3221">
        <v>1</v>
      </c>
      <c r="F3221" t="s">
        <v>31</v>
      </c>
      <c r="G3221" t="s">
        <v>125</v>
      </c>
      <c r="H3221" t="s">
        <v>10</v>
      </c>
      <c r="I3221">
        <v>2</v>
      </c>
      <c r="J3221">
        <v>65</v>
      </c>
      <c r="K3221">
        <v>0</v>
      </c>
      <c r="L3221" t="s">
        <v>19</v>
      </c>
      <c r="M3221">
        <v>2</v>
      </c>
    </row>
    <row r="3222" spans="1:13" hidden="1">
      <c r="A3222" t="s">
        <v>237</v>
      </c>
      <c r="B3222" t="s">
        <v>238</v>
      </c>
      <c r="C3222" t="s">
        <v>239</v>
      </c>
      <c r="D3222" t="s">
        <v>240</v>
      </c>
      <c r="E3222">
        <v>1</v>
      </c>
      <c r="F3222" t="s">
        <v>31</v>
      </c>
      <c r="G3222" t="s">
        <v>125</v>
      </c>
      <c r="H3222" t="s">
        <v>10</v>
      </c>
      <c r="I3222">
        <v>2</v>
      </c>
      <c r="J3222">
        <v>65</v>
      </c>
      <c r="K3222">
        <v>0</v>
      </c>
      <c r="L3222" t="s">
        <v>21</v>
      </c>
      <c r="M3222">
        <v>4</v>
      </c>
    </row>
    <row r="3223" spans="1:13" hidden="1">
      <c r="A3223" t="s">
        <v>237</v>
      </c>
      <c r="B3223" t="s">
        <v>238</v>
      </c>
      <c r="C3223" t="s">
        <v>239</v>
      </c>
      <c r="D3223" t="s">
        <v>240</v>
      </c>
      <c r="E3223">
        <v>1</v>
      </c>
      <c r="F3223" t="s">
        <v>31</v>
      </c>
      <c r="G3223" t="s">
        <v>125</v>
      </c>
      <c r="H3223" t="s">
        <v>10</v>
      </c>
      <c r="I3223">
        <v>3</v>
      </c>
      <c r="J3223">
        <v>50</v>
      </c>
      <c r="K3223">
        <v>0</v>
      </c>
      <c r="L3223" t="s">
        <v>10</v>
      </c>
      <c r="M3223">
        <v>4</v>
      </c>
    </row>
    <row r="3224" spans="1:13" hidden="1">
      <c r="A3224" t="s">
        <v>237</v>
      </c>
      <c r="B3224" t="s">
        <v>238</v>
      </c>
      <c r="C3224" t="s">
        <v>239</v>
      </c>
      <c r="D3224" t="s">
        <v>240</v>
      </c>
      <c r="E3224">
        <v>1</v>
      </c>
      <c r="F3224" t="s">
        <v>31</v>
      </c>
      <c r="G3224" t="s">
        <v>125</v>
      </c>
      <c r="H3224" t="s">
        <v>10</v>
      </c>
      <c r="I3224">
        <v>3</v>
      </c>
      <c r="J3224">
        <v>50</v>
      </c>
      <c r="K3224">
        <v>0</v>
      </c>
      <c r="L3224" t="s">
        <v>19</v>
      </c>
      <c r="M3224">
        <v>1</v>
      </c>
    </row>
    <row r="3225" spans="1:13" hidden="1">
      <c r="A3225" t="s">
        <v>237</v>
      </c>
      <c r="B3225" t="s">
        <v>238</v>
      </c>
      <c r="C3225" t="s">
        <v>239</v>
      </c>
      <c r="D3225" t="s">
        <v>240</v>
      </c>
      <c r="E3225">
        <v>1</v>
      </c>
      <c r="F3225" t="s">
        <v>31</v>
      </c>
      <c r="G3225" t="s">
        <v>125</v>
      </c>
      <c r="H3225" t="s">
        <v>10</v>
      </c>
      <c r="I3225">
        <v>3</v>
      </c>
      <c r="J3225">
        <v>50</v>
      </c>
      <c r="K3225">
        <v>0</v>
      </c>
      <c r="L3225" t="s">
        <v>101</v>
      </c>
      <c r="M3225">
        <v>4</v>
      </c>
    </row>
    <row r="3226" spans="1:13" hidden="1">
      <c r="A3226" t="s">
        <v>237</v>
      </c>
      <c r="B3226" t="s">
        <v>238</v>
      </c>
      <c r="C3226" t="s">
        <v>239</v>
      </c>
      <c r="D3226" t="s">
        <v>240</v>
      </c>
      <c r="E3226">
        <v>1</v>
      </c>
      <c r="F3226" t="s">
        <v>31</v>
      </c>
      <c r="G3226" t="s">
        <v>125</v>
      </c>
      <c r="H3226" t="s">
        <v>10</v>
      </c>
      <c r="I3226">
        <v>3</v>
      </c>
      <c r="J3226">
        <v>50</v>
      </c>
      <c r="K3226">
        <v>0</v>
      </c>
      <c r="L3226" t="s">
        <v>21</v>
      </c>
      <c r="M3226">
        <v>3</v>
      </c>
    </row>
    <row r="3227" spans="1:13" hidden="1">
      <c r="A3227" t="s">
        <v>237</v>
      </c>
      <c r="B3227" t="s">
        <v>238</v>
      </c>
      <c r="C3227" t="s">
        <v>239</v>
      </c>
      <c r="D3227" t="s">
        <v>240</v>
      </c>
      <c r="E3227">
        <v>1</v>
      </c>
      <c r="F3227" t="s">
        <v>31</v>
      </c>
      <c r="G3227" t="s">
        <v>125</v>
      </c>
      <c r="H3227" t="s">
        <v>10</v>
      </c>
      <c r="I3227">
        <v>3</v>
      </c>
      <c r="J3227">
        <v>50</v>
      </c>
      <c r="K3227">
        <v>0</v>
      </c>
      <c r="L3227" t="s">
        <v>20</v>
      </c>
      <c r="M3227">
        <v>4</v>
      </c>
    </row>
    <row r="3228" spans="1:13" hidden="1">
      <c r="A3228" t="s">
        <v>237</v>
      </c>
      <c r="B3228" t="s">
        <v>238</v>
      </c>
      <c r="C3228" t="s">
        <v>239</v>
      </c>
      <c r="D3228" t="s">
        <v>240</v>
      </c>
      <c r="E3228">
        <v>1</v>
      </c>
      <c r="F3228" t="s">
        <v>31</v>
      </c>
      <c r="G3228" t="s">
        <v>125</v>
      </c>
      <c r="H3228" t="s">
        <v>10</v>
      </c>
      <c r="I3228">
        <v>3</v>
      </c>
      <c r="J3228">
        <v>50</v>
      </c>
      <c r="K3228">
        <v>0</v>
      </c>
      <c r="L3228" t="s">
        <v>130</v>
      </c>
      <c r="M3228">
        <v>1</v>
      </c>
    </row>
    <row r="3229" spans="1:13" hidden="1">
      <c r="A3229" t="s">
        <v>237</v>
      </c>
      <c r="B3229" t="s">
        <v>238</v>
      </c>
      <c r="C3229" t="s">
        <v>239</v>
      </c>
      <c r="D3229" t="s">
        <v>240</v>
      </c>
      <c r="E3229">
        <v>1</v>
      </c>
      <c r="F3229" t="s">
        <v>31</v>
      </c>
      <c r="G3229" t="s">
        <v>125</v>
      </c>
      <c r="H3229" t="s">
        <v>10</v>
      </c>
      <c r="I3229">
        <v>3</v>
      </c>
      <c r="J3229">
        <v>50</v>
      </c>
      <c r="K3229">
        <v>0</v>
      </c>
      <c r="L3229" t="s">
        <v>16</v>
      </c>
      <c r="M3229">
        <v>1</v>
      </c>
    </row>
    <row r="3230" spans="1:13" hidden="1">
      <c r="A3230" t="s">
        <v>237</v>
      </c>
      <c r="B3230" t="s">
        <v>238</v>
      </c>
      <c r="C3230" t="s">
        <v>239</v>
      </c>
      <c r="D3230" t="s">
        <v>240</v>
      </c>
      <c r="E3230">
        <v>1</v>
      </c>
      <c r="F3230" t="s">
        <v>31</v>
      </c>
      <c r="G3230" t="s">
        <v>125</v>
      </c>
      <c r="H3230" t="s">
        <v>10</v>
      </c>
      <c r="I3230">
        <v>3</v>
      </c>
      <c r="J3230">
        <v>50</v>
      </c>
      <c r="K3230">
        <v>0</v>
      </c>
      <c r="L3230" t="s">
        <v>126</v>
      </c>
      <c r="M3230">
        <v>1</v>
      </c>
    </row>
    <row r="3231" spans="1:13" hidden="1">
      <c r="A3231" t="s">
        <v>237</v>
      </c>
      <c r="B3231" t="s">
        <v>238</v>
      </c>
      <c r="C3231" t="s">
        <v>239</v>
      </c>
      <c r="D3231" t="s">
        <v>240</v>
      </c>
      <c r="E3231">
        <v>1</v>
      </c>
      <c r="F3231" t="s">
        <v>31</v>
      </c>
      <c r="G3231" t="s">
        <v>125</v>
      </c>
      <c r="H3231" t="s">
        <v>10</v>
      </c>
      <c r="I3231">
        <v>3</v>
      </c>
      <c r="J3231">
        <v>50</v>
      </c>
      <c r="K3231">
        <v>0</v>
      </c>
      <c r="L3231" t="s">
        <v>103</v>
      </c>
      <c r="M3231">
        <v>1</v>
      </c>
    </row>
    <row r="3232" spans="1:13" hidden="1">
      <c r="A3232" t="s">
        <v>237</v>
      </c>
      <c r="B3232" t="s">
        <v>238</v>
      </c>
      <c r="C3232" t="s">
        <v>239</v>
      </c>
      <c r="D3232" t="s">
        <v>240</v>
      </c>
      <c r="E3232">
        <v>1</v>
      </c>
      <c r="F3232" t="s">
        <v>31</v>
      </c>
      <c r="G3232" t="s">
        <v>125</v>
      </c>
      <c r="H3232" t="s">
        <v>10</v>
      </c>
      <c r="I3232">
        <v>4</v>
      </c>
      <c r="J3232">
        <v>65</v>
      </c>
      <c r="K3232">
        <v>0</v>
      </c>
      <c r="L3232" t="s">
        <v>10</v>
      </c>
      <c r="M3232">
        <v>4</v>
      </c>
    </row>
    <row r="3233" spans="1:13" hidden="1">
      <c r="A3233" t="s">
        <v>237</v>
      </c>
      <c r="B3233" t="s">
        <v>238</v>
      </c>
      <c r="C3233" t="s">
        <v>239</v>
      </c>
      <c r="D3233" t="s">
        <v>240</v>
      </c>
      <c r="E3233">
        <v>1</v>
      </c>
      <c r="F3233" t="s">
        <v>31</v>
      </c>
      <c r="G3233" t="s">
        <v>125</v>
      </c>
      <c r="H3233" t="s">
        <v>10</v>
      </c>
      <c r="I3233">
        <v>4</v>
      </c>
      <c r="J3233">
        <v>65</v>
      </c>
      <c r="K3233">
        <v>0</v>
      </c>
      <c r="L3233" t="s">
        <v>16</v>
      </c>
      <c r="M3233">
        <v>2</v>
      </c>
    </row>
    <row r="3234" spans="1:13" hidden="1">
      <c r="A3234" t="s">
        <v>237</v>
      </c>
      <c r="B3234" t="s">
        <v>238</v>
      </c>
      <c r="C3234" t="s">
        <v>239</v>
      </c>
      <c r="D3234" t="s">
        <v>240</v>
      </c>
      <c r="E3234">
        <v>1</v>
      </c>
      <c r="F3234" t="s">
        <v>31</v>
      </c>
      <c r="G3234" t="s">
        <v>125</v>
      </c>
      <c r="H3234" t="s">
        <v>10</v>
      </c>
      <c r="I3234">
        <v>4</v>
      </c>
      <c r="J3234">
        <v>65</v>
      </c>
      <c r="K3234">
        <v>0</v>
      </c>
      <c r="L3234" t="s">
        <v>101</v>
      </c>
      <c r="M3234">
        <v>4</v>
      </c>
    </row>
    <row r="3235" spans="1:13" hidden="1">
      <c r="A3235" t="s">
        <v>237</v>
      </c>
      <c r="B3235" t="s">
        <v>238</v>
      </c>
      <c r="C3235" t="s">
        <v>239</v>
      </c>
      <c r="D3235" t="s">
        <v>240</v>
      </c>
      <c r="E3235">
        <v>1</v>
      </c>
      <c r="F3235" t="s">
        <v>31</v>
      </c>
      <c r="G3235" t="s">
        <v>125</v>
      </c>
      <c r="H3235" t="s">
        <v>10</v>
      </c>
      <c r="I3235">
        <v>4</v>
      </c>
      <c r="J3235">
        <v>65</v>
      </c>
      <c r="K3235">
        <v>0</v>
      </c>
      <c r="L3235" t="s">
        <v>65</v>
      </c>
      <c r="M3235">
        <v>2</v>
      </c>
    </row>
    <row r="3236" spans="1:13" hidden="1">
      <c r="A3236" t="s">
        <v>237</v>
      </c>
      <c r="B3236" t="s">
        <v>238</v>
      </c>
      <c r="C3236" t="s">
        <v>239</v>
      </c>
      <c r="D3236" t="s">
        <v>240</v>
      </c>
      <c r="E3236">
        <v>1</v>
      </c>
      <c r="F3236" t="s">
        <v>31</v>
      </c>
      <c r="G3236" t="s">
        <v>125</v>
      </c>
      <c r="H3236" t="s">
        <v>10</v>
      </c>
      <c r="I3236">
        <v>4</v>
      </c>
      <c r="J3236">
        <v>65</v>
      </c>
      <c r="K3236">
        <v>0</v>
      </c>
      <c r="L3236" t="s">
        <v>178</v>
      </c>
      <c r="M3236">
        <v>4</v>
      </c>
    </row>
    <row r="3237" spans="1:13" hidden="1">
      <c r="A3237" t="s">
        <v>237</v>
      </c>
      <c r="B3237" t="s">
        <v>238</v>
      </c>
      <c r="C3237" t="s">
        <v>239</v>
      </c>
      <c r="D3237" t="s">
        <v>240</v>
      </c>
      <c r="E3237">
        <v>1</v>
      </c>
      <c r="F3237" t="s">
        <v>31</v>
      </c>
      <c r="G3237" t="s">
        <v>125</v>
      </c>
      <c r="H3237" t="s">
        <v>10</v>
      </c>
      <c r="I3237">
        <v>4</v>
      </c>
      <c r="J3237">
        <v>65</v>
      </c>
      <c r="K3237">
        <v>0</v>
      </c>
      <c r="L3237" t="s">
        <v>21</v>
      </c>
      <c r="M3237">
        <v>3</v>
      </c>
    </row>
    <row r="3238" spans="1:13" hidden="1">
      <c r="A3238" t="s">
        <v>237</v>
      </c>
      <c r="B3238" t="s">
        <v>238</v>
      </c>
      <c r="C3238" t="s">
        <v>239</v>
      </c>
      <c r="D3238" t="s">
        <v>240</v>
      </c>
      <c r="E3238">
        <v>1</v>
      </c>
      <c r="F3238" t="s">
        <v>31</v>
      </c>
      <c r="G3238" t="s">
        <v>125</v>
      </c>
      <c r="H3238" t="s">
        <v>10</v>
      </c>
      <c r="I3238">
        <v>4</v>
      </c>
      <c r="J3238">
        <v>65</v>
      </c>
      <c r="K3238">
        <v>0</v>
      </c>
      <c r="L3238" t="s">
        <v>20</v>
      </c>
      <c r="M3238">
        <v>2</v>
      </c>
    </row>
    <row r="3239" spans="1:13" hidden="1">
      <c r="A3239" t="s">
        <v>237</v>
      </c>
      <c r="B3239" t="s">
        <v>238</v>
      </c>
      <c r="C3239" t="s">
        <v>239</v>
      </c>
      <c r="D3239" t="s">
        <v>240</v>
      </c>
      <c r="E3239">
        <v>1</v>
      </c>
      <c r="F3239" t="s">
        <v>31</v>
      </c>
      <c r="G3239" t="s">
        <v>125</v>
      </c>
      <c r="H3239" t="s">
        <v>10</v>
      </c>
      <c r="I3239">
        <v>4</v>
      </c>
      <c r="J3239">
        <v>65</v>
      </c>
      <c r="K3239">
        <v>0</v>
      </c>
      <c r="L3239" t="s">
        <v>130</v>
      </c>
      <c r="M3239">
        <v>3</v>
      </c>
    </row>
    <row r="3240" spans="1:13" hidden="1">
      <c r="A3240" t="s">
        <v>237</v>
      </c>
      <c r="B3240" t="s">
        <v>238</v>
      </c>
      <c r="C3240" t="s">
        <v>239</v>
      </c>
      <c r="D3240" t="s">
        <v>240</v>
      </c>
      <c r="E3240">
        <v>1</v>
      </c>
      <c r="F3240" t="s">
        <v>31</v>
      </c>
      <c r="G3240" t="s">
        <v>125</v>
      </c>
      <c r="H3240" t="s">
        <v>301</v>
      </c>
      <c r="I3240">
        <v>1</v>
      </c>
      <c r="J3240">
        <v>2.5</v>
      </c>
      <c r="K3240">
        <v>0</v>
      </c>
      <c r="L3240" t="s">
        <v>83</v>
      </c>
      <c r="M3240">
        <v>1</v>
      </c>
    </row>
    <row r="3241" spans="1:13" hidden="1">
      <c r="A3241" t="s">
        <v>237</v>
      </c>
      <c r="B3241" t="s">
        <v>238</v>
      </c>
      <c r="C3241" t="s">
        <v>239</v>
      </c>
      <c r="D3241" t="s">
        <v>240</v>
      </c>
      <c r="E3241">
        <v>1</v>
      </c>
      <c r="F3241" t="s">
        <v>31</v>
      </c>
      <c r="G3241" t="s">
        <v>125</v>
      </c>
      <c r="H3241" t="s">
        <v>301</v>
      </c>
      <c r="I3241">
        <v>1</v>
      </c>
      <c r="J3241">
        <v>2.5</v>
      </c>
      <c r="K3241">
        <v>0</v>
      </c>
      <c r="L3241" t="s">
        <v>20</v>
      </c>
      <c r="M3241">
        <v>4</v>
      </c>
    </row>
    <row r="3242" spans="1:13" hidden="1">
      <c r="A3242" t="s">
        <v>237</v>
      </c>
      <c r="B3242" t="s">
        <v>238</v>
      </c>
      <c r="C3242" t="s">
        <v>239</v>
      </c>
      <c r="D3242" t="s">
        <v>240</v>
      </c>
      <c r="E3242">
        <v>1</v>
      </c>
      <c r="F3242" t="s">
        <v>31</v>
      </c>
      <c r="G3242" t="s">
        <v>125</v>
      </c>
      <c r="H3242" t="s">
        <v>301</v>
      </c>
      <c r="I3242">
        <v>1</v>
      </c>
      <c r="J3242">
        <v>2.5</v>
      </c>
      <c r="K3242">
        <v>0</v>
      </c>
      <c r="L3242" t="s">
        <v>40</v>
      </c>
      <c r="M3242">
        <v>2</v>
      </c>
    </row>
    <row r="3243" spans="1:13" hidden="1">
      <c r="A3243" t="s">
        <v>237</v>
      </c>
      <c r="B3243" t="s">
        <v>238</v>
      </c>
      <c r="C3243" t="s">
        <v>239</v>
      </c>
      <c r="D3243" t="s">
        <v>240</v>
      </c>
      <c r="E3243">
        <v>1</v>
      </c>
      <c r="F3243" t="s">
        <v>31</v>
      </c>
      <c r="G3243" t="s">
        <v>125</v>
      </c>
      <c r="H3243" t="s">
        <v>301</v>
      </c>
      <c r="I3243">
        <v>1</v>
      </c>
      <c r="J3243">
        <v>2.5</v>
      </c>
      <c r="K3243">
        <v>0</v>
      </c>
      <c r="L3243" t="s">
        <v>10</v>
      </c>
      <c r="M3243">
        <v>1</v>
      </c>
    </row>
    <row r="3244" spans="1:13" hidden="1">
      <c r="A3244" t="s">
        <v>237</v>
      </c>
      <c r="B3244" t="s">
        <v>238</v>
      </c>
      <c r="C3244" t="s">
        <v>239</v>
      </c>
      <c r="D3244" t="s">
        <v>240</v>
      </c>
      <c r="E3244">
        <v>1</v>
      </c>
      <c r="F3244" t="s">
        <v>31</v>
      </c>
      <c r="G3244" t="s">
        <v>125</v>
      </c>
      <c r="H3244" t="s">
        <v>301</v>
      </c>
      <c r="I3244">
        <v>1</v>
      </c>
      <c r="J3244">
        <v>2.5</v>
      </c>
      <c r="K3244">
        <v>0</v>
      </c>
      <c r="L3244" t="s">
        <v>178</v>
      </c>
      <c r="M3244">
        <v>2</v>
      </c>
    </row>
    <row r="3245" spans="1:13" hidden="1">
      <c r="A3245" t="s">
        <v>237</v>
      </c>
      <c r="B3245" t="s">
        <v>238</v>
      </c>
      <c r="C3245" t="s">
        <v>239</v>
      </c>
      <c r="D3245" t="s">
        <v>240</v>
      </c>
      <c r="E3245">
        <v>1</v>
      </c>
      <c r="F3245" t="s">
        <v>31</v>
      </c>
      <c r="G3245" t="s">
        <v>125</v>
      </c>
      <c r="H3245" t="s">
        <v>301</v>
      </c>
      <c r="I3245">
        <v>1</v>
      </c>
      <c r="J3245">
        <v>2.5</v>
      </c>
      <c r="K3245">
        <v>0</v>
      </c>
      <c r="L3245" t="s">
        <v>21</v>
      </c>
      <c r="M3245">
        <v>4</v>
      </c>
    </row>
    <row r="3246" spans="1:13" hidden="1">
      <c r="A3246" t="s">
        <v>237</v>
      </c>
      <c r="B3246" t="s">
        <v>238</v>
      </c>
      <c r="C3246" t="s">
        <v>239</v>
      </c>
      <c r="D3246" t="s">
        <v>240</v>
      </c>
      <c r="E3246">
        <v>1</v>
      </c>
      <c r="F3246" t="s">
        <v>31</v>
      </c>
      <c r="G3246" t="s">
        <v>125</v>
      </c>
      <c r="H3246" t="s">
        <v>301</v>
      </c>
      <c r="I3246">
        <v>1</v>
      </c>
      <c r="J3246">
        <v>2.5</v>
      </c>
      <c r="K3246">
        <v>0</v>
      </c>
      <c r="L3246" t="s">
        <v>23</v>
      </c>
      <c r="M3246">
        <v>1</v>
      </c>
    </row>
    <row r="3247" spans="1:13" hidden="1">
      <c r="A3247" t="s">
        <v>237</v>
      </c>
      <c r="B3247" t="s">
        <v>238</v>
      </c>
      <c r="C3247" t="s">
        <v>239</v>
      </c>
      <c r="D3247" t="s">
        <v>240</v>
      </c>
      <c r="E3247">
        <v>1</v>
      </c>
      <c r="F3247" t="s">
        <v>31</v>
      </c>
      <c r="G3247" t="s">
        <v>125</v>
      </c>
      <c r="H3247" t="s">
        <v>301</v>
      </c>
      <c r="I3247">
        <v>1</v>
      </c>
      <c r="J3247">
        <v>2.5</v>
      </c>
      <c r="K3247">
        <v>0</v>
      </c>
      <c r="L3247" t="s">
        <v>130</v>
      </c>
      <c r="M3247">
        <v>4</v>
      </c>
    </row>
    <row r="3248" spans="1:13" hidden="1">
      <c r="A3248" t="s">
        <v>237</v>
      </c>
      <c r="B3248" t="s">
        <v>238</v>
      </c>
      <c r="C3248" t="s">
        <v>239</v>
      </c>
      <c r="D3248" t="s">
        <v>240</v>
      </c>
      <c r="E3248">
        <v>1</v>
      </c>
      <c r="F3248" t="s">
        <v>31</v>
      </c>
      <c r="G3248" t="s">
        <v>125</v>
      </c>
      <c r="H3248" t="s">
        <v>301</v>
      </c>
      <c r="I3248">
        <v>1</v>
      </c>
      <c r="J3248">
        <v>2.5</v>
      </c>
      <c r="K3248">
        <v>0</v>
      </c>
      <c r="L3248" t="s">
        <v>16</v>
      </c>
      <c r="M3248">
        <v>1</v>
      </c>
    </row>
    <row r="3249" spans="1:13" hidden="1">
      <c r="A3249" t="s">
        <v>237</v>
      </c>
      <c r="B3249" t="s">
        <v>238</v>
      </c>
      <c r="C3249" t="s">
        <v>239</v>
      </c>
      <c r="D3249" t="s">
        <v>240</v>
      </c>
      <c r="E3249">
        <v>1</v>
      </c>
      <c r="F3249" t="s">
        <v>31</v>
      </c>
      <c r="G3249" t="s">
        <v>125</v>
      </c>
      <c r="H3249" t="s">
        <v>301</v>
      </c>
      <c r="I3249">
        <v>1</v>
      </c>
      <c r="J3249">
        <v>2.5</v>
      </c>
      <c r="K3249">
        <v>0</v>
      </c>
      <c r="L3249" t="s">
        <v>65</v>
      </c>
      <c r="M3249">
        <v>1</v>
      </c>
    </row>
    <row r="3250" spans="1:13" hidden="1">
      <c r="A3250" t="s">
        <v>237</v>
      </c>
      <c r="B3250" t="s">
        <v>238</v>
      </c>
      <c r="C3250" t="s">
        <v>239</v>
      </c>
      <c r="D3250" t="s">
        <v>240</v>
      </c>
      <c r="E3250">
        <v>1</v>
      </c>
      <c r="F3250" t="s">
        <v>31</v>
      </c>
      <c r="G3250" t="s">
        <v>125</v>
      </c>
      <c r="H3250" t="s">
        <v>301</v>
      </c>
      <c r="I3250">
        <v>1</v>
      </c>
      <c r="J3250">
        <v>2.5</v>
      </c>
      <c r="K3250">
        <v>0</v>
      </c>
      <c r="L3250" t="s">
        <v>126</v>
      </c>
      <c r="M3250">
        <v>2</v>
      </c>
    </row>
    <row r="3251" spans="1:13" hidden="1">
      <c r="A3251" t="s">
        <v>237</v>
      </c>
      <c r="B3251" t="s">
        <v>238</v>
      </c>
      <c r="C3251" t="s">
        <v>239</v>
      </c>
      <c r="D3251" t="s">
        <v>240</v>
      </c>
      <c r="E3251">
        <v>1</v>
      </c>
      <c r="F3251" t="s">
        <v>31</v>
      </c>
      <c r="G3251" t="s">
        <v>125</v>
      </c>
      <c r="H3251" t="s">
        <v>301</v>
      </c>
      <c r="I3251">
        <v>2</v>
      </c>
      <c r="J3251">
        <v>2.5</v>
      </c>
      <c r="K3251">
        <v>0</v>
      </c>
      <c r="L3251" t="s">
        <v>20</v>
      </c>
      <c r="M3251">
        <v>4</v>
      </c>
    </row>
    <row r="3252" spans="1:13" hidden="1">
      <c r="A3252" t="s">
        <v>237</v>
      </c>
      <c r="B3252" t="s">
        <v>238</v>
      </c>
      <c r="C3252" t="s">
        <v>239</v>
      </c>
      <c r="D3252" t="s">
        <v>240</v>
      </c>
      <c r="E3252">
        <v>1</v>
      </c>
      <c r="F3252" t="s">
        <v>31</v>
      </c>
      <c r="G3252" t="s">
        <v>125</v>
      </c>
      <c r="H3252" t="s">
        <v>301</v>
      </c>
      <c r="I3252">
        <v>2</v>
      </c>
      <c r="J3252">
        <v>2.5</v>
      </c>
      <c r="K3252">
        <v>0</v>
      </c>
      <c r="L3252" t="s">
        <v>126</v>
      </c>
      <c r="M3252">
        <v>4</v>
      </c>
    </row>
    <row r="3253" spans="1:13" hidden="1">
      <c r="A3253" t="s">
        <v>237</v>
      </c>
      <c r="B3253" t="s">
        <v>238</v>
      </c>
      <c r="C3253" t="s">
        <v>239</v>
      </c>
      <c r="D3253" t="s">
        <v>240</v>
      </c>
      <c r="E3253">
        <v>1</v>
      </c>
      <c r="F3253" t="s">
        <v>31</v>
      </c>
      <c r="G3253" t="s">
        <v>125</v>
      </c>
      <c r="H3253" t="s">
        <v>301</v>
      </c>
      <c r="I3253">
        <v>2</v>
      </c>
      <c r="J3253">
        <v>2.5</v>
      </c>
      <c r="K3253">
        <v>0</v>
      </c>
      <c r="L3253" t="s">
        <v>40</v>
      </c>
      <c r="M3253">
        <v>4</v>
      </c>
    </row>
    <row r="3254" spans="1:13" hidden="1">
      <c r="A3254" t="s">
        <v>237</v>
      </c>
      <c r="B3254" t="s">
        <v>238</v>
      </c>
      <c r="C3254" t="s">
        <v>239</v>
      </c>
      <c r="D3254" t="s">
        <v>240</v>
      </c>
      <c r="E3254">
        <v>1</v>
      </c>
      <c r="F3254" t="s">
        <v>31</v>
      </c>
      <c r="G3254" t="s">
        <v>125</v>
      </c>
      <c r="H3254" t="s">
        <v>301</v>
      </c>
      <c r="I3254">
        <v>2</v>
      </c>
      <c r="J3254">
        <v>2.5</v>
      </c>
      <c r="K3254">
        <v>0</v>
      </c>
      <c r="L3254" t="s">
        <v>10</v>
      </c>
      <c r="M3254">
        <v>1</v>
      </c>
    </row>
    <row r="3255" spans="1:13" hidden="1">
      <c r="A3255" t="s">
        <v>237</v>
      </c>
      <c r="B3255" t="s">
        <v>238</v>
      </c>
      <c r="C3255" t="s">
        <v>239</v>
      </c>
      <c r="D3255" t="s">
        <v>240</v>
      </c>
      <c r="E3255">
        <v>1</v>
      </c>
      <c r="F3255" t="s">
        <v>31</v>
      </c>
      <c r="G3255" t="s">
        <v>125</v>
      </c>
      <c r="H3255" t="s">
        <v>301</v>
      </c>
      <c r="I3255">
        <v>2</v>
      </c>
      <c r="J3255">
        <v>2.5</v>
      </c>
      <c r="K3255">
        <v>0</v>
      </c>
      <c r="L3255" t="s">
        <v>21</v>
      </c>
      <c r="M3255">
        <v>4</v>
      </c>
    </row>
    <row r="3256" spans="1:13" hidden="1">
      <c r="A3256" t="s">
        <v>237</v>
      </c>
      <c r="B3256" t="s">
        <v>238</v>
      </c>
      <c r="C3256" t="s">
        <v>239</v>
      </c>
      <c r="D3256" t="s">
        <v>240</v>
      </c>
      <c r="E3256">
        <v>1</v>
      </c>
      <c r="F3256" t="s">
        <v>31</v>
      </c>
      <c r="G3256" t="s">
        <v>125</v>
      </c>
      <c r="H3256" t="s">
        <v>301</v>
      </c>
      <c r="I3256">
        <v>2</v>
      </c>
      <c r="J3256">
        <v>2.5</v>
      </c>
      <c r="K3256">
        <v>0</v>
      </c>
      <c r="L3256" t="s">
        <v>130</v>
      </c>
      <c r="M3256">
        <v>4</v>
      </c>
    </row>
    <row r="3257" spans="1:13" hidden="1">
      <c r="A3257" t="s">
        <v>237</v>
      </c>
      <c r="B3257" t="s">
        <v>238</v>
      </c>
      <c r="C3257" t="s">
        <v>239</v>
      </c>
      <c r="D3257" t="s">
        <v>240</v>
      </c>
      <c r="E3257">
        <v>1</v>
      </c>
      <c r="F3257" t="s">
        <v>31</v>
      </c>
      <c r="G3257" t="s">
        <v>125</v>
      </c>
      <c r="H3257" t="s">
        <v>301</v>
      </c>
      <c r="I3257">
        <v>2</v>
      </c>
      <c r="J3257">
        <v>2.5</v>
      </c>
      <c r="K3257">
        <v>0</v>
      </c>
      <c r="L3257" t="s">
        <v>184</v>
      </c>
      <c r="M3257">
        <v>3</v>
      </c>
    </row>
    <row r="3258" spans="1:13" hidden="1">
      <c r="A3258" t="s">
        <v>237</v>
      </c>
      <c r="B3258" t="s">
        <v>238</v>
      </c>
      <c r="C3258" t="s">
        <v>239</v>
      </c>
      <c r="D3258" t="s">
        <v>240</v>
      </c>
      <c r="E3258">
        <v>1</v>
      </c>
      <c r="F3258" t="s">
        <v>31</v>
      </c>
      <c r="G3258" t="s">
        <v>125</v>
      </c>
      <c r="H3258" t="s">
        <v>301</v>
      </c>
      <c r="I3258">
        <v>2</v>
      </c>
      <c r="J3258">
        <v>2.5</v>
      </c>
      <c r="K3258">
        <v>0</v>
      </c>
      <c r="L3258" t="s">
        <v>111</v>
      </c>
      <c r="M3258">
        <v>1</v>
      </c>
    </row>
    <row r="3259" spans="1:13" hidden="1">
      <c r="A3259" t="s">
        <v>237</v>
      </c>
      <c r="B3259" t="s">
        <v>238</v>
      </c>
      <c r="C3259" t="s">
        <v>239</v>
      </c>
      <c r="D3259" t="s">
        <v>240</v>
      </c>
      <c r="E3259">
        <v>1</v>
      </c>
      <c r="F3259" t="s">
        <v>31</v>
      </c>
      <c r="G3259" t="s">
        <v>125</v>
      </c>
      <c r="H3259" t="s">
        <v>301</v>
      </c>
      <c r="I3259">
        <v>2</v>
      </c>
      <c r="J3259">
        <v>2.5</v>
      </c>
      <c r="K3259">
        <v>0</v>
      </c>
      <c r="L3259" t="s">
        <v>23</v>
      </c>
      <c r="M3259">
        <v>3</v>
      </c>
    </row>
    <row r="3260" spans="1:13" hidden="1">
      <c r="A3260" t="s">
        <v>237</v>
      </c>
      <c r="B3260" t="s">
        <v>238</v>
      </c>
      <c r="C3260" t="s">
        <v>239</v>
      </c>
      <c r="D3260" t="s">
        <v>240</v>
      </c>
      <c r="E3260">
        <v>1</v>
      </c>
      <c r="F3260" t="s">
        <v>31</v>
      </c>
      <c r="G3260" t="s">
        <v>125</v>
      </c>
      <c r="H3260" t="s">
        <v>301</v>
      </c>
      <c r="I3260">
        <v>2</v>
      </c>
      <c r="J3260">
        <v>2.5</v>
      </c>
      <c r="K3260">
        <v>0</v>
      </c>
      <c r="L3260" t="s">
        <v>209</v>
      </c>
      <c r="M3260">
        <v>1</v>
      </c>
    </row>
    <row r="3261" spans="1:13" hidden="1">
      <c r="A3261" t="s">
        <v>237</v>
      </c>
      <c r="B3261" t="s">
        <v>238</v>
      </c>
      <c r="C3261" t="s">
        <v>239</v>
      </c>
      <c r="D3261" t="s">
        <v>240</v>
      </c>
      <c r="E3261">
        <v>1</v>
      </c>
      <c r="F3261" t="s">
        <v>31</v>
      </c>
      <c r="G3261" t="s">
        <v>125</v>
      </c>
      <c r="H3261" t="s">
        <v>301</v>
      </c>
      <c r="I3261">
        <v>2</v>
      </c>
      <c r="J3261">
        <v>2.5</v>
      </c>
      <c r="K3261">
        <v>0</v>
      </c>
      <c r="L3261" t="s">
        <v>101</v>
      </c>
      <c r="M3261">
        <v>1</v>
      </c>
    </row>
    <row r="3262" spans="1:13" hidden="1">
      <c r="A3262" t="s">
        <v>237</v>
      </c>
      <c r="B3262" t="s">
        <v>238</v>
      </c>
      <c r="C3262" t="s">
        <v>239</v>
      </c>
      <c r="D3262" t="s">
        <v>240</v>
      </c>
      <c r="E3262">
        <v>1</v>
      </c>
      <c r="F3262" t="s">
        <v>31</v>
      </c>
      <c r="G3262" t="s">
        <v>125</v>
      </c>
      <c r="H3262" t="s">
        <v>301</v>
      </c>
      <c r="I3262">
        <v>3</v>
      </c>
      <c r="J3262">
        <v>2.5</v>
      </c>
      <c r="K3262">
        <v>0</v>
      </c>
      <c r="L3262" t="s">
        <v>20</v>
      </c>
      <c r="M3262">
        <v>4</v>
      </c>
    </row>
    <row r="3263" spans="1:13" hidden="1">
      <c r="A3263" t="s">
        <v>237</v>
      </c>
      <c r="B3263" t="s">
        <v>238</v>
      </c>
      <c r="C3263" t="s">
        <v>239</v>
      </c>
      <c r="D3263" t="s">
        <v>240</v>
      </c>
      <c r="E3263">
        <v>1</v>
      </c>
      <c r="F3263" t="s">
        <v>31</v>
      </c>
      <c r="G3263" t="s">
        <v>125</v>
      </c>
      <c r="H3263" t="s">
        <v>301</v>
      </c>
      <c r="I3263">
        <v>3</v>
      </c>
      <c r="J3263">
        <v>2.5</v>
      </c>
      <c r="K3263">
        <v>0</v>
      </c>
      <c r="L3263" t="s">
        <v>23</v>
      </c>
      <c r="M3263">
        <v>2</v>
      </c>
    </row>
    <row r="3264" spans="1:13" hidden="1">
      <c r="A3264" t="s">
        <v>237</v>
      </c>
      <c r="B3264" t="s">
        <v>238</v>
      </c>
      <c r="C3264" t="s">
        <v>239</v>
      </c>
      <c r="D3264" t="s">
        <v>240</v>
      </c>
      <c r="E3264">
        <v>1</v>
      </c>
      <c r="F3264" t="s">
        <v>31</v>
      </c>
      <c r="G3264" t="s">
        <v>125</v>
      </c>
      <c r="H3264" t="s">
        <v>301</v>
      </c>
      <c r="I3264">
        <v>3</v>
      </c>
      <c r="J3264">
        <v>2.5</v>
      </c>
      <c r="K3264">
        <v>0</v>
      </c>
      <c r="L3264" t="s">
        <v>126</v>
      </c>
      <c r="M3264">
        <v>2</v>
      </c>
    </row>
    <row r="3265" spans="1:13" hidden="1">
      <c r="A3265" t="s">
        <v>237</v>
      </c>
      <c r="B3265" t="s">
        <v>238</v>
      </c>
      <c r="C3265" t="s">
        <v>239</v>
      </c>
      <c r="D3265" t="s">
        <v>240</v>
      </c>
      <c r="E3265">
        <v>1</v>
      </c>
      <c r="F3265" t="s">
        <v>31</v>
      </c>
      <c r="G3265" t="s">
        <v>125</v>
      </c>
      <c r="H3265" t="s">
        <v>301</v>
      </c>
      <c r="I3265">
        <v>3</v>
      </c>
      <c r="J3265">
        <v>2.5</v>
      </c>
      <c r="K3265">
        <v>0</v>
      </c>
      <c r="L3265" t="s">
        <v>21</v>
      </c>
      <c r="M3265">
        <v>3</v>
      </c>
    </row>
    <row r="3266" spans="1:13" hidden="1">
      <c r="A3266" t="s">
        <v>237</v>
      </c>
      <c r="B3266" t="s">
        <v>238</v>
      </c>
      <c r="C3266" t="s">
        <v>239</v>
      </c>
      <c r="D3266" t="s">
        <v>240</v>
      </c>
      <c r="E3266">
        <v>1</v>
      </c>
      <c r="F3266" t="s">
        <v>31</v>
      </c>
      <c r="G3266" t="s">
        <v>125</v>
      </c>
      <c r="H3266" t="s">
        <v>301</v>
      </c>
      <c r="I3266">
        <v>3</v>
      </c>
      <c r="J3266">
        <v>2.5</v>
      </c>
      <c r="K3266">
        <v>0</v>
      </c>
      <c r="L3266" t="s">
        <v>101</v>
      </c>
      <c r="M3266">
        <v>2</v>
      </c>
    </row>
    <row r="3267" spans="1:13" hidden="1">
      <c r="A3267" t="s">
        <v>237</v>
      </c>
      <c r="B3267" t="s">
        <v>238</v>
      </c>
      <c r="C3267" t="s">
        <v>239</v>
      </c>
      <c r="D3267" t="s">
        <v>240</v>
      </c>
      <c r="E3267">
        <v>1</v>
      </c>
      <c r="F3267" t="s">
        <v>31</v>
      </c>
      <c r="G3267" t="s">
        <v>125</v>
      </c>
      <c r="H3267" t="s">
        <v>301</v>
      </c>
      <c r="I3267">
        <v>3</v>
      </c>
      <c r="J3267">
        <v>2.5</v>
      </c>
      <c r="K3267">
        <v>0</v>
      </c>
      <c r="L3267" t="s">
        <v>40</v>
      </c>
      <c r="M3267">
        <v>1</v>
      </c>
    </row>
    <row r="3268" spans="1:13" hidden="1">
      <c r="A3268" t="s">
        <v>237</v>
      </c>
      <c r="B3268" t="s">
        <v>238</v>
      </c>
      <c r="C3268" t="s">
        <v>239</v>
      </c>
      <c r="D3268" t="s">
        <v>240</v>
      </c>
      <c r="E3268">
        <v>1</v>
      </c>
      <c r="F3268" t="s">
        <v>31</v>
      </c>
      <c r="G3268" t="s">
        <v>125</v>
      </c>
      <c r="H3268" t="s">
        <v>301</v>
      </c>
      <c r="I3268">
        <v>3</v>
      </c>
      <c r="J3268">
        <v>2.5</v>
      </c>
      <c r="K3268">
        <v>0</v>
      </c>
      <c r="L3268" t="s">
        <v>130</v>
      </c>
      <c r="M3268">
        <v>4</v>
      </c>
    </row>
    <row r="3269" spans="1:13" hidden="1">
      <c r="A3269" t="s">
        <v>237</v>
      </c>
      <c r="B3269" t="s">
        <v>238</v>
      </c>
      <c r="C3269" t="s">
        <v>239</v>
      </c>
      <c r="D3269" t="s">
        <v>240</v>
      </c>
      <c r="E3269">
        <v>1</v>
      </c>
      <c r="F3269" t="s">
        <v>31</v>
      </c>
      <c r="G3269" t="s">
        <v>125</v>
      </c>
      <c r="H3269" t="s">
        <v>301</v>
      </c>
      <c r="I3269">
        <v>3</v>
      </c>
      <c r="J3269">
        <v>2.5</v>
      </c>
      <c r="K3269">
        <v>0</v>
      </c>
      <c r="L3269" t="s">
        <v>39</v>
      </c>
      <c r="M3269">
        <v>4</v>
      </c>
    </row>
    <row r="3270" spans="1:13" hidden="1">
      <c r="A3270" t="s">
        <v>237</v>
      </c>
      <c r="B3270" t="s">
        <v>238</v>
      </c>
      <c r="C3270" t="s">
        <v>239</v>
      </c>
      <c r="D3270" t="s">
        <v>240</v>
      </c>
      <c r="E3270">
        <v>1</v>
      </c>
      <c r="F3270" t="s">
        <v>31</v>
      </c>
      <c r="G3270" t="s">
        <v>125</v>
      </c>
      <c r="H3270" t="s">
        <v>301</v>
      </c>
      <c r="I3270">
        <v>3</v>
      </c>
      <c r="J3270">
        <v>2.5</v>
      </c>
      <c r="K3270">
        <v>0</v>
      </c>
      <c r="L3270" t="s">
        <v>184</v>
      </c>
      <c r="M3270">
        <v>3</v>
      </c>
    </row>
    <row r="3271" spans="1:13" hidden="1">
      <c r="A3271" t="s">
        <v>237</v>
      </c>
      <c r="B3271" t="s">
        <v>238</v>
      </c>
      <c r="C3271" t="s">
        <v>239</v>
      </c>
      <c r="D3271" t="s">
        <v>240</v>
      </c>
      <c r="E3271">
        <v>1</v>
      </c>
      <c r="F3271" t="s">
        <v>31</v>
      </c>
      <c r="G3271" t="s">
        <v>125</v>
      </c>
      <c r="H3271" t="s">
        <v>301</v>
      </c>
      <c r="I3271">
        <v>3</v>
      </c>
      <c r="J3271">
        <v>2.5</v>
      </c>
      <c r="K3271">
        <v>0</v>
      </c>
      <c r="L3271" t="s">
        <v>10</v>
      </c>
      <c r="M3271">
        <v>1</v>
      </c>
    </row>
    <row r="3272" spans="1:13" hidden="1">
      <c r="A3272" t="s">
        <v>237</v>
      </c>
      <c r="B3272" t="s">
        <v>238</v>
      </c>
      <c r="C3272" t="s">
        <v>239</v>
      </c>
      <c r="D3272" t="s">
        <v>240</v>
      </c>
      <c r="E3272">
        <v>1</v>
      </c>
      <c r="F3272" t="s">
        <v>31</v>
      </c>
      <c r="G3272" t="s">
        <v>125</v>
      </c>
      <c r="H3272" t="s">
        <v>301</v>
      </c>
      <c r="I3272">
        <v>3</v>
      </c>
      <c r="J3272">
        <v>2.5</v>
      </c>
      <c r="K3272">
        <v>0</v>
      </c>
      <c r="L3272" t="s">
        <v>209</v>
      </c>
      <c r="M3272">
        <v>3</v>
      </c>
    </row>
    <row r="3273" spans="1:13" hidden="1">
      <c r="A3273" t="s">
        <v>237</v>
      </c>
      <c r="B3273" t="s">
        <v>238</v>
      </c>
      <c r="C3273" t="s">
        <v>239</v>
      </c>
      <c r="D3273" t="s">
        <v>240</v>
      </c>
      <c r="E3273">
        <v>1</v>
      </c>
      <c r="F3273" t="s">
        <v>31</v>
      </c>
      <c r="G3273" t="s">
        <v>125</v>
      </c>
      <c r="H3273" t="s">
        <v>301</v>
      </c>
      <c r="I3273">
        <v>4</v>
      </c>
      <c r="J3273">
        <v>0</v>
      </c>
      <c r="K3273">
        <v>0</v>
      </c>
      <c r="L3273" t="s">
        <v>20</v>
      </c>
      <c r="M3273">
        <v>4</v>
      </c>
    </row>
    <row r="3274" spans="1:13" hidden="1">
      <c r="A3274" t="s">
        <v>237</v>
      </c>
      <c r="B3274" t="s">
        <v>238</v>
      </c>
      <c r="C3274" t="s">
        <v>239</v>
      </c>
      <c r="D3274" t="s">
        <v>240</v>
      </c>
      <c r="E3274">
        <v>1</v>
      </c>
      <c r="F3274" t="s">
        <v>31</v>
      </c>
      <c r="G3274" t="s">
        <v>125</v>
      </c>
      <c r="H3274" t="s">
        <v>301</v>
      </c>
      <c r="I3274">
        <v>4</v>
      </c>
      <c r="J3274">
        <v>0</v>
      </c>
      <c r="K3274">
        <v>0</v>
      </c>
      <c r="L3274" t="s">
        <v>21</v>
      </c>
      <c r="M3274">
        <v>4</v>
      </c>
    </row>
    <row r="3275" spans="1:13" hidden="1">
      <c r="A3275" t="s">
        <v>237</v>
      </c>
      <c r="B3275" t="s">
        <v>238</v>
      </c>
      <c r="C3275" t="s">
        <v>239</v>
      </c>
      <c r="D3275" t="s">
        <v>240</v>
      </c>
      <c r="E3275">
        <v>1</v>
      </c>
      <c r="F3275" t="s">
        <v>31</v>
      </c>
      <c r="G3275" t="s">
        <v>125</v>
      </c>
      <c r="H3275" t="s">
        <v>301</v>
      </c>
      <c r="I3275">
        <v>4</v>
      </c>
      <c r="J3275">
        <v>0</v>
      </c>
      <c r="K3275">
        <v>0</v>
      </c>
      <c r="L3275" t="s">
        <v>288</v>
      </c>
      <c r="M3275">
        <v>2</v>
      </c>
    </row>
    <row r="3276" spans="1:13" hidden="1">
      <c r="A3276" t="s">
        <v>237</v>
      </c>
      <c r="B3276" t="s">
        <v>238</v>
      </c>
      <c r="C3276" t="s">
        <v>239</v>
      </c>
      <c r="D3276" t="s">
        <v>240</v>
      </c>
      <c r="E3276">
        <v>1</v>
      </c>
      <c r="F3276" t="s">
        <v>31</v>
      </c>
      <c r="G3276" t="s">
        <v>125</v>
      </c>
      <c r="H3276" t="s">
        <v>301</v>
      </c>
      <c r="I3276">
        <v>4</v>
      </c>
      <c r="J3276">
        <v>0</v>
      </c>
      <c r="K3276">
        <v>0</v>
      </c>
      <c r="L3276" t="s">
        <v>10</v>
      </c>
      <c r="M3276">
        <v>1</v>
      </c>
    </row>
    <row r="3277" spans="1:13" hidden="1">
      <c r="A3277" t="s">
        <v>237</v>
      </c>
      <c r="B3277" t="s">
        <v>238</v>
      </c>
      <c r="C3277" t="s">
        <v>239</v>
      </c>
      <c r="D3277" t="s">
        <v>240</v>
      </c>
      <c r="E3277">
        <v>1</v>
      </c>
      <c r="F3277" t="s">
        <v>31</v>
      </c>
      <c r="G3277" t="s">
        <v>125</v>
      </c>
      <c r="H3277" t="s">
        <v>301</v>
      </c>
      <c r="I3277">
        <v>4</v>
      </c>
      <c r="J3277">
        <v>0</v>
      </c>
      <c r="K3277">
        <v>0</v>
      </c>
      <c r="L3277" t="s">
        <v>101</v>
      </c>
      <c r="M3277">
        <v>1</v>
      </c>
    </row>
    <row r="3278" spans="1:13" hidden="1">
      <c r="A3278" t="s">
        <v>237</v>
      </c>
      <c r="B3278" t="s">
        <v>238</v>
      </c>
      <c r="C3278" t="s">
        <v>239</v>
      </c>
      <c r="D3278" t="s">
        <v>240</v>
      </c>
      <c r="E3278">
        <v>1</v>
      </c>
      <c r="F3278" t="s">
        <v>31</v>
      </c>
      <c r="G3278" t="s">
        <v>125</v>
      </c>
      <c r="H3278" t="s">
        <v>301</v>
      </c>
      <c r="I3278">
        <v>4</v>
      </c>
      <c r="J3278">
        <v>0</v>
      </c>
      <c r="K3278">
        <v>0</v>
      </c>
      <c r="L3278" t="s">
        <v>16</v>
      </c>
      <c r="M3278">
        <v>1</v>
      </c>
    </row>
    <row r="3279" spans="1:13" hidden="1">
      <c r="A3279" t="s">
        <v>237</v>
      </c>
      <c r="B3279" t="s">
        <v>238</v>
      </c>
      <c r="C3279" t="s">
        <v>239</v>
      </c>
      <c r="D3279" t="s">
        <v>240</v>
      </c>
      <c r="E3279">
        <v>1</v>
      </c>
      <c r="F3279" t="s">
        <v>31</v>
      </c>
      <c r="G3279" t="s">
        <v>125</v>
      </c>
      <c r="H3279" t="s">
        <v>301</v>
      </c>
      <c r="I3279">
        <v>4</v>
      </c>
      <c r="J3279">
        <v>0</v>
      </c>
      <c r="K3279">
        <v>0</v>
      </c>
      <c r="L3279" t="s">
        <v>184</v>
      </c>
      <c r="M3279">
        <v>1</v>
      </c>
    </row>
    <row r="3280" spans="1:13" hidden="1">
      <c r="A3280" t="s">
        <v>237</v>
      </c>
      <c r="B3280" t="s">
        <v>238</v>
      </c>
      <c r="C3280" t="s">
        <v>239</v>
      </c>
      <c r="D3280" t="s">
        <v>240</v>
      </c>
      <c r="E3280">
        <v>1</v>
      </c>
      <c r="F3280" t="s">
        <v>31</v>
      </c>
      <c r="G3280" t="s">
        <v>125</v>
      </c>
      <c r="H3280" t="s">
        <v>301</v>
      </c>
      <c r="I3280">
        <v>4</v>
      </c>
      <c r="J3280">
        <v>0</v>
      </c>
      <c r="K3280">
        <v>0</v>
      </c>
      <c r="L3280" t="s">
        <v>209</v>
      </c>
      <c r="M3280">
        <v>4</v>
      </c>
    </row>
    <row r="3281" spans="1:13" hidden="1">
      <c r="A3281" t="s">
        <v>237</v>
      </c>
      <c r="B3281" t="s">
        <v>238</v>
      </c>
      <c r="C3281" t="s">
        <v>239</v>
      </c>
      <c r="D3281" t="s">
        <v>240</v>
      </c>
      <c r="E3281">
        <v>1</v>
      </c>
      <c r="F3281" t="s">
        <v>31</v>
      </c>
      <c r="G3281" t="s">
        <v>125</v>
      </c>
      <c r="H3281" t="s">
        <v>301</v>
      </c>
      <c r="I3281">
        <v>4</v>
      </c>
      <c r="J3281">
        <v>0</v>
      </c>
      <c r="K3281">
        <v>0</v>
      </c>
      <c r="L3281" t="s">
        <v>67</v>
      </c>
      <c r="M3281">
        <v>1</v>
      </c>
    </row>
    <row r="3282" spans="1:13" hidden="1">
      <c r="A3282" t="s">
        <v>237</v>
      </c>
      <c r="B3282" t="s">
        <v>238</v>
      </c>
      <c r="C3282" t="s">
        <v>239</v>
      </c>
      <c r="D3282" t="s">
        <v>240</v>
      </c>
      <c r="E3282">
        <v>1</v>
      </c>
      <c r="F3282" t="s">
        <v>31</v>
      </c>
      <c r="G3282" t="s">
        <v>125</v>
      </c>
      <c r="H3282" t="s">
        <v>301</v>
      </c>
      <c r="I3282">
        <v>4</v>
      </c>
      <c r="J3282">
        <v>0</v>
      </c>
      <c r="K3282">
        <v>0</v>
      </c>
      <c r="L3282" t="s">
        <v>130</v>
      </c>
      <c r="M3282">
        <v>3</v>
      </c>
    </row>
    <row r="3283" spans="1:13" hidden="1">
      <c r="A3283" t="s">
        <v>237</v>
      </c>
      <c r="B3283" t="s">
        <v>238</v>
      </c>
      <c r="C3283" t="s">
        <v>239</v>
      </c>
      <c r="D3283" t="s">
        <v>240</v>
      </c>
      <c r="E3283">
        <v>1</v>
      </c>
      <c r="F3283" t="s">
        <v>31</v>
      </c>
      <c r="G3283" t="s">
        <v>125</v>
      </c>
      <c r="H3283" t="s">
        <v>301</v>
      </c>
      <c r="I3283">
        <v>4</v>
      </c>
      <c r="J3283">
        <v>0</v>
      </c>
      <c r="K3283">
        <v>0</v>
      </c>
      <c r="L3283" t="s">
        <v>23</v>
      </c>
      <c r="M3283">
        <v>1</v>
      </c>
    </row>
    <row r="3284" spans="1:13" hidden="1">
      <c r="A3284" t="s">
        <v>237</v>
      </c>
      <c r="B3284" t="s">
        <v>238</v>
      </c>
      <c r="C3284" t="s">
        <v>239</v>
      </c>
      <c r="D3284" t="s">
        <v>240</v>
      </c>
      <c r="E3284">
        <v>1</v>
      </c>
      <c r="F3284" t="s">
        <v>31</v>
      </c>
      <c r="G3284" t="s">
        <v>125</v>
      </c>
      <c r="H3284" t="s">
        <v>301</v>
      </c>
      <c r="I3284">
        <v>4</v>
      </c>
      <c r="J3284">
        <v>0</v>
      </c>
      <c r="K3284">
        <v>0</v>
      </c>
      <c r="L3284" t="s">
        <v>25</v>
      </c>
      <c r="M3284">
        <v>1</v>
      </c>
    </row>
    <row r="3285" spans="1:13" hidden="1">
      <c r="A3285" t="s">
        <v>237</v>
      </c>
      <c r="B3285" t="s">
        <v>238</v>
      </c>
      <c r="C3285" t="s">
        <v>239</v>
      </c>
      <c r="D3285" t="s">
        <v>240</v>
      </c>
      <c r="E3285">
        <v>2</v>
      </c>
      <c r="F3285" t="s">
        <v>31</v>
      </c>
      <c r="G3285" t="s">
        <v>197</v>
      </c>
      <c r="H3285" t="s">
        <v>10</v>
      </c>
      <c r="I3285">
        <v>1</v>
      </c>
      <c r="J3285">
        <v>65</v>
      </c>
      <c r="K3285">
        <v>0</v>
      </c>
      <c r="L3285" t="s">
        <v>10</v>
      </c>
      <c r="M3285">
        <v>4</v>
      </c>
    </row>
    <row r="3286" spans="1:13" hidden="1">
      <c r="A3286" t="s">
        <v>237</v>
      </c>
      <c r="B3286" t="s">
        <v>238</v>
      </c>
      <c r="C3286" t="s">
        <v>239</v>
      </c>
      <c r="D3286" t="s">
        <v>240</v>
      </c>
      <c r="E3286">
        <v>2</v>
      </c>
      <c r="F3286" t="s">
        <v>31</v>
      </c>
      <c r="G3286" t="s">
        <v>197</v>
      </c>
      <c r="H3286" t="s">
        <v>10</v>
      </c>
      <c r="I3286">
        <v>1</v>
      </c>
      <c r="J3286">
        <v>65</v>
      </c>
      <c r="K3286">
        <v>0</v>
      </c>
      <c r="L3286" t="s">
        <v>16</v>
      </c>
      <c r="M3286">
        <v>4</v>
      </c>
    </row>
    <row r="3287" spans="1:13" hidden="1">
      <c r="A3287" t="s">
        <v>237</v>
      </c>
      <c r="B3287" t="s">
        <v>238</v>
      </c>
      <c r="C3287" t="s">
        <v>239</v>
      </c>
      <c r="D3287" t="s">
        <v>240</v>
      </c>
      <c r="E3287">
        <v>2</v>
      </c>
      <c r="F3287" t="s">
        <v>31</v>
      </c>
      <c r="G3287" t="s">
        <v>197</v>
      </c>
      <c r="H3287" t="s">
        <v>10</v>
      </c>
      <c r="I3287">
        <v>1</v>
      </c>
      <c r="J3287">
        <v>65</v>
      </c>
      <c r="K3287">
        <v>0</v>
      </c>
      <c r="L3287" t="s">
        <v>178</v>
      </c>
      <c r="M3287">
        <v>3</v>
      </c>
    </row>
    <row r="3288" spans="1:13" hidden="1">
      <c r="A3288" t="s">
        <v>237</v>
      </c>
      <c r="B3288" t="s">
        <v>238</v>
      </c>
      <c r="C3288" t="s">
        <v>239</v>
      </c>
      <c r="D3288" t="s">
        <v>240</v>
      </c>
      <c r="E3288">
        <v>2</v>
      </c>
      <c r="F3288" t="s">
        <v>31</v>
      </c>
      <c r="G3288" t="s">
        <v>197</v>
      </c>
      <c r="H3288" t="s">
        <v>10</v>
      </c>
      <c r="I3288">
        <v>1</v>
      </c>
      <c r="J3288">
        <v>65</v>
      </c>
      <c r="K3288">
        <v>0</v>
      </c>
      <c r="L3288" t="s">
        <v>20</v>
      </c>
      <c r="M3288">
        <v>4</v>
      </c>
    </row>
    <row r="3289" spans="1:13" hidden="1">
      <c r="A3289" t="s">
        <v>237</v>
      </c>
      <c r="B3289" t="s">
        <v>238</v>
      </c>
      <c r="C3289" t="s">
        <v>239</v>
      </c>
      <c r="D3289" t="s">
        <v>240</v>
      </c>
      <c r="E3289">
        <v>2</v>
      </c>
      <c r="F3289" t="s">
        <v>31</v>
      </c>
      <c r="G3289" t="s">
        <v>197</v>
      </c>
      <c r="H3289" t="s">
        <v>10</v>
      </c>
      <c r="I3289">
        <v>2</v>
      </c>
      <c r="J3289">
        <v>45</v>
      </c>
      <c r="K3289">
        <v>0</v>
      </c>
      <c r="L3289" t="s">
        <v>10</v>
      </c>
      <c r="M3289">
        <v>4</v>
      </c>
    </row>
    <row r="3290" spans="1:13" hidden="1">
      <c r="A3290" t="s">
        <v>237</v>
      </c>
      <c r="B3290" t="s">
        <v>238</v>
      </c>
      <c r="C3290" t="s">
        <v>239</v>
      </c>
      <c r="D3290" t="s">
        <v>240</v>
      </c>
      <c r="E3290">
        <v>2</v>
      </c>
      <c r="F3290" t="s">
        <v>31</v>
      </c>
      <c r="G3290" t="s">
        <v>197</v>
      </c>
      <c r="H3290" t="s">
        <v>10</v>
      </c>
      <c r="I3290">
        <v>2</v>
      </c>
      <c r="J3290">
        <v>45</v>
      </c>
      <c r="K3290">
        <v>0</v>
      </c>
      <c r="L3290" t="s">
        <v>16</v>
      </c>
      <c r="M3290">
        <v>4</v>
      </c>
    </row>
    <row r="3291" spans="1:13" hidden="1">
      <c r="A3291" t="s">
        <v>237</v>
      </c>
      <c r="B3291" t="s">
        <v>238</v>
      </c>
      <c r="C3291" t="s">
        <v>239</v>
      </c>
      <c r="D3291" t="s">
        <v>240</v>
      </c>
      <c r="E3291">
        <v>2</v>
      </c>
      <c r="F3291" t="s">
        <v>31</v>
      </c>
      <c r="G3291" t="s">
        <v>197</v>
      </c>
      <c r="H3291" t="s">
        <v>10</v>
      </c>
      <c r="I3291">
        <v>2</v>
      </c>
      <c r="J3291">
        <v>45</v>
      </c>
      <c r="K3291">
        <v>0</v>
      </c>
      <c r="L3291" t="s">
        <v>20</v>
      </c>
      <c r="M3291">
        <v>4</v>
      </c>
    </row>
    <row r="3292" spans="1:13" hidden="1">
      <c r="A3292" t="s">
        <v>237</v>
      </c>
      <c r="B3292" t="s">
        <v>238</v>
      </c>
      <c r="C3292" t="s">
        <v>239</v>
      </c>
      <c r="D3292" t="s">
        <v>240</v>
      </c>
      <c r="E3292">
        <v>2</v>
      </c>
      <c r="F3292" t="s">
        <v>31</v>
      </c>
      <c r="G3292" t="s">
        <v>197</v>
      </c>
      <c r="H3292" t="s">
        <v>10</v>
      </c>
      <c r="I3292">
        <v>2</v>
      </c>
      <c r="J3292">
        <v>45</v>
      </c>
      <c r="K3292">
        <v>0</v>
      </c>
      <c r="L3292" t="s">
        <v>101</v>
      </c>
      <c r="M3292">
        <v>4</v>
      </c>
    </row>
    <row r="3293" spans="1:13" hidden="1">
      <c r="A3293" t="s">
        <v>237</v>
      </c>
      <c r="B3293" t="s">
        <v>238</v>
      </c>
      <c r="C3293" t="s">
        <v>239</v>
      </c>
      <c r="D3293" t="s">
        <v>240</v>
      </c>
      <c r="E3293">
        <v>2</v>
      </c>
      <c r="F3293" t="s">
        <v>31</v>
      </c>
      <c r="G3293" t="s">
        <v>197</v>
      </c>
      <c r="H3293" t="s">
        <v>10</v>
      </c>
      <c r="I3293">
        <v>2</v>
      </c>
      <c r="J3293">
        <v>45</v>
      </c>
      <c r="K3293">
        <v>0</v>
      </c>
      <c r="L3293" t="s">
        <v>21</v>
      </c>
      <c r="M3293">
        <v>3</v>
      </c>
    </row>
    <row r="3294" spans="1:13" hidden="1">
      <c r="A3294" t="s">
        <v>237</v>
      </c>
      <c r="B3294" t="s">
        <v>238</v>
      </c>
      <c r="C3294" t="s">
        <v>239</v>
      </c>
      <c r="D3294" t="s">
        <v>240</v>
      </c>
      <c r="E3294">
        <v>2</v>
      </c>
      <c r="F3294" t="s">
        <v>31</v>
      </c>
      <c r="G3294" t="s">
        <v>197</v>
      </c>
      <c r="H3294" t="s">
        <v>10</v>
      </c>
      <c r="I3294">
        <v>2</v>
      </c>
      <c r="J3294">
        <v>45</v>
      </c>
      <c r="K3294">
        <v>0</v>
      </c>
      <c r="L3294" t="s">
        <v>25</v>
      </c>
      <c r="M3294">
        <v>1</v>
      </c>
    </row>
    <row r="3295" spans="1:13" hidden="1">
      <c r="A3295" t="s">
        <v>237</v>
      </c>
      <c r="B3295" t="s">
        <v>238</v>
      </c>
      <c r="C3295" t="s">
        <v>239</v>
      </c>
      <c r="D3295" t="s">
        <v>240</v>
      </c>
      <c r="E3295">
        <v>2</v>
      </c>
      <c r="F3295" t="s">
        <v>31</v>
      </c>
      <c r="G3295" t="s">
        <v>197</v>
      </c>
      <c r="H3295" t="s">
        <v>10</v>
      </c>
      <c r="I3295">
        <v>3</v>
      </c>
      <c r="J3295">
        <v>45</v>
      </c>
      <c r="K3295">
        <v>0</v>
      </c>
      <c r="L3295" t="s">
        <v>10</v>
      </c>
      <c r="M3295">
        <v>4</v>
      </c>
    </row>
    <row r="3296" spans="1:13" hidden="1">
      <c r="A3296" t="s">
        <v>237</v>
      </c>
      <c r="B3296" t="s">
        <v>238</v>
      </c>
      <c r="C3296" t="s">
        <v>239</v>
      </c>
      <c r="D3296" t="s">
        <v>240</v>
      </c>
      <c r="E3296">
        <v>2</v>
      </c>
      <c r="F3296" t="s">
        <v>31</v>
      </c>
      <c r="G3296" t="s">
        <v>197</v>
      </c>
      <c r="H3296" t="s">
        <v>10</v>
      </c>
      <c r="I3296">
        <v>3</v>
      </c>
      <c r="J3296">
        <v>45</v>
      </c>
      <c r="K3296">
        <v>0</v>
      </c>
      <c r="L3296" t="s">
        <v>101</v>
      </c>
      <c r="M3296">
        <v>2</v>
      </c>
    </row>
    <row r="3297" spans="1:13" hidden="1">
      <c r="A3297" t="s">
        <v>237</v>
      </c>
      <c r="B3297" t="s">
        <v>238</v>
      </c>
      <c r="C3297" t="s">
        <v>239</v>
      </c>
      <c r="D3297" t="s">
        <v>240</v>
      </c>
      <c r="E3297">
        <v>2</v>
      </c>
      <c r="F3297" t="s">
        <v>31</v>
      </c>
      <c r="G3297" t="s">
        <v>197</v>
      </c>
      <c r="H3297" t="s">
        <v>10</v>
      </c>
      <c r="I3297">
        <v>3</v>
      </c>
      <c r="J3297">
        <v>45</v>
      </c>
      <c r="K3297">
        <v>0</v>
      </c>
      <c r="L3297" t="s">
        <v>20</v>
      </c>
      <c r="M3297">
        <v>4</v>
      </c>
    </row>
    <row r="3298" spans="1:13" hidden="1">
      <c r="A3298" t="s">
        <v>237</v>
      </c>
      <c r="B3298" t="s">
        <v>238</v>
      </c>
      <c r="C3298" t="s">
        <v>239</v>
      </c>
      <c r="D3298" t="s">
        <v>240</v>
      </c>
      <c r="E3298">
        <v>2</v>
      </c>
      <c r="F3298" t="s">
        <v>31</v>
      </c>
      <c r="G3298" t="s">
        <v>197</v>
      </c>
      <c r="H3298" t="s">
        <v>10</v>
      </c>
      <c r="I3298">
        <v>3</v>
      </c>
      <c r="J3298">
        <v>45</v>
      </c>
      <c r="K3298">
        <v>0</v>
      </c>
      <c r="L3298" t="s">
        <v>16</v>
      </c>
      <c r="M3298">
        <v>4</v>
      </c>
    </row>
    <row r="3299" spans="1:13" hidden="1">
      <c r="A3299" t="s">
        <v>237</v>
      </c>
      <c r="B3299" t="s">
        <v>238</v>
      </c>
      <c r="C3299" t="s">
        <v>239</v>
      </c>
      <c r="D3299" t="s">
        <v>240</v>
      </c>
      <c r="E3299">
        <v>2</v>
      </c>
      <c r="F3299" t="s">
        <v>31</v>
      </c>
      <c r="G3299" t="s">
        <v>197</v>
      </c>
      <c r="H3299" t="s">
        <v>10</v>
      </c>
      <c r="I3299">
        <v>3</v>
      </c>
      <c r="J3299">
        <v>45</v>
      </c>
      <c r="K3299">
        <v>0</v>
      </c>
      <c r="L3299" t="s">
        <v>21</v>
      </c>
      <c r="M3299">
        <v>2</v>
      </c>
    </row>
    <row r="3300" spans="1:13" hidden="1">
      <c r="A3300" t="s">
        <v>237</v>
      </c>
      <c r="B3300" t="s">
        <v>238</v>
      </c>
      <c r="C3300" t="s">
        <v>239</v>
      </c>
      <c r="D3300" t="s">
        <v>240</v>
      </c>
      <c r="E3300">
        <v>2</v>
      </c>
      <c r="F3300" t="s">
        <v>31</v>
      </c>
      <c r="G3300" t="s">
        <v>197</v>
      </c>
      <c r="H3300" t="s">
        <v>10</v>
      </c>
      <c r="I3300">
        <v>3</v>
      </c>
      <c r="J3300">
        <v>45</v>
      </c>
      <c r="K3300">
        <v>0</v>
      </c>
      <c r="L3300" t="s">
        <v>106</v>
      </c>
      <c r="M3300">
        <v>1</v>
      </c>
    </row>
    <row r="3301" spans="1:13" hidden="1">
      <c r="A3301" t="s">
        <v>237</v>
      </c>
      <c r="B3301" t="s">
        <v>238</v>
      </c>
      <c r="C3301" t="s">
        <v>239</v>
      </c>
      <c r="D3301" t="s">
        <v>240</v>
      </c>
      <c r="E3301">
        <v>2</v>
      </c>
      <c r="F3301" t="s">
        <v>31</v>
      </c>
      <c r="G3301" t="s">
        <v>197</v>
      </c>
      <c r="H3301" t="s">
        <v>10</v>
      </c>
      <c r="I3301">
        <v>4</v>
      </c>
      <c r="J3301">
        <v>60</v>
      </c>
      <c r="K3301">
        <v>0</v>
      </c>
      <c r="L3301" t="s">
        <v>10</v>
      </c>
      <c r="M3301">
        <v>4</v>
      </c>
    </row>
    <row r="3302" spans="1:13" hidden="1">
      <c r="A3302" t="s">
        <v>237</v>
      </c>
      <c r="B3302" t="s">
        <v>238</v>
      </c>
      <c r="C3302" t="s">
        <v>239</v>
      </c>
      <c r="D3302" t="s">
        <v>240</v>
      </c>
      <c r="E3302">
        <v>2</v>
      </c>
      <c r="F3302" t="s">
        <v>31</v>
      </c>
      <c r="G3302" t="s">
        <v>197</v>
      </c>
      <c r="H3302" t="s">
        <v>10</v>
      </c>
      <c r="I3302">
        <v>4</v>
      </c>
      <c r="J3302">
        <v>60</v>
      </c>
      <c r="K3302">
        <v>0</v>
      </c>
      <c r="L3302" t="s">
        <v>16</v>
      </c>
      <c r="M3302">
        <v>4</v>
      </c>
    </row>
    <row r="3303" spans="1:13" hidden="1">
      <c r="A3303" t="s">
        <v>237</v>
      </c>
      <c r="B3303" t="s">
        <v>238</v>
      </c>
      <c r="C3303" t="s">
        <v>239</v>
      </c>
      <c r="D3303" t="s">
        <v>240</v>
      </c>
      <c r="E3303">
        <v>2</v>
      </c>
      <c r="F3303" t="s">
        <v>31</v>
      </c>
      <c r="G3303" t="s">
        <v>197</v>
      </c>
      <c r="H3303" t="s">
        <v>10</v>
      </c>
      <c r="I3303">
        <v>4</v>
      </c>
      <c r="J3303">
        <v>60</v>
      </c>
      <c r="K3303">
        <v>0</v>
      </c>
      <c r="L3303" t="s">
        <v>20</v>
      </c>
      <c r="M3303">
        <v>4</v>
      </c>
    </row>
    <row r="3304" spans="1:13" hidden="1">
      <c r="A3304" t="s">
        <v>237</v>
      </c>
      <c r="B3304" t="s">
        <v>238</v>
      </c>
      <c r="C3304" t="s">
        <v>239</v>
      </c>
      <c r="D3304" t="s">
        <v>240</v>
      </c>
      <c r="E3304">
        <v>2</v>
      </c>
      <c r="F3304" t="s">
        <v>31</v>
      </c>
      <c r="G3304" t="s">
        <v>197</v>
      </c>
      <c r="H3304" t="s">
        <v>10</v>
      </c>
      <c r="I3304">
        <v>4</v>
      </c>
      <c r="J3304">
        <v>60</v>
      </c>
      <c r="K3304">
        <v>0</v>
      </c>
      <c r="L3304" t="s">
        <v>65</v>
      </c>
      <c r="M3304">
        <v>1</v>
      </c>
    </row>
    <row r="3305" spans="1:13" hidden="1">
      <c r="A3305" t="s">
        <v>237</v>
      </c>
      <c r="B3305" t="s">
        <v>238</v>
      </c>
      <c r="C3305" t="s">
        <v>239</v>
      </c>
      <c r="D3305" t="s">
        <v>240</v>
      </c>
      <c r="E3305">
        <v>2</v>
      </c>
      <c r="F3305" t="s">
        <v>31</v>
      </c>
      <c r="G3305" t="s">
        <v>197</v>
      </c>
      <c r="H3305" t="s">
        <v>301</v>
      </c>
      <c r="I3305">
        <v>1</v>
      </c>
      <c r="J3305">
        <v>15</v>
      </c>
      <c r="K3305">
        <v>0</v>
      </c>
      <c r="L3305" t="s">
        <v>20</v>
      </c>
      <c r="M3305">
        <v>4</v>
      </c>
    </row>
    <row r="3306" spans="1:13" hidden="1">
      <c r="A3306" t="s">
        <v>237</v>
      </c>
      <c r="B3306" t="s">
        <v>238</v>
      </c>
      <c r="C3306" t="s">
        <v>239</v>
      </c>
      <c r="D3306" t="s">
        <v>240</v>
      </c>
      <c r="E3306">
        <v>2</v>
      </c>
      <c r="F3306" t="s">
        <v>31</v>
      </c>
      <c r="G3306" t="s">
        <v>197</v>
      </c>
      <c r="H3306" t="s">
        <v>301</v>
      </c>
      <c r="I3306">
        <v>1</v>
      </c>
      <c r="J3306">
        <v>15</v>
      </c>
      <c r="K3306">
        <v>0</v>
      </c>
      <c r="L3306" t="s">
        <v>23</v>
      </c>
      <c r="M3306">
        <v>4</v>
      </c>
    </row>
    <row r="3307" spans="1:13" hidden="1">
      <c r="A3307" t="s">
        <v>237</v>
      </c>
      <c r="B3307" t="s">
        <v>238</v>
      </c>
      <c r="C3307" t="s">
        <v>239</v>
      </c>
      <c r="D3307" t="s">
        <v>240</v>
      </c>
      <c r="E3307">
        <v>2</v>
      </c>
      <c r="F3307" t="s">
        <v>31</v>
      </c>
      <c r="G3307" t="s">
        <v>197</v>
      </c>
      <c r="H3307" t="s">
        <v>301</v>
      </c>
      <c r="I3307">
        <v>1</v>
      </c>
      <c r="J3307">
        <v>15</v>
      </c>
      <c r="K3307">
        <v>0</v>
      </c>
      <c r="L3307" t="s">
        <v>178</v>
      </c>
      <c r="M3307">
        <v>4</v>
      </c>
    </row>
    <row r="3308" spans="1:13" hidden="1">
      <c r="A3308" t="s">
        <v>237</v>
      </c>
      <c r="B3308" t="s">
        <v>238</v>
      </c>
      <c r="C3308" t="s">
        <v>239</v>
      </c>
      <c r="D3308" t="s">
        <v>240</v>
      </c>
      <c r="E3308">
        <v>2</v>
      </c>
      <c r="F3308" t="s">
        <v>31</v>
      </c>
      <c r="G3308" t="s">
        <v>197</v>
      </c>
      <c r="H3308" t="s">
        <v>301</v>
      </c>
      <c r="I3308">
        <v>1</v>
      </c>
      <c r="J3308">
        <v>15</v>
      </c>
      <c r="K3308">
        <v>0</v>
      </c>
      <c r="L3308" t="s">
        <v>25</v>
      </c>
      <c r="M3308">
        <v>3</v>
      </c>
    </row>
    <row r="3309" spans="1:13" hidden="1">
      <c r="A3309" t="s">
        <v>237</v>
      </c>
      <c r="B3309" t="s">
        <v>238</v>
      </c>
      <c r="C3309" t="s">
        <v>239</v>
      </c>
      <c r="D3309" t="s">
        <v>240</v>
      </c>
      <c r="E3309">
        <v>2</v>
      </c>
      <c r="F3309" t="s">
        <v>31</v>
      </c>
      <c r="G3309" t="s">
        <v>197</v>
      </c>
      <c r="H3309" t="s">
        <v>301</v>
      </c>
      <c r="I3309">
        <v>1</v>
      </c>
      <c r="J3309">
        <v>15</v>
      </c>
      <c r="K3309">
        <v>0</v>
      </c>
      <c r="L3309" t="s">
        <v>16</v>
      </c>
      <c r="M3309">
        <v>3</v>
      </c>
    </row>
    <row r="3310" spans="1:13" hidden="1">
      <c r="A3310" t="s">
        <v>237</v>
      </c>
      <c r="B3310" t="s">
        <v>238</v>
      </c>
      <c r="C3310" t="s">
        <v>239</v>
      </c>
      <c r="D3310" t="s">
        <v>240</v>
      </c>
      <c r="E3310">
        <v>2</v>
      </c>
      <c r="F3310" t="s">
        <v>31</v>
      </c>
      <c r="G3310" t="s">
        <v>197</v>
      </c>
      <c r="H3310" t="s">
        <v>301</v>
      </c>
      <c r="I3310">
        <v>1</v>
      </c>
      <c r="J3310">
        <v>15</v>
      </c>
      <c r="K3310">
        <v>0</v>
      </c>
      <c r="L3310" t="s">
        <v>21</v>
      </c>
      <c r="M3310">
        <v>4</v>
      </c>
    </row>
    <row r="3311" spans="1:13" hidden="1">
      <c r="A3311" t="s">
        <v>237</v>
      </c>
      <c r="B3311" t="s">
        <v>238</v>
      </c>
      <c r="C3311" t="s">
        <v>239</v>
      </c>
      <c r="D3311" t="s">
        <v>240</v>
      </c>
      <c r="E3311">
        <v>2</v>
      </c>
      <c r="F3311" t="s">
        <v>31</v>
      </c>
      <c r="G3311" t="s">
        <v>197</v>
      </c>
      <c r="H3311" t="s">
        <v>301</v>
      </c>
      <c r="I3311">
        <v>1</v>
      </c>
      <c r="J3311">
        <v>15</v>
      </c>
      <c r="K3311">
        <v>0</v>
      </c>
      <c r="L3311" t="s">
        <v>57</v>
      </c>
      <c r="M3311">
        <v>1</v>
      </c>
    </row>
    <row r="3312" spans="1:13" hidden="1">
      <c r="A3312" t="s">
        <v>237</v>
      </c>
      <c r="B3312" t="s">
        <v>238</v>
      </c>
      <c r="C3312" t="s">
        <v>239</v>
      </c>
      <c r="D3312" t="s">
        <v>240</v>
      </c>
      <c r="E3312">
        <v>2</v>
      </c>
      <c r="F3312" t="s">
        <v>31</v>
      </c>
      <c r="G3312" t="s">
        <v>197</v>
      </c>
      <c r="H3312" t="s">
        <v>301</v>
      </c>
      <c r="I3312">
        <v>1</v>
      </c>
      <c r="J3312">
        <v>15</v>
      </c>
      <c r="K3312">
        <v>0</v>
      </c>
      <c r="L3312" t="s">
        <v>29</v>
      </c>
      <c r="M3312">
        <v>1</v>
      </c>
    </row>
    <row r="3313" spans="1:13" hidden="1">
      <c r="A3313" t="s">
        <v>237</v>
      </c>
      <c r="B3313" t="s">
        <v>238</v>
      </c>
      <c r="C3313" t="s">
        <v>239</v>
      </c>
      <c r="D3313" t="s">
        <v>240</v>
      </c>
      <c r="E3313">
        <v>2</v>
      </c>
      <c r="F3313" t="s">
        <v>31</v>
      </c>
      <c r="G3313" t="s">
        <v>197</v>
      </c>
      <c r="H3313" t="s">
        <v>301</v>
      </c>
      <c r="I3313">
        <v>2</v>
      </c>
      <c r="J3313">
        <v>7.5</v>
      </c>
      <c r="K3313">
        <v>0</v>
      </c>
      <c r="L3313" t="s">
        <v>19</v>
      </c>
      <c r="M3313">
        <v>4</v>
      </c>
    </row>
    <row r="3314" spans="1:13" hidden="1">
      <c r="A3314" t="s">
        <v>237</v>
      </c>
      <c r="B3314" t="s">
        <v>238</v>
      </c>
      <c r="C3314" t="s">
        <v>239</v>
      </c>
      <c r="D3314" t="s">
        <v>240</v>
      </c>
      <c r="E3314">
        <v>2</v>
      </c>
      <c r="F3314" t="s">
        <v>31</v>
      </c>
      <c r="G3314" t="s">
        <v>197</v>
      </c>
      <c r="H3314" t="s">
        <v>301</v>
      </c>
      <c r="I3314">
        <v>2</v>
      </c>
      <c r="J3314">
        <v>7.5</v>
      </c>
      <c r="K3314">
        <v>0</v>
      </c>
      <c r="L3314" t="s">
        <v>20</v>
      </c>
      <c r="M3314">
        <v>4</v>
      </c>
    </row>
    <row r="3315" spans="1:13" hidden="1">
      <c r="A3315" t="s">
        <v>237</v>
      </c>
      <c r="B3315" t="s">
        <v>238</v>
      </c>
      <c r="C3315" t="s">
        <v>239</v>
      </c>
      <c r="D3315" t="s">
        <v>240</v>
      </c>
      <c r="E3315">
        <v>2</v>
      </c>
      <c r="F3315" t="s">
        <v>31</v>
      </c>
      <c r="G3315" t="s">
        <v>197</v>
      </c>
      <c r="H3315" t="s">
        <v>301</v>
      </c>
      <c r="I3315">
        <v>2</v>
      </c>
      <c r="J3315">
        <v>7.5</v>
      </c>
      <c r="K3315">
        <v>0</v>
      </c>
      <c r="L3315" t="s">
        <v>178</v>
      </c>
      <c r="M3315">
        <v>4</v>
      </c>
    </row>
    <row r="3316" spans="1:13" hidden="1">
      <c r="A3316" t="s">
        <v>237</v>
      </c>
      <c r="B3316" t="s">
        <v>238</v>
      </c>
      <c r="C3316" t="s">
        <v>239</v>
      </c>
      <c r="D3316" t="s">
        <v>240</v>
      </c>
      <c r="E3316">
        <v>2</v>
      </c>
      <c r="F3316" t="s">
        <v>31</v>
      </c>
      <c r="G3316" t="s">
        <v>197</v>
      </c>
      <c r="H3316" t="s">
        <v>301</v>
      </c>
      <c r="I3316">
        <v>2</v>
      </c>
      <c r="J3316">
        <v>7.5</v>
      </c>
      <c r="K3316">
        <v>0</v>
      </c>
      <c r="L3316" t="s">
        <v>16</v>
      </c>
      <c r="M3316">
        <v>1</v>
      </c>
    </row>
    <row r="3317" spans="1:13" hidden="1">
      <c r="A3317" t="s">
        <v>237</v>
      </c>
      <c r="B3317" t="s">
        <v>238</v>
      </c>
      <c r="C3317" t="s">
        <v>239</v>
      </c>
      <c r="D3317" t="s">
        <v>240</v>
      </c>
      <c r="E3317">
        <v>2</v>
      </c>
      <c r="F3317" t="s">
        <v>31</v>
      </c>
      <c r="G3317" t="s">
        <v>197</v>
      </c>
      <c r="H3317" t="s">
        <v>301</v>
      </c>
      <c r="I3317">
        <v>2</v>
      </c>
      <c r="J3317">
        <v>7.5</v>
      </c>
      <c r="K3317">
        <v>0</v>
      </c>
      <c r="L3317" t="s">
        <v>23</v>
      </c>
      <c r="M3317">
        <v>4</v>
      </c>
    </row>
    <row r="3318" spans="1:13" hidden="1">
      <c r="A3318" t="s">
        <v>237</v>
      </c>
      <c r="B3318" t="s">
        <v>238</v>
      </c>
      <c r="C3318" t="s">
        <v>239</v>
      </c>
      <c r="D3318" t="s">
        <v>240</v>
      </c>
      <c r="E3318">
        <v>2</v>
      </c>
      <c r="F3318" t="s">
        <v>31</v>
      </c>
      <c r="G3318" t="s">
        <v>197</v>
      </c>
      <c r="H3318" t="s">
        <v>301</v>
      </c>
      <c r="I3318">
        <v>2</v>
      </c>
      <c r="J3318">
        <v>7.5</v>
      </c>
      <c r="K3318">
        <v>0</v>
      </c>
      <c r="L3318" t="s">
        <v>106</v>
      </c>
      <c r="M3318">
        <v>1</v>
      </c>
    </row>
    <row r="3319" spans="1:13" hidden="1">
      <c r="A3319" t="s">
        <v>237</v>
      </c>
      <c r="B3319" t="s">
        <v>238</v>
      </c>
      <c r="C3319" t="s">
        <v>239</v>
      </c>
      <c r="D3319" t="s">
        <v>240</v>
      </c>
      <c r="E3319">
        <v>2</v>
      </c>
      <c r="F3319" t="s">
        <v>31</v>
      </c>
      <c r="G3319" t="s">
        <v>197</v>
      </c>
      <c r="H3319" t="s">
        <v>301</v>
      </c>
      <c r="I3319">
        <v>2</v>
      </c>
      <c r="J3319">
        <v>7.5</v>
      </c>
      <c r="K3319">
        <v>0</v>
      </c>
      <c r="L3319" t="s">
        <v>17</v>
      </c>
      <c r="M3319">
        <v>4</v>
      </c>
    </row>
    <row r="3320" spans="1:13" hidden="1">
      <c r="A3320" t="s">
        <v>237</v>
      </c>
      <c r="B3320" t="s">
        <v>238</v>
      </c>
      <c r="C3320" t="s">
        <v>239</v>
      </c>
      <c r="D3320" t="s">
        <v>240</v>
      </c>
      <c r="E3320">
        <v>2</v>
      </c>
      <c r="F3320" t="s">
        <v>31</v>
      </c>
      <c r="G3320" t="s">
        <v>197</v>
      </c>
      <c r="H3320" t="s">
        <v>301</v>
      </c>
      <c r="I3320">
        <v>2</v>
      </c>
      <c r="J3320">
        <v>7.5</v>
      </c>
      <c r="K3320">
        <v>0</v>
      </c>
      <c r="L3320" t="s">
        <v>65</v>
      </c>
      <c r="M3320">
        <v>1</v>
      </c>
    </row>
    <row r="3321" spans="1:13" hidden="1">
      <c r="A3321" t="s">
        <v>237</v>
      </c>
      <c r="B3321" t="s">
        <v>238</v>
      </c>
      <c r="C3321" t="s">
        <v>239</v>
      </c>
      <c r="D3321" t="s">
        <v>240</v>
      </c>
      <c r="E3321">
        <v>2</v>
      </c>
      <c r="F3321" t="s">
        <v>31</v>
      </c>
      <c r="G3321" t="s">
        <v>197</v>
      </c>
      <c r="H3321" t="s">
        <v>301</v>
      </c>
      <c r="I3321">
        <v>2</v>
      </c>
      <c r="J3321">
        <v>7.5</v>
      </c>
      <c r="K3321">
        <v>0</v>
      </c>
      <c r="L3321" t="s">
        <v>130</v>
      </c>
      <c r="M3321">
        <v>4</v>
      </c>
    </row>
    <row r="3322" spans="1:13" hidden="1">
      <c r="A3322" t="s">
        <v>237</v>
      </c>
      <c r="B3322" t="s">
        <v>238</v>
      </c>
      <c r="C3322" t="s">
        <v>239</v>
      </c>
      <c r="D3322" t="s">
        <v>240</v>
      </c>
      <c r="E3322">
        <v>2</v>
      </c>
      <c r="F3322" t="s">
        <v>31</v>
      </c>
      <c r="G3322" t="s">
        <v>197</v>
      </c>
      <c r="H3322" t="s">
        <v>301</v>
      </c>
      <c r="I3322">
        <v>2</v>
      </c>
      <c r="J3322">
        <v>7.5</v>
      </c>
      <c r="K3322">
        <v>0</v>
      </c>
      <c r="L3322" t="s">
        <v>25</v>
      </c>
      <c r="M3322">
        <v>1</v>
      </c>
    </row>
    <row r="3323" spans="1:13" hidden="1">
      <c r="A3323" t="s">
        <v>237</v>
      </c>
      <c r="B3323" t="s">
        <v>238</v>
      </c>
      <c r="C3323" t="s">
        <v>239</v>
      </c>
      <c r="D3323" t="s">
        <v>240</v>
      </c>
      <c r="E3323">
        <v>2</v>
      </c>
      <c r="F3323" t="s">
        <v>31</v>
      </c>
      <c r="G3323" t="s">
        <v>197</v>
      </c>
      <c r="H3323" t="s">
        <v>301</v>
      </c>
      <c r="I3323">
        <v>2</v>
      </c>
      <c r="J3323">
        <v>7.5</v>
      </c>
      <c r="K3323">
        <v>0</v>
      </c>
      <c r="L3323" t="s">
        <v>10</v>
      </c>
      <c r="M3323">
        <v>1</v>
      </c>
    </row>
    <row r="3324" spans="1:13" hidden="1">
      <c r="A3324" t="s">
        <v>237</v>
      </c>
      <c r="B3324" t="s">
        <v>238</v>
      </c>
      <c r="C3324" t="s">
        <v>239</v>
      </c>
      <c r="D3324" t="s">
        <v>240</v>
      </c>
      <c r="E3324">
        <v>2</v>
      </c>
      <c r="F3324" t="s">
        <v>31</v>
      </c>
      <c r="G3324" t="s">
        <v>197</v>
      </c>
      <c r="H3324" t="s">
        <v>301</v>
      </c>
      <c r="I3324">
        <v>2</v>
      </c>
      <c r="J3324">
        <v>7.5</v>
      </c>
      <c r="K3324">
        <v>0</v>
      </c>
      <c r="L3324" t="s">
        <v>21</v>
      </c>
      <c r="M3324">
        <v>2</v>
      </c>
    </row>
    <row r="3325" spans="1:13" hidden="1">
      <c r="A3325" t="s">
        <v>237</v>
      </c>
      <c r="B3325" t="s">
        <v>238</v>
      </c>
      <c r="C3325" t="s">
        <v>239</v>
      </c>
      <c r="D3325" t="s">
        <v>240</v>
      </c>
      <c r="E3325">
        <v>2</v>
      </c>
      <c r="F3325" t="s">
        <v>31</v>
      </c>
      <c r="G3325" t="s">
        <v>197</v>
      </c>
      <c r="H3325" t="s">
        <v>301</v>
      </c>
      <c r="I3325">
        <v>2</v>
      </c>
      <c r="J3325">
        <v>7.5</v>
      </c>
      <c r="K3325">
        <v>0</v>
      </c>
      <c r="L3325" t="s">
        <v>288</v>
      </c>
      <c r="M3325">
        <v>1</v>
      </c>
    </row>
    <row r="3326" spans="1:13" hidden="1">
      <c r="A3326" t="s">
        <v>237</v>
      </c>
      <c r="B3326" t="s">
        <v>238</v>
      </c>
      <c r="C3326" t="s">
        <v>239</v>
      </c>
      <c r="D3326" t="s">
        <v>240</v>
      </c>
      <c r="E3326">
        <v>2</v>
      </c>
      <c r="F3326" t="s">
        <v>31</v>
      </c>
      <c r="G3326" t="s">
        <v>197</v>
      </c>
      <c r="H3326" t="s">
        <v>301</v>
      </c>
      <c r="I3326">
        <v>3</v>
      </c>
      <c r="J3326">
        <v>7.5</v>
      </c>
      <c r="K3326">
        <v>0</v>
      </c>
      <c r="L3326" t="s">
        <v>20</v>
      </c>
      <c r="M3326">
        <v>4</v>
      </c>
    </row>
    <row r="3327" spans="1:13" hidden="1">
      <c r="A3327" t="s">
        <v>237</v>
      </c>
      <c r="B3327" t="s">
        <v>238</v>
      </c>
      <c r="C3327" t="s">
        <v>239</v>
      </c>
      <c r="D3327" t="s">
        <v>240</v>
      </c>
      <c r="E3327">
        <v>2</v>
      </c>
      <c r="F3327" t="s">
        <v>31</v>
      </c>
      <c r="G3327" t="s">
        <v>197</v>
      </c>
      <c r="H3327" t="s">
        <v>301</v>
      </c>
      <c r="I3327">
        <v>3</v>
      </c>
      <c r="J3327">
        <v>7.5</v>
      </c>
      <c r="K3327">
        <v>0</v>
      </c>
      <c r="L3327" t="s">
        <v>19</v>
      </c>
      <c r="M3327">
        <v>3</v>
      </c>
    </row>
    <row r="3328" spans="1:13" hidden="1">
      <c r="A3328" t="s">
        <v>237</v>
      </c>
      <c r="B3328" t="s">
        <v>238</v>
      </c>
      <c r="C3328" t="s">
        <v>239</v>
      </c>
      <c r="D3328" t="s">
        <v>240</v>
      </c>
      <c r="E3328">
        <v>2</v>
      </c>
      <c r="F3328" t="s">
        <v>31</v>
      </c>
      <c r="G3328" t="s">
        <v>197</v>
      </c>
      <c r="H3328" t="s">
        <v>301</v>
      </c>
      <c r="I3328">
        <v>3</v>
      </c>
      <c r="J3328">
        <v>7.5</v>
      </c>
      <c r="K3328">
        <v>0</v>
      </c>
      <c r="L3328" t="s">
        <v>23</v>
      </c>
      <c r="M3328">
        <v>3</v>
      </c>
    </row>
    <row r="3329" spans="1:13" hidden="1">
      <c r="A3329" t="s">
        <v>237</v>
      </c>
      <c r="B3329" t="s">
        <v>238</v>
      </c>
      <c r="C3329" t="s">
        <v>239</v>
      </c>
      <c r="D3329" t="s">
        <v>240</v>
      </c>
      <c r="E3329">
        <v>2</v>
      </c>
      <c r="F3329" t="s">
        <v>31</v>
      </c>
      <c r="G3329" t="s">
        <v>197</v>
      </c>
      <c r="H3329" t="s">
        <v>301</v>
      </c>
      <c r="I3329">
        <v>3</v>
      </c>
      <c r="J3329">
        <v>7.5</v>
      </c>
      <c r="K3329">
        <v>0</v>
      </c>
      <c r="L3329" t="s">
        <v>70</v>
      </c>
      <c r="M3329">
        <v>2</v>
      </c>
    </row>
    <row r="3330" spans="1:13" hidden="1">
      <c r="A3330" t="s">
        <v>237</v>
      </c>
      <c r="B3330" t="s">
        <v>238</v>
      </c>
      <c r="C3330" t="s">
        <v>239</v>
      </c>
      <c r="D3330" t="s">
        <v>240</v>
      </c>
      <c r="E3330">
        <v>2</v>
      </c>
      <c r="F3330" t="s">
        <v>31</v>
      </c>
      <c r="G3330" t="s">
        <v>197</v>
      </c>
      <c r="H3330" t="s">
        <v>301</v>
      </c>
      <c r="I3330">
        <v>3</v>
      </c>
      <c r="J3330">
        <v>7.5</v>
      </c>
      <c r="K3330">
        <v>0</v>
      </c>
      <c r="L3330" t="s">
        <v>178</v>
      </c>
      <c r="M3330">
        <v>4</v>
      </c>
    </row>
    <row r="3331" spans="1:13" hidden="1">
      <c r="A3331" t="s">
        <v>237</v>
      </c>
      <c r="B3331" t="s">
        <v>238</v>
      </c>
      <c r="C3331" t="s">
        <v>239</v>
      </c>
      <c r="D3331" t="s">
        <v>240</v>
      </c>
      <c r="E3331">
        <v>2</v>
      </c>
      <c r="F3331" t="s">
        <v>31</v>
      </c>
      <c r="G3331" t="s">
        <v>197</v>
      </c>
      <c r="H3331" t="s">
        <v>301</v>
      </c>
      <c r="I3331">
        <v>3</v>
      </c>
      <c r="J3331">
        <v>7.5</v>
      </c>
      <c r="K3331">
        <v>0</v>
      </c>
      <c r="L3331" t="s">
        <v>17</v>
      </c>
      <c r="M3331">
        <v>4</v>
      </c>
    </row>
    <row r="3332" spans="1:13" hidden="1">
      <c r="A3332" t="s">
        <v>237</v>
      </c>
      <c r="B3332" t="s">
        <v>238</v>
      </c>
      <c r="C3332" t="s">
        <v>239</v>
      </c>
      <c r="D3332" t="s">
        <v>240</v>
      </c>
      <c r="E3332">
        <v>2</v>
      </c>
      <c r="F3332" t="s">
        <v>31</v>
      </c>
      <c r="G3332" t="s">
        <v>197</v>
      </c>
      <c r="H3332" t="s">
        <v>301</v>
      </c>
      <c r="I3332">
        <v>3</v>
      </c>
      <c r="J3332">
        <v>7.5</v>
      </c>
      <c r="K3332">
        <v>0</v>
      </c>
      <c r="L3332" t="s">
        <v>288</v>
      </c>
      <c r="M3332">
        <v>3</v>
      </c>
    </row>
    <row r="3333" spans="1:13" hidden="1">
      <c r="A3333" t="s">
        <v>237</v>
      </c>
      <c r="B3333" t="s">
        <v>238</v>
      </c>
      <c r="C3333" t="s">
        <v>239</v>
      </c>
      <c r="D3333" t="s">
        <v>240</v>
      </c>
      <c r="E3333">
        <v>2</v>
      </c>
      <c r="F3333" t="s">
        <v>31</v>
      </c>
      <c r="G3333" t="s">
        <v>197</v>
      </c>
      <c r="H3333" t="s">
        <v>301</v>
      </c>
      <c r="I3333">
        <v>3</v>
      </c>
      <c r="J3333">
        <v>7.5</v>
      </c>
      <c r="K3333">
        <v>0</v>
      </c>
      <c r="L3333" t="s">
        <v>103</v>
      </c>
      <c r="M3333">
        <v>2</v>
      </c>
    </row>
    <row r="3334" spans="1:13" hidden="1">
      <c r="A3334" t="s">
        <v>237</v>
      </c>
      <c r="B3334" t="s">
        <v>238</v>
      </c>
      <c r="C3334" t="s">
        <v>239</v>
      </c>
      <c r="D3334" t="s">
        <v>240</v>
      </c>
      <c r="E3334">
        <v>2</v>
      </c>
      <c r="F3334" t="s">
        <v>31</v>
      </c>
      <c r="G3334" t="s">
        <v>197</v>
      </c>
      <c r="H3334" t="s">
        <v>301</v>
      </c>
      <c r="I3334">
        <v>3</v>
      </c>
      <c r="J3334">
        <v>7.5</v>
      </c>
      <c r="K3334">
        <v>0</v>
      </c>
      <c r="L3334" t="s">
        <v>130</v>
      </c>
      <c r="M3334">
        <v>1</v>
      </c>
    </row>
    <row r="3335" spans="1:13" hidden="1">
      <c r="A3335" t="s">
        <v>237</v>
      </c>
      <c r="B3335" t="s">
        <v>238</v>
      </c>
      <c r="C3335" t="s">
        <v>239</v>
      </c>
      <c r="D3335" t="s">
        <v>240</v>
      </c>
      <c r="E3335">
        <v>2</v>
      </c>
      <c r="F3335" t="s">
        <v>31</v>
      </c>
      <c r="G3335" t="s">
        <v>197</v>
      </c>
      <c r="H3335" t="s">
        <v>301</v>
      </c>
      <c r="I3335">
        <v>3</v>
      </c>
      <c r="J3335">
        <v>7.5</v>
      </c>
      <c r="K3335">
        <v>0</v>
      </c>
      <c r="L3335" t="s">
        <v>65</v>
      </c>
      <c r="M3335">
        <v>2</v>
      </c>
    </row>
    <row r="3336" spans="1:13" hidden="1">
      <c r="A3336" t="s">
        <v>237</v>
      </c>
      <c r="B3336" t="s">
        <v>238</v>
      </c>
      <c r="C3336" t="s">
        <v>239</v>
      </c>
      <c r="D3336" t="s">
        <v>240</v>
      </c>
      <c r="E3336">
        <v>2</v>
      </c>
      <c r="F3336" t="s">
        <v>31</v>
      </c>
      <c r="G3336" t="s">
        <v>197</v>
      </c>
      <c r="H3336" t="s">
        <v>301</v>
      </c>
      <c r="I3336">
        <v>3</v>
      </c>
      <c r="J3336">
        <v>7.5</v>
      </c>
      <c r="K3336">
        <v>0</v>
      </c>
      <c r="L3336" t="s">
        <v>21</v>
      </c>
      <c r="M3336">
        <v>3</v>
      </c>
    </row>
    <row r="3337" spans="1:13" hidden="1">
      <c r="A3337" t="s">
        <v>237</v>
      </c>
      <c r="B3337" t="s">
        <v>238</v>
      </c>
      <c r="C3337" t="s">
        <v>239</v>
      </c>
      <c r="D3337" t="s">
        <v>240</v>
      </c>
      <c r="E3337">
        <v>2</v>
      </c>
      <c r="F3337" t="s">
        <v>31</v>
      </c>
      <c r="G3337" t="s">
        <v>197</v>
      </c>
      <c r="H3337" t="s">
        <v>301</v>
      </c>
      <c r="I3337">
        <v>4</v>
      </c>
      <c r="J3337">
        <v>10</v>
      </c>
      <c r="K3337">
        <v>0</v>
      </c>
      <c r="L3337" t="s">
        <v>20</v>
      </c>
      <c r="M3337">
        <v>4</v>
      </c>
    </row>
    <row r="3338" spans="1:13" hidden="1">
      <c r="A3338" t="s">
        <v>237</v>
      </c>
      <c r="B3338" t="s">
        <v>238</v>
      </c>
      <c r="C3338" t="s">
        <v>239</v>
      </c>
      <c r="D3338" t="s">
        <v>240</v>
      </c>
      <c r="E3338">
        <v>2</v>
      </c>
      <c r="F3338" t="s">
        <v>31</v>
      </c>
      <c r="G3338" t="s">
        <v>197</v>
      </c>
      <c r="H3338" t="s">
        <v>301</v>
      </c>
      <c r="I3338">
        <v>4</v>
      </c>
      <c r="J3338">
        <v>10</v>
      </c>
      <c r="K3338">
        <v>0</v>
      </c>
      <c r="L3338" t="s">
        <v>178</v>
      </c>
      <c r="M3338">
        <v>4</v>
      </c>
    </row>
    <row r="3339" spans="1:13" hidden="1">
      <c r="A3339" t="s">
        <v>237</v>
      </c>
      <c r="B3339" t="s">
        <v>238</v>
      </c>
      <c r="C3339" t="s">
        <v>239</v>
      </c>
      <c r="D3339" t="s">
        <v>240</v>
      </c>
      <c r="E3339">
        <v>2</v>
      </c>
      <c r="F3339" t="s">
        <v>31</v>
      </c>
      <c r="G3339" t="s">
        <v>197</v>
      </c>
      <c r="H3339" t="s">
        <v>301</v>
      </c>
      <c r="I3339">
        <v>4</v>
      </c>
      <c r="J3339">
        <v>10</v>
      </c>
      <c r="K3339">
        <v>0</v>
      </c>
      <c r="L3339" t="s">
        <v>16</v>
      </c>
      <c r="M3339">
        <v>2</v>
      </c>
    </row>
    <row r="3340" spans="1:13" hidden="1">
      <c r="A3340" t="s">
        <v>237</v>
      </c>
      <c r="B3340" t="s">
        <v>238</v>
      </c>
      <c r="C3340" t="s">
        <v>239</v>
      </c>
      <c r="D3340" t="s">
        <v>240</v>
      </c>
      <c r="E3340">
        <v>2</v>
      </c>
      <c r="F3340" t="s">
        <v>31</v>
      </c>
      <c r="G3340" t="s">
        <v>197</v>
      </c>
      <c r="H3340" t="s">
        <v>301</v>
      </c>
      <c r="I3340">
        <v>4</v>
      </c>
      <c r="J3340">
        <v>10</v>
      </c>
      <c r="K3340">
        <v>0</v>
      </c>
      <c r="L3340" t="s">
        <v>19</v>
      </c>
      <c r="M3340">
        <v>4</v>
      </c>
    </row>
    <row r="3341" spans="1:13" hidden="1">
      <c r="A3341" t="s">
        <v>237</v>
      </c>
      <c r="B3341" t="s">
        <v>238</v>
      </c>
      <c r="C3341" t="s">
        <v>239</v>
      </c>
      <c r="D3341" t="s">
        <v>240</v>
      </c>
      <c r="E3341">
        <v>2</v>
      </c>
      <c r="F3341" t="s">
        <v>31</v>
      </c>
      <c r="G3341" t="s">
        <v>197</v>
      </c>
      <c r="H3341" t="s">
        <v>301</v>
      </c>
      <c r="I3341">
        <v>4</v>
      </c>
      <c r="J3341">
        <v>10</v>
      </c>
      <c r="K3341">
        <v>0</v>
      </c>
      <c r="L3341" t="s">
        <v>70</v>
      </c>
      <c r="M3341">
        <v>2</v>
      </c>
    </row>
    <row r="3342" spans="1:13" hidden="1">
      <c r="A3342" t="s">
        <v>237</v>
      </c>
      <c r="B3342" t="s">
        <v>238</v>
      </c>
      <c r="C3342" t="s">
        <v>239</v>
      </c>
      <c r="D3342" t="s">
        <v>240</v>
      </c>
      <c r="E3342">
        <v>2</v>
      </c>
      <c r="F3342" t="s">
        <v>31</v>
      </c>
      <c r="G3342" t="s">
        <v>197</v>
      </c>
      <c r="H3342" t="s">
        <v>301</v>
      </c>
      <c r="I3342">
        <v>4</v>
      </c>
      <c r="J3342">
        <v>10</v>
      </c>
      <c r="K3342">
        <v>0</v>
      </c>
      <c r="L3342" t="s">
        <v>241</v>
      </c>
      <c r="M3342">
        <v>1</v>
      </c>
    </row>
    <row r="3343" spans="1:13" hidden="1">
      <c r="A3343" t="s">
        <v>237</v>
      </c>
      <c r="B3343" t="s">
        <v>238</v>
      </c>
      <c r="C3343" t="s">
        <v>239</v>
      </c>
      <c r="D3343" t="s">
        <v>240</v>
      </c>
      <c r="E3343">
        <v>2</v>
      </c>
      <c r="F3343" t="s">
        <v>31</v>
      </c>
      <c r="G3343" t="s">
        <v>197</v>
      </c>
      <c r="H3343" t="s">
        <v>301</v>
      </c>
      <c r="I3343">
        <v>4</v>
      </c>
      <c r="J3343">
        <v>10</v>
      </c>
      <c r="K3343">
        <v>0</v>
      </c>
      <c r="L3343" t="s">
        <v>39</v>
      </c>
      <c r="M3343">
        <v>2</v>
      </c>
    </row>
    <row r="3344" spans="1:13" hidden="1">
      <c r="A3344" t="s">
        <v>237</v>
      </c>
      <c r="B3344" t="s">
        <v>238</v>
      </c>
      <c r="C3344" t="s">
        <v>239</v>
      </c>
      <c r="D3344" t="s">
        <v>240</v>
      </c>
      <c r="E3344">
        <v>2</v>
      </c>
      <c r="F3344" t="s">
        <v>31</v>
      </c>
      <c r="G3344" t="s">
        <v>197</v>
      </c>
      <c r="H3344" t="s">
        <v>301</v>
      </c>
      <c r="I3344">
        <v>4</v>
      </c>
      <c r="J3344">
        <v>10</v>
      </c>
      <c r="K3344">
        <v>0</v>
      </c>
      <c r="L3344" t="s">
        <v>65</v>
      </c>
      <c r="M3344">
        <v>2</v>
      </c>
    </row>
    <row r="3345" spans="1:13" hidden="1">
      <c r="A3345" t="s">
        <v>237</v>
      </c>
      <c r="B3345" t="s">
        <v>238</v>
      </c>
      <c r="C3345" t="s">
        <v>239</v>
      </c>
      <c r="D3345" t="s">
        <v>240</v>
      </c>
      <c r="E3345">
        <v>2</v>
      </c>
      <c r="F3345" t="s">
        <v>31</v>
      </c>
      <c r="G3345" t="s">
        <v>197</v>
      </c>
      <c r="H3345" t="s">
        <v>301</v>
      </c>
      <c r="I3345">
        <v>4</v>
      </c>
      <c r="J3345">
        <v>10</v>
      </c>
      <c r="K3345">
        <v>0</v>
      </c>
      <c r="L3345" t="s">
        <v>21</v>
      </c>
      <c r="M3345">
        <v>3</v>
      </c>
    </row>
    <row r="3346" spans="1:13" hidden="1">
      <c r="A3346" t="s">
        <v>237</v>
      </c>
      <c r="B3346" t="s">
        <v>238</v>
      </c>
      <c r="C3346" t="s">
        <v>239</v>
      </c>
      <c r="D3346" t="s">
        <v>240</v>
      </c>
      <c r="E3346">
        <v>2</v>
      </c>
      <c r="F3346" t="s">
        <v>31</v>
      </c>
      <c r="G3346" t="s">
        <v>197</v>
      </c>
      <c r="H3346" t="s">
        <v>301</v>
      </c>
      <c r="I3346">
        <v>4</v>
      </c>
      <c r="J3346">
        <v>10</v>
      </c>
      <c r="K3346">
        <v>0</v>
      </c>
      <c r="L3346" t="s">
        <v>130</v>
      </c>
      <c r="M3346">
        <v>2</v>
      </c>
    </row>
    <row r="3347" spans="1:13" hidden="1">
      <c r="A3347" t="s">
        <v>243</v>
      </c>
      <c r="B3347" t="s">
        <v>242</v>
      </c>
      <c r="C3347" t="s">
        <v>244</v>
      </c>
      <c r="D3347" t="s">
        <v>245</v>
      </c>
      <c r="E3347">
        <v>1</v>
      </c>
      <c r="F3347" t="s">
        <v>31</v>
      </c>
      <c r="G3347" t="s">
        <v>125</v>
      </c>
      <c r="H3347" t="s">
        <v>10</v>
      </c>
      <c r="I3347">
        <v>1</v>
      </c>
      <c r="J3347">
        <v>80</v>
      </c>
      <c r="K3347">
        <v>0</v>
      </c>
      <c r="L3347" t="s">
        <v>10</v>
      </c>
      <c r="M3347">
        <v>4</v>
      </c>
    </row>
    <row r="3348" spans="1:13" hidden="1">
      <c r="A3348" t="s">
        <v>243</v>
      </c>
      <c r="B3348" t="s">
        <v>242</v>
      </c>
      <c r="C3348" t="s">
        <v>244</v>
      </c>
      <c r="D3348" t="s">
        <v>245</v>
      </c>
      <c r="E3348">
        <v>1</v>
      </c>
      <c r="F3348" t="s">
        <v>31</v>
      </c>
      <c r="G3348" t="s">
        <v>125</v>
      </c>
      <c r="H3348" t="s">
        <v>10</v>
      </c>
      <c r="I3348">
        <v>1</v>
      </c>
      <c r="J3348">
        <v>80</v>
      </c>
      <c r="K3348">
        <v>0</v>
      </c>
      <c r="L3348" t="s">
        <v>20</v>
      </c>
      <c r="M3348">
        <v>4</v>
      </c>
    </row>
    <row r="3349" spans="1:13" hidden="1">
      <c r="A3349" t="s">
        <v>243</v>
      </c>
      <c r="B3349" t="s">
        <v>242</v>
      </c>
      <c r="C3349" t="s">
        <v>244</v>
      </c>
      <c r="D3349" t="s">
        <v>245</v>
      </c>
      <c r="E3349">
        <v>1</v>
      </c>
      <c r="F3349" t="s">
        <v>31</v>
      </c>
      <c r="G3349" t="s">
        <v>125</v>
      </c>
      <c r="H3349" t="s">
        <v>10</v>
      </c>
      <c r="I3349">
        <v>1</v>
      </c>
      <c r="J3349">
        <v>80</v>
      </c>
      <c r="K3349">
        <v>0</v>
      </c>
      <c r="L3349" t="s">
        <v>16</v>
      </c>
      <c r="M3349">
        <v>3</v>
      </c>
    </row>
    <row r="3350" spans="1:13" hidden="1">
      <c r="A3350" t="s">
        <v>243</v>
      </c>
      <c r="B3350" t="s">
        <v>242</v>
      </c>
      <c r="C3350" t="s">
        <v>244</v>
      </c>
      <c r="D3350" t="s">
        <v>245</v>
      </c>
      <c r="E3350">
        <v>1</v>
      </c>
      <c r="F3350" t="s">
        <v>31</v>
      </c>
      <c r="G3350" t="s">
        <v>125</v>
      </c>
      <c r="H3350" t="s">
        <v>10</v>
      </c>
      <c r="I3350">
        <v>1</v>
      </c>
      <c r="J3350">
        <v>80</v>
      </c>
      <c r="K3350">
        <v>0</v>
      </c>
      <c r="L3350" t="s">
        <v>83</v>
      </c>
      <c r="M3350">
        <v>1</v>
      </c>
    </row>
    <row r="3351" spans="1:13" hidden="1">
      <c r="A3351" t="s">
        <v>243</v>
      </c>
      <c r="B3351" t="s">
        <v>242</v>
      </c>
      <c r="C3351" t="s">
        <v>244</v>
      </c>
      <c r="D3351" t="s">
        <v>245</v>
      </c>
      <c r="E3351">
        <v>1</v>
      </c>
      <c r="F3351" t="s">
        <v>31</v>
      </c>
      <c r="G3351" t="s">
        <v>125</v>
      </c>
      <c r="H3351" t="s">
        <v>10</v>
      </c>
      <c r="I3351">
        <v>1</v>
      </c>
      <c r="J3351">
        <v>80</v>
      </c>
      <c r="K3351">
        <v>0</v>
      </c>
      <c r="L3351" t="s">
        <v>209</v>
      </c>
      <c r="M3351">
        <v>2</v>
      </c>
    </row>
    <row r="3352" spans="1:13" hidden="1">
      <c r="A3352" t="s">
        <v>243</v>
      </c>
      <c r="B3352" t="s">
        <v>242</v>
      </c>
      <c r="C3352" t="s">
        <v>244</v>
      </c>
      <c r="D3352" t="s">
        <v>245</v>
      </c>
      <c r="E3352">
        <v>1</v>
      </c>
      <c r="F3352" t="s">
        <v>31</v>
      </c>
      <c r="G3352" t="s">
        <v>125</v>
      </c>
      <c r="H3352" t="s">
        <v>10</v>
      </c>
      <c r="I3352">
        <v>1</v>
      </c>
      <c r="J3352">
        <v>80</v>
      </c>
      <c r="K3352">
        <v>0</v>
      </c>
      <c r="L3352" t="s">
        <v>21</v>
      </c>
      <c r="M3352">
        <v>4</v>
      </c>
    </row>
    <row r="3353" spans="1:13" hidden="1">
      <c r="A3353" t="s">
        <v>243</v>
      </c>
      <c r="B3353" t="s">
        <v>242</v>
      </c>
      <c r="C3353" t="s">
        <v>244</v>
      </c>
      <c r="D3353" t="s">
        <v>245</v>
      </c>
      <c r="E3353">
        <v>1</v>
      </c>
      <c r="F3353" t="s">
        <v>31</v>
      </c>
      <c r="G3353" t="s">
        <v>125</v>
      </c>
      <c r="H3353" t="s">
        <v>10</v>
      </c>
      <c r="I3353">
        <v>1</v>
      </c>
      <c r="J3353">
        <v>80</v>
      </c>
      <c r="K3353">
        <v>0</v>
      </c>
      <c r="L3353" t="s">
        <v>33</v>
      </c>
      <c r="M3353">
        <v>1</v>
      </c>
    </row>
    <row r="3354" spans="1:13" hidden="1">
      <c r="A3354" t="s">
        <v>243</v>
      </c>
      <c r="B3354" t="s">
        <v>242</v>
      </c>
      <c r="C3354" t="s">
        <v>244</v>
      </c>
      <c r="D3354" t="s">
        <v>245</v>
      </c>
      <c r="E3354">
        <v>1</v>
      </c>
      <c r="F3354" t="s">
        <v>31</v>
      </c>
      <c r="G3354" t="s">
        <v>125</v>
      </c>
      <c r="H3354" t="s">
        <v>10</v>
      </c>
      <c r="I3354">
        <v>1</v>
      </c>
      <c r="J3354">
        <v>80</v>
      </c>
      <c r="K3354">
        <v>0</v>
      </c>
      <c r="L3354" t="s">
        <v>25</v>
      </c>
      <c r="M3354">
        <v>2</v>
      </c>
    </row>
    <row r="3355" spans="1:13" hidden="1">
      <c r="A3355" t="s">
        <v>243</v>
      </c>
      <c r="B3355" t="s">
        <v>242</v>
      </c>
      <c r="C3355" t="s">
        <v>244</v>
      </c>
      <c r="D3355" t="s">
        <v>245</v>
      </c>
      <c r="E3355">
        <v>1</v>
      </c>
      <c r="F3355" t="s">
        <v>31</v>
      </c>
      <c r="G3355" t="s">
        <v>125</v>
      </c>
      <c r="H3355" t="s">
        <v>10</v>
      </c>
      <c r="I3355">
        <v>2</v>
      </c>
      <c r="J3355">
        <v>75</v>
      </c>
      <c r="K3355">
        <v>0</v>
      </c>
      <c r="L3355" t="s">
        <v>10</v>
      </c>
      <c r="M3355">
        <v>4</v>
      </c>
    </row>
    <row r="3356" spans="1:13" hidden="1">
      <c r="A3356" t="s">
        <v>243</v>
      </c>
      <c r="B3356" t="s">
        <v>242</v>
      </c>
      <c r="C3356" t="s">
        <v>244</v>
      </c>
      <c r="D3356" t="s">
        <v>245</v>
      </c>
      <c r="E3356">
        <v>1</v>
      </c>
      <c r="F3356" t="s">
        <v>31</v>
      </c>
      <c r="G3356" t="s">
        <v>125</v>
      </c>
      <c r="H3356" t="s">
        <v>10</v>
      </c>
      <c r="I3356">
        <v>2</v>
      </c>
      <c r="J3356">
        <v>75</v>
      </c>
      <c r="K3356">
        <v>0</v>
      </c>
      <c r="L3356" t="s">
        <v>20</v>
      </c>
      <c r="M3356">
        <v>2</v>
      </c>
    </row>
    <row r="3357" spans="1:13" hidden="1">
      <c r="A3357" t="s">
        <v>243</v>
      </c>
      <c r="B3357" t="s">
        <v>242</v>
      </c>
      <c r="C3357" t="s">
        <v>244</v>
      </c>
      <c r="D3357" t="s">
        <v>245</v>
      </c>
      <c r="E3357">
        <v>1</v>
      </c>
      <c r="F3357" t="s">
        <v>31</v>
      </c>
      <c r="G3357" t="s">
        <v>125</v>
      </c>
      <c r="H3357" t="s">
        <v>10</v>
      </c>
      <c r="I3357">
        <v>2</v>
      </c>
      <c r="J3357">
        <v>75</v>
      </c>
      <c r="K3357">
        <v>0</v>
      </c>
      <c r="L3357" t="s">
        <v>83</v>
      </c>
      <c r="M3357">
        <v>3</v>
      </c>
    </row>
    <row r="3358" spans="1:13" hidden="1">
      <c r="A3358" t="s">
        <v>243</v>
      </c>
      <c r="B3358" t="s">
        <v>242</v>
      </c>
      <c r="C3358" t="s">
        <v>244</v>
      </c>
      <c r="D3358" t="s">
        <v>245</v>
      </c>
      <c r="E3358">
        <v>1</v>
      </c>
      <c r="F3358" t="s">
        <v>31</v>
      </c>
      <c r="G3358" t="s">
        <v>125</v>
      </c>
      <c r="H3358" t="s">
        <v>10</v>
      </c>
      <c r="I3358">
        <v>2</v>
      </c>
      <c r="J3358">
        <v>75</v>
      </c>
      <c r="K3358">
        <v>0</v>
      </c>
      <c r="L3358" t="s">
        <v>21</v>
      </c>
      <c r="M3358">
        <v>1</v>
      </c>
    </row>
    <row r="3359" spans="1:13" hidden="1">
      <c r="A3359" t="s">
        <v>243</v>
      </c>
      <c r="B3359" t="s">
        <v>242</v>
      </c>
      <c r="C3359" t="s">
        <v>244</v>
      </c>
      <c r="D3359" t="s">
        <v>245</v>
      </c>
      <c r="E3359">
        <v>1</v>
      </c>
      <c r="F3359" t="s">
        <v>31</v>
      </c>
      <c r="G3359" t="s">
        <v>125</v>
      </c>
      <c r="H3359" t="s">
        <v>10</v>
      </c>
      <c r="I3359">
        <v>2</v>
      </c>
      <c r="J3359">
        <v>75</v>
      </c>
      <c r="K3359">
        <v>0</v>
      </c>
      <c r="L3359" t="s">
        <v>16</v>
      </c>
      <c r="M3359">
        <v>2</v>
      </c>
    </row>
    <row r="3360" spans="1:13" hidden="1">
      <c r="A3360" t="s">
        <v>243</v>
      </c>
      <c r="B3360" t="s">
        <v>242</v>
      </c>
      <c r="C3360" t="s">
        <v>244</v>
      </c>
      <c r="D3360" t="s">
        <v>245</v>
      </c>
      <c r="E3360">
        <v>1</v>
      </c>
      <c r="F3360" t="s">
        <v>31</v>
      </c>
      <c r="G3360" t="s">
        <v>125</v>
      </c>
      <c r="H3360" t="s">
        <v>10</v>
      </c>
      <c r="I3360">
        <v>2</v>
      </c>
      <c r="J3360">
        <v>75</v>
      </c>
      <c r="K3360">
        <v>0</v>
      </c>
      <c r="L3360" t="s">
        <v>25</v>
      </c>
      <c r="M3360">
        <v>1</v>
      </c>
    </row>
    <row r="3361" spans="1:13" hidden="1">
      <c r="A3361" t="s">
        <v>243</v>
      </c>
      <c r="B3361" t="s">
        <v>242</v>
      </c>
      <c r="C3361" t="s">
        <v>244</v>
      </c>
      <c r="D3361" t="s">
        <v>245</v>
      </c>
      <c r="E3361">
        <v>1</v>
      </c>
      <c r="F3361" t="s">
        <v>31</v>
      </c>
      <c r="G3361" t="s">
        <v>125</v>
      </c>
      <c r="H3361" t="s">
        <v>10</v>
      </c>
      <c r="I3361">
        <v>2</v>
      </c>
      <c r="J3361">
        <v>75</v>
      </c>
      <c r="K3361">
        <v>0</v>
      </c>
      <c r="L3361" t="s">
        <v>139</v>
      </c>
      <c r="M3361">
        <v>1</v>
      </c>
    </row>
    <row r="3362" spans="1:13" hidden="1">
      <c r="A3362" t="s">
        <v>243</v>
      </c>
      <c r="B3362" t="s">
        <v>242</v>
      </c>
      <c r="C3362" t="s">
        <v>244</v>
      </c>
      <c r="D3362" t="s">
        <v>245</v>
      </c>
      <c r="E3362">
        <v>1</v>
      </c>
      <c r="F3362" t="s">
        <v>31</v>
      </c>
      <c r="G3362" t="s">
        <v>125</v>
      </c>
      <c r="H3362" t="s">
        <v>10</v>
      </c>
      <c r="I3362">
        <v>3</v>
      </c>
      <c r="J3362">
        <v>85</v>
      </c>
      <c r="K3362">
        <v>3</v>
      </c>
      <c r="L3362" t="s">
        <v>10</v>
      </c>
      <c r="M3362">
        <v>4</v>
      </c>
    </row>
    <row r="3363" spans="1:13" hidden="1">
      <c r="A3363" t="s">
        <v>243</v>
      </c>
      <c r="B3363" t="s">
        <v>242</v>
      </c>
      <c r="C3363" t="s">
        <v>244</v>
      </c>
      <c r="D3363" t="s">
        <v>245</v>
      </c>
      <c r="E3363">
        <v>1</v>
      </c>
      <c r="F3363" t="s">
        <v>31</v>
      </c>
      <c r="G3363" t="s">
        <v>125</v>
      </c>
      <c r="H3363" t="s">
        <v>10</v>
      </c>
      <c r="I3363">
        <v>3</v>
      </c>
      <c r="J3363">
        <v>85</v>
      </c>
      <c r="K3363">
        <v>3</v>
      </c>
      <c r="L3363" t="s">
        <v>20</v>
      </c>
      <c r="M3363">
        <v>3</v>
      </c>
    </row>
    <row r="3364" spans="1:13" hidden="1">
      <c r="A3364" t="s">
        <v>243</v>
      </c>
      <c r="B3364" t="s">
        <v>242</v>
      </c>
      <c r="C3364" t="s">
        <v>244</v>
      </c>
      <c r="D3364" t="s">
        <v>245</v>
      </c>
      <c r="E3364">
        <v>1</v>
      </c>
      <c r="F3364" t="s">
        <v>31</v>
      </c>
      <c r="G3364" t="s">
        <v>125</v>
      </c>
      <c r="H3364" t="s">
        <v>10</v>
      </c>
      <c r="I3364">
        <v>3</v>
      </c>
      <c r="J3364">
        <v>85</v>
      </c>
      <c r="K3364">
        <v>3</v>
      </c>
      <c r="L3364" t="s">
        <v>82</v>
      </c>
      <c r="M3364">
        <v>2</v>
      </c>
    </row>
    <row r="3365" spans="1:13" hidden="1">
      <c r="A3365" t="s">
        <v>243</v>
      </c>
      <c r="B3365" t="s">
        <v>242</v>
      </c>
      <c r="C3365" t="s">
        <v>244</v>
      </c>
      <c r="D3365" t="s">
        <v>245</v>
      </c>
      <c r="E3365">
        <v>1</v>
      </c>
      <c r="F3365" t="s">
        <v>31</v>
      </c>
      <c r="G3365" t="s">
        <v>125</v>
      </c>
      <c r="H3365" t="s">
        <v>10</v>
      </c>
      <c r="I3365">
        <v>3</v>
      </c>
      <c r="J3365">
        <v>85</v>
      </c>
      <c r="K3365">
        <v>3</v>
      </c>
      <c r="L3365" t="s">
        <v>16</v>
      </c>
      <c r="M3365">
        <v>1</v>
      </c>
    </row>
    <row r="3366" spans="1:13" hidden="1">
      <c r="A3366" t="s">
        <v>243</v>
      </c>
      <c r="B3366" t="s">
        <v>242</v>
      </c>
      <c r="C3366" t="s">
        <v>244</v>
      </c>
      <c r="D3366" t="s">
        <v>245</v>
      </c>
      <c r="E3366">
        <v>1</v>
      </c>
      <c r="F3366" t="s">
        <v>31</v>
      </c>
      <c r="G3366" t="s">
        <v>125</v>
      </c>
      <c r="H3366" t="s">
        <v>10</v>
      </c>
      <c r="I3366">
        <v>3</v>
      </c>
      <c r="J3366">
        <v>85</v>
      </c>
      <c r="K3366">
        <v>3</v>
      </c>
      <c r="L3366" t="s">
        <v>83</v>
      </c>
      <c r="M3366">
        <v>3</v>
      </c>
    </row>
    <row r="3367" spans="1:13" hidden="1">
      <c r="A3367" t="s">
        <v>243</v>
      </c>
      <c r="B3367" t="s">
        <v>242</v>
      </c>
      <c r="C3367" t="s">
        <v>244</v>
      </c>
      <c r="D3367" t="s">
        <v>245</v>
      </c>
      <c r="E3367">
        <v>1</v>
      </c>
      <c r="F3367" t="s">
        <v>31</v>
      </c>
      <c r="G3367" t="s">
        <v>125</v>
      </c>
      <c r="H3367" t="s">
        <v>10</v>
      </c>
      <c r="I3367">
        <v>3</v>
      </c>
      <c r="J3367">
        <v>85</v>
      </c>
      <c r="K3367">
        <v>3</v>
      </c>
      <c r="L3367" t="s">
        <v>139</v>
      </c>
      <c r="M3367">
        <v>4</v>
      </c>
    </row>
    <row r="3368" spans="1:13" hidden="1">
      <c r="A3368" t="s">
        <v>243</v>
      </c>
      <c r="B3368" t="s">
        <v>242</v>
      </c>
      <c r="C3368" t="s">
        <v>244</v>
      </c>
      <c r="D3368" t="s">
        <v>245</v>
      </c>
      <c r="E3368">
        <v>1</v>
      </c>
      <c r="F3368" t="s">
        <v>31</v>
      </c>
      <c r="G3368" t="s">
        <v>125</v>
      </c>
      <c r="H3368" t="s">
        <v>10</v>
      </c>
      <c r="I3368">
        <v>3</v>
      </c>
      <c r="J3368">
        <v>85</v>
      </c>
      <c r="K3368">
        <v>3</v>
      </c>
      <c r="L3368" t="s">
        <v>209</v>
      </c>
      <c r="M3368">
        <v>1</v>
      </c>
    </row>
    <row r="3369" spans="1:13" hidden="1">
      <c r="A3369" t="s">
        <v>243</v>
      </c>
      <c r="B3369" t="s">
        <v>242</v>
      </c>
      <c r="C3369" t="s">
        <v>244</v>
      </c>
      <c r="D3369" t="s">
        <v>245</v>
      </c>
      <c r="E3369">
        <v>1</v>
      </c>
      <c r="F3369" t="s">
        <v>31</v>
      </c>
      <c r="G3369" t="s">
        <v>125</v>
      </c>
      <c r="H3369" t="s">
        <v>10</v>
      </c>
      <c r="I3369">
        <v>3</v>
      </c>
      <c r="J3369">
        <v>85</v>
      </c>
      <c r="K3369">
        <v>3</v>
      </c>
      <c r="L3369" t="s">
        <v>74</v>
      </c>
      <c r="M3369">
        <v>1</v>
      </c>
    </row>
    <row r="3370" spans="1:13" hidden="1">
      <c r="A3370" t="s">
        <v>243</v>
      </c>
      <c r="B3370" t="s">
        <v>242</v>
      </c>
      <c r="C3370" t="s">
        <v>244</v>
      </c>
      <c r="D3370" t="s">
        <v>245</v>
      </c>
      <c r="E3370">
        <v>1</v>
      </c>
      <c r="F3370" t="s">
        <v>31</v>
      </c>
      <c r="G3370" t="s">
        <v>125</v>
      </c>
      <c r="H3370" t="s">
        <v>10</v>
      </c>
      <c r="I3370">
        <v>3</v>
      </c>
      <c r="J3370">
        <v>85</v>
      </c>
      <c r="K3370">
        <v>3</v>
      </c>
      <c r="L3370" t="s">
        <v>67</v>
      </c>
      <c r="M3370">
        <v>1</v>
      </c>
    </row>
    <row r="3371" spans="1:13" hidden="1">
      <c r="A3371" t="s">
        <v>243</v>
      </c>
      <c r="B3371" t="s">
        <v>242</v>
      </c>
      <c r="C3371" t="s">
        <v>244</v>
      </c>
      <c r="D3371" t="s">
        <v>245</v>
      </c>
      <c r="E3371">
        <v>1</v>
      </c>
      <c r="F3371" t="s">
        <v>31</v>
      </c>
      <c r="G3371" t="s">
        <v>125</v>
      </c>
      <c r="H3371" t="s">
        <v>10</v>
      </c>
      <c r="I3371">
        <v>3</v>
      </c>
      <c r="J3371">
        <v>85</v>
      </c>
      <c r="K3371">
        <v>3</v>
      </c>
      <c r="L3371" t="s">
        <v>68</v>
      </c>
      <c r="M3371">
        <v>3</v>
      </c>
    </row>
    <row r="3372" spans="1:13" hidden="1">
      <c r="A3372" t="s">
        <v>243</v>
      </c>
      <c r="B3372" t="s">
        <v>242</v>
      </c>
      <c r="C3372" t="s">
        <v>244</v>
      </c>
      <c r="D3372" t="s">
        <v>245</v>
      </c>
      <c r="E3372">
        <v>1</v>
      </c>
      <c r="F3372" t="s">
        <v>31</v>
      </c>
      <c r="G3372" t="s">
        <v>125</v>
      </c>
      <c r="H3372" t="s">
        <v>10</v>
      </c>
      <c r="I3372">
        <v>3</v>
      </c>
      <c r="J3372">
        <v>85</v>
      </c>
      <c r="K3372">
        <v>3</v>
      </c>
      <c r="L3372" t="s">
        <v>127</v>
      </c>
      <c r="M3372">
        <v>1</v>
      </c>
    </row>
    <row r="3373" spans="1:13" hidden="1">
      <c r="A3373" t="s">
        <v>243</v>
      </c>
      <c r="B3373" t="s">
        <v>242</v>
      </c>
      <c r="C3373" t="s">
        <v>244</v>
      </c>
      <c r="D3373" t="s">
        <v>245</v>
      </c>
      <c r="E3373">
        <v>1</v>
      </c>
      <c r="F3373" t="s">
        <v>31</v>
      </c>
      <c r="G3373" t="s">
        <v>125</v>
      </c>
      <c r="H3373" t="s">
        <v>10</v>
      </c>
      <c r="I3373">
        <v>3</v>
      </c>
      <c r="J3373">
        <v>85</v>
      </c>
      <c r="K3373">
        <v>3</v>
      </c>
      <c r="L3373" t="s">
        <v>295</v>
      </c>
      <c r="M3373">
        <v>1</v>
      </c>
    </row>
    <row r="3374" spans="1:13" hidden="1">
      <c r="A3374" t="s">
        <v>243</v>
      </c>
      <c r="B3374" t="s">
        <v>242</v>
      </c>
      <c r="C3374" t="s">
        <v>244</v>
      </c>
      <c r="D3374" t="s">
        <v>245</v>
      </c>
      <c r="E3374">
        <v>1</v>
      </c>
      <c r="F3374" t="s">
        <v>31</v>
      </c>
      <c r="G3374" t="s">
        <v>125</v>
      </c>
      <c r="H3374" t="s">
        <v>10</v>
      </c>
      <c r="I3374">
        <v>4</v>
      </c>
      <c r="J3374">
        <v>70</v>
      </c>
      <c r="K3374">
        <v>0</v>
      </c>
      <c r="L3374" t="s">
        <v>10</v>
      </c>
      <c r="M3374">
        <v>4</v>
      </c>
    </row>
    <row r="3375" spans="1:13" hidden="1">
      <c r="A3375" t="s">
        <v>243</v>
      </c>
      <c r="B3375" t="s">
        <v>242</v>
      </c>
      <c r="C3375" t="s">
        <v>244</v>
      </c>
      <c r="D3375" t="s">
        <v>245</v>
      </c>
      <c r="E3375">
        <v>1</v>
      </c>
      <c r="F3375" t="s">
        <v>31</v>
      </c>
      <c r="G3375" t="s">
        <v>125</v>
      </c>
      <c r="H3375" t="s">
        <v>10</v>
      </c>
      <c r="I3375">
        <v>4</v>
      </c>
      <c r="J3375">
        <v>70</v>
      </c>
      <c r="K3375">
        <v>0</v>
      </c>
      <c r="L3375" t="s">
        <v>16</v>
      </c>
      <c r="M3375">
        <v>3</v>
      </c>
    </row>
    <row r="3376" spans="1:13" hidden="1">
      <c r="A3376" t="s">
        <v>243</v>
      </c>
      <c r="B3376" t="s">
        <v>242</v>
      </c>
      <c r="C3376" t="s">
        <v>244</v>
      </c>
      <c r="D3376" t="s">
        <v>245</v>
      </c>
      <c r="E3376">
        <v>1</v>
      </c>
      <c r="F3376" t="s">
        <v>31</v>
      </c>
      <c r="G3376" t="s">
        <v>125</v>
      </c>
      <c r="H3376" t="s">
        <v>10</v>
      </c>
      <c r="I3376">
        <v>4</v>
      </c>
      <c r="J3376">
        <v>70</v>
      </c>
      <c r="K3376">
        <v>0</v>
      </c>
      <c r="L3376" t="s">
        <v>83</v>
      </c>
      <c r="M3376">
        <v>2</v>
      </c>
    </row>
    <row r="3377" spans="1:13" hidden="1">
      <c r="A3377" t="s">
        <v>243</v>
      </c>
      <c r="B3377" t="s">
        <v>242</v>
      </c>
      <c r="C3377" t="s">
        <v>244</v>
      </c>
      <c r="D3377" t="s">
        <v>245</v>
      </c>
      <c r="E3377">
        <v>1</v>
      </c>
      <c r="F3377" t="s">
        <v>31</v>
      </c>
      <c r="G3377" t="s">
        <v>125</v>
      </c>
      <c r="H3377" t="s">
        <v>10</v>
      </c>
      <c r="I3377">
        <v>4</v>
      </c>
      <c r="J3377">
        <v>70</v>
      </c>
      <c r="K3377">
        <v>0</v>
      </c>
      <c r="L3377" t="s">
        <v>82</v>
      </c>
      <c r="M3377">
        <v>1</v>
      </c>
    </row>
    <row r="3378" spans="1:13" hidden="1">
      <c r="A3378" t="s">
        <v>243</v>
      </c>
      <c r="B3378" t="s">
        <v>242</v>
      </c>
      <c r="C3378" t="s">
        <v>244</v>
      </c>
      <c r="D3378" t="s">
        <v>245</v>
      </c>
      <c r="E3378">
        <v>1</v>
      </c>
      <c r="F3378" t="s">
        <v>31</v>
      </c>
      <c r="G3378" t="s">
        <v>125</v>
      </c>
      <c r="H3378" t="s">
        <v>10</v>
      </c>
      <c r="I3378">
        <v>4</v>
      </c>
      <c r="J3378">
        <v>70</v>
      </c>
      <c r="K3378">
        <v>0</v>
      </c>
      <c r="L3378" t="s">
        <v>20</v>
      </c>
      <c r="M3378">
        <v>2</v>
      </c>
    </row>
    <row r="3379" spans="1:13" hidden="1">
      <c r="A3379" t="s">
        <v>243</v>
      </c>
      <c r="B3379" t="s">
        <v>242</v>
      </c>
      <c r="C3379" t="s">
        <v>244</v>
      </c>
      <c r="D3379" t="s">
        <v>245</v>
      </c>
      <c r="E3379">
        <v>1</v>
      </c>
      <c r="F3379" t="s">
        <v>31</v>
      </c>
      <c r="G3379" t="s">
        <v>125</v>
      </c>
      <c r="H3379" t="s">
        <v>10</v>
      </c>
      <c r="I3379">
        <v>4</v>
      </c>
      <c r="J3379">
        <v>70</v>
      </c>
      <c r="K3379">
        <v>0</v>
      </c>
      <c r="L3379" t="s">
        <v>40</v>
      </c>
      <c r="M3379">
        <v>4</v>
      </c>
    </row>
    <row r="3380" spans="1:13" hidden="1">
      <c r="A3380" t="s">
        <v>243</v>
      </c>
      <c r="B3380" t="s">
        <v>242</v>
      </c>
      <c r="C3380" t="s">
        <v>244</v>
      </c>
      <c r="D3380" t="s">
        <v>245</v>
      </c>
      <c r="E3380">
        <v>1</v>
      </c>
      <c r="F3380" t="s">
        <v>31</v>
      </c>
      <c r="G3380" t="s">
        <v>125</v>
      </c>
      <c r="H3380" t="s">
        <v>10</v>
      </c>
      <c r="I3380">
        <v>4</v>
      </c>
      <c r="J3380">
        <v>70</v>
      </c>
      <c r="K3380">
        <v>0</v>
      </c>
      <c r="L3380" t="s">
        <v>139</v>
      </c>
      <c r="M3380">
        <v>2</v>
      </c>
    </row>
    <row r="3381" spans="1:13" hidden="1">
      <c r="A3381" t="s">
        <v>243</v>
      </c>
      <c r="B3381" t="s">
        <v>242</v>
      </c>
      <c r="C3381" t="s">
        <v>244</v>
      </c>
      <c r="D3381" t="s">
        <v>245</v>
      </c>
      <c r="E3381">
        <v>1</v>
      </c>
      <c r="F3381" t="s">
        <v>31</v>
      </c>
      <c r="G3381" t="s">
        <v>125</v>
      </c>
      <c r="H3381" t="s">
        <v>10</v>
      </c>
      <c r="I3381">
        <v>4</v>
      </c>
      <c r="J3381">
        <v>70</v>
      </c>
      <c r="K3381">
        <v>0</v>
      </c>
      <c r="L3381" t="s">
        <v>23</v>
      </c>
      <c r="M3381">
        <v>1</v>
      </c>
    </row>
    <row r="3382" spans="1:13" hidden="1">
      <c r="A3382" t="s">
        <v>243</v>
      </c>
      <c r="B3382" t="s">
        <v>242</v>
      </c>
      <c r="C3382" t="s">
        <v>244</v>
      </c>
      <c r="D3382" t="s">
        <v>245</v>
      </c>
      <c r="E3382">
        <v>1</v>
      </c>
      <c r="F3382" t="s">
        <v>31</v>
      </c>
      <c r="G3382" t="s">
        <v>125</v>
      </c>
      <c r="H3382" t="s">
        <v>10</v>
      </c>
      <c r="I3382">
        <v>4</v>
      </c>
      <c r="J3382">
        <v>70</v>
      </c>
      <c r="K3382">
        <v>0</v>
      </c>
      <c r="L3382" t="s">
        <v>295</v>
      </c>
      <c r="M3382">
        <v>1</v>
      </c>
    </row>
    <row r="3383" spans="1:13" hidden="1">
      <c r="A3383" t="s">
        <v>243</v>
      </c>
      <c r="B3383" t="s">
        <v>242</v>
      </c>
      <c r="C3383" t="s">
        <v>244</v>
      </c>
      <c r="D3383" t="s">
        <v>245</v>
      </c>
      <c r="E3383">
        <v>1</v>
      </c>
      <c r="F3383" t="s">
        <v>31</v>
      </c>
      <c r="G3383" t="s">
        <v>125</v>
      </c>
      <c r="H3383" t="s">
        <v>10</v>
      </c>
      <c r="I3383">
        <v>4</v>
      </c>
      <c r="J3383">
        <v>70</v>
      </c>
      <c r="K3383">
        <v>0</v>
      </c>
      <c r="L3383" t="s">
        <v>29</v>
      </c>
      <c r="M3383">
        <v>1</v>
      </c>
    </row>
    <row r="3384" spans="1:13" hidden="1">
      <c r="A3384" t="s">
        <v>243</v>
      </c>
      <c r="B3384" t="s">
        <v>242</v>
      </c>
      <c r="C3384" t="s">
        <v>244</v>
      </c>
      <c r="D3384" t="s">
        <v>245</v>
      </c>
      <c r="E3384">
        <v>1</v>
      </c>
      <c r="F3384" t="s">
        <v>31</v>
      </c>
      <c r="G3384" t="s">
        <v>125</v>
      </c>
      <c r="H3384" t="s">
        <v>301</v>
      </c>
      <c r="I3384">
        <v>1</v>
      </c>
      <c r="J3384">
        <v>15</v>
      </c>
      <c r="K3384">
        <v>2</v>
      </c>
      <c r="L3384" t="s">
        <v>209</v>
      </c>
      <c r="M3384">
        <v>1</v>
      </c>
    </row>
    <row r="3385" spans="1:13" hidden="1">
      <c r="A3385" t="s">
        <v>243</v>
      </c>
      <c r="B3385" t="s">
        <v>242</v>
      </c>
      <c r="C3385" t="s">
        <v>244</v>
      </c>
      <c r="D3385" t="s">
        <v>245</v>
      </c>
      <c r="E3385">
        <v>1</v>
      </c>
      <c r="F3385" t="s">
        <v>31</v>
      </c>
      <c r="G3385" t="s">
        <v>125</v>
      </c>
      <c r="H3385" t="s">
        <v>301</v>
      </c>
      <c r="I3385">
        <v>1</v>
      </c>
      <c r="J3385">
        <v>15</v>
      </c>
      <c r="K3385">
        <v>2</v>
      </c>
      <c r="L3385" t="s">
        <v>40</v>
      </c>
      <c r="M3385">
        <v>4</v>
      </c>
    </row>
    <row r="3386" spans="1:13" hidden="1">
      <c r="A3386" t="s">
        <v>243</v>
      </c>
      <c r="B3386" t="s">
        <v>242</v>
      </c>
      <c r="C3386" t="s">
        <v>244</v>
      </c>
      <c r="D3386" t="s">
        <v>245</v>
      </c>
      <c r="E3386">
        <v>1</v>
      </c>
      <c r="F3386" t="s">
        <v>31</v>
      </c>
      <c r="G3386" t="s">
        <v>125</v>
      </c>
      <c r="H3386" t="s">
        <v>301</v>
      </c>
      <c r="I3386">
        <v>1</v>
      </c>
      <c r="J3386">
        <v>15</v>
      </c>
      <c r="K3386">
        <v>2</v>
      </c>
      <c r="L3386" t="s">
        <v>139</v>
      </c>
      <c r="M3386">
        <v>2</v>
      </c>
    </row>
    <row r="3387" spans="1:13" hidden="1">
      <c r="A3387" t="s">
        <v>243</v>
      </c>
      <c r="B3387" t="s">
        <v>242</v>
      </c>
      <c r="C3387" t="s">
        <v>244</v>
      </c>
      <c r="D3387" t="s">
        <v>245</v>
      </c>
      <c r="E3387">
        <v>1</v>
      </c>
      <c r="F3387" t="s">
        <v>31</v>
      </c>
      <c r="G3387" t="s">
        <v>125</v>
      </c>
      <c r="H3387" t="s">
        <v>301</v>
      </c>
      <c r="I3387">
        <v>1</v>
      </c>
      <c r="J3387">
        <v>15</v>
      </c>
      <c r="K3387">
        <v>2</v>
      </c>
      <c r="L3387" t="s">
        <v>16</v>
      </c>
      <c r="M3387">
        <v>3</v>
      </c>
    </row>
    <row r="3388" spans="1:13" hidden="1">
      <c r="A3388" t="s">
        <v>243</v>
      </c>
      <c r="B3388" t="s">
        <v>242</v>
      </c>
      <c r="C3388" t="s">
        <v>244</v>
      </c>
      <c r="D3388" t="s">
        <v>245</v>
      </c>
      <c r="E3388">
        <v>1</v>
      </c>
      <c r="F3388" t="s">
        <v>31</v>
      </c>
      <c r="G3388" t="s">
        <v>125</v>
      </c>
      <c r="H3388" t="s">
        <v>301</v>
      </c>
      <c r="I3388">
        <v>1</v>
      </c>
      <c r="J3388">
        <v>15</v>
      </c>
      <c r="K3388">
        <v>2</v>
      </c>
      <c r="L3388" t="s">
        <v>25</v>
      </c>
      <c r="M3388">
        <v>2</v>
      </c>
    </row>
    <row r="3389" spans="1:13" hidden="1">
      <c r="A3389" t="s">
        <v>243</v>
      </c>
      <c r="B3389" t="s">
        <v>242</v>
      </c>
      <c r="C3389" t="s">
        <v>244</v>
      </c>
      <c r="D3389" t="s">
        <v>245</v>
      </c>
      <c r="E3389">
        <v>1</v>
      </c>
      <c r="F3389" t="s">
        <v>31</v>
      </c>
      <c r="G3389" t="s">
        <v>125</v>
      </c>
      <c r="H3389" t="s">
        <v>301</v>
      </c>
      <c r="I3389">
        <v>1</v>
      </c>
      <c r="J3389">
        <v>15</v>
      </c>
      <c r="K3389">
        <v>2</v>
      </c>
      <c r="L3389" t="s">
        <v>68</v>
      </c>
      <c r="M3389">
        <v>4</v>
      </c>
    </row>
    <row r="3390" spans="1:13" hidden="1">
      <c r="A3390" t="s">
        <v>243</v>
      </c>
      <c r="B3390" t="s">
        <v>242</v>
      </c>
      <c r="C3390" t="s">
        <v>244</v>
      </c>
      <c r="D3390" t="s">
        <v>245</v>
      </c>
      <c r="E3390">
        <v>1</v>
      </c>
      <c r="F3390" t="s">
        <v>31</v>
      </c>
      <c r="G3390" t="s">
        <v>125</v>
      </c>
      <c r="H3390" t="s">
        <v>301</v>
      </c>
      <c r="I3390">
        <v>1</v>
      </c>
      <c r="J3390">
        <v>15</v>
      </c>
      <c r="K3390">
        <v>2</v>
      </c>
      <c r="L3390" t="s">
        <v>73</v>
      </c>
      <c r="M3390">
        <v>2</v>
      </c>
    </row>
    <row r="3391" spans="1:13" hidden="1">
      <c r="A3391" t="s">
        <v>243</v>
      </c>
      <c r="B3391" t="s">
        <v>242</v>
      </c>
      <c r="C3391" t="s">
        <v>244</v>
      </c>
      <c r="D3391" t="s">
        <v>245</v>
      </c>
      <c r="E3391">
        <v>1</v>
      </c>
      <c r="F3391" t="s">
        <v>31</v>
      </c>
      <c r="G3391" t="s">
        <v>125</v>
      </c>
      <c r="H3391" t="s">
        <v>301</v>
      </c>
      <c r="I3391">
        <v>1</v>
      </c>
      <c r="J3391">
        <v>15</v>
      </c>
      <c r="K3391">
        <v>2</v>
      </c>
      <c r="L3391" t="s">
        <v>295</v>
      </c>
      <c r="M3391">
        <v>1</v>
      </c>
    </row>
    <row r="3392" spans="1:13" hidden="1">
      <c r="A3392" t="s">
        <v>243</v>
      </c>
      <c r="B3392" t="s">
        <v>242</v>
      </c>
      <c r="C3392" t="s">
        <v>244</v>
      </c>
      <c r="D3392" t="s">
        <v>245</v>
      </c>
      <c r="E3392">
        <v>1</v>
      </c>
      <c r="F3392" t="s">
        <v>31</v>
      </c>
      <c r="G3392" t="s">
        <v>125</v>
      </c>
      <c r="H3392" t="s">
        <v>301</v>
      </c>
      <c r="I3392">
        <v>1</v>
      </c>
      <c r="J3392">
        <v>15</v>
      </c>
      <c r="K3392">
        <v>2</v>
      </c>
      <c r="L3392" t="s">
        <v>20</v>
      </c>
      <c r="M3392">
        <v>1</v>
      </c>
    </row>
    <row r="3393" spans="1:13" hidden="1">
      <c r="A3393" t="s">
        <v>243</v>
      </c>
      <c r="B3393" t="s">
        <v>242</v>
      </c>
      <c r="C3393" t="s">
        <v>244</v>
      </c>
      <c r="D3393" t="s">
        <v>245</v>
      </c>
      <c r="E3393">
        <v>1</v>
      </c>
      <c r="F3393" t="s">
        <v>31</v>
      </c>
      <c r="G3393" t="s">
        <v>125</v>
      </c>
      <c r="H3393" t="s">
        <v>301</v>
      </c>
      <c r="I3393">
        <v>2</v>
      </c>
      <c r="J3393">
        <v>10</v>
      </c>
      <c r="K3393">
        <v>0</v>
      </c>
      <c r="L3393" t="s">
        <v>40</v>
      </c>
      <c r="M3393">
        <v>4</v>
      </c>
    </row>
    <row r="3394" spans="1:13" hidden="1">
      <c r="A3394" t="s">
        <v>243</v>
      </c>
      <c r="B3394" t="s">
        <v>242</v>
      </c>
      <c r="C3394" t="s">
        <v>244</v>
      </c>
      <c r="D3394" t="s">
        <v>245</v>
      </c>
      <c r="E3394">
        <v>1</v>
      </c>
      <c r="F3394" t="s">
        <v>31</v>
      </c>
      <c r="G3394" t="s">
        <v>125</v>
      </c>
      <c r="H3394" t="s">
        <v>301</v>
      </c>
      <c r="I3394">
        <v>2</v>
      </c>
      <c r="J3394">
        <v>10</v>
      </c>
      <c r="K3394">
        <v>0</v>
      </c>
      <c r="L3394" t="s">
        <v>74</v>
      </c>
      <c r="M3394">
        <v>3</v>
      </c>
    </row>
    <row r="3395" spans="1:13" hidden="1">
      <c r="A3395" t="s">
        <v>243</v>
      </c>
      <c r="B3395" t="s">
        <v>242</v>
      </c>
      <c r="C3395" t="s">
        <v>244</v>
      </c>
      <c r="D3395" t="s">
        <v>245</v>
      </c>
      <c r="E3395">
        <v>1</v>
      </c>
      <c r="F3395" t="s">
        <v>31</v>
      </c>
      <c r="G3395" t="s">
        <v>125</v>
      </c>
      <c r="H3395" t="s">
        <v>301</v>
      </c>
      <c r="I3395">
        <v>2</v>
      </c>
      <c r="J3395">
        <v>10</v>
      </c>
      <c r="K3395">
        <v>0</v>
      </c>
      <c r="L3395" t="s">
        <v>16</v>
      </c>
      <c r="M3395">
        <v>3</v>
      </c>
    </row>
    <row r="3396" spans="1:13" hidden="1">
      <c r="A3396" t="s">
        <v>243</v>
      </c>
      <c r="B3396" t="s">
        <v>242</v>
      </c>
      <c r="C3396" t="s">
        <v>244</v>
      </c>
      <c r="D3396" t="s">
        <v>245</v>
      </c>
      <c r="E3396">
        <v>1</v>
      </c>
      <c r="F3396" t="s">
        <v>31</v>
      </c>
      <c r="G3396" t="s">
        <v>125</v>
      </c>
      <c r="H3396" t="s">
        <v>301</v>
      </c>
      <c r="I3396">
        <v>2</v>
      </c>
      <c r="J3396">
        <v>10</v>
      </c>
      <c r="K3396">
        <v>0</v>
      </c>
      <c r="L3396" t="s">
        <v>17</v>
      </c>
      <c r="M3396">
        <v>1</v>
      </c>
    </row>
    <row r="3397" spans="1:13" hidden="1">
      <c r="A3397" t="s">
        <v>243</v>
      </c>
      <c r="B3397" t="s">
        <v>242</v>
      </c>
      <c r="C3397" t="s">
        <v>244</v>
      </c>
      <c r="D3397" t="s">
        <v>245</v>
      </c>
      <c r="E3397">
        <v>1</v>
      </c>
      <c r="F3397" t="s">
        <v>31</v>
      </c>
      <c r="G3397" t="s">
        <v>125</v>
      </c>
      <c r="H3397" t="s">
        <v>301</v>
      </c>
      <c r="I3397">
        <v>2</v>
      </c>
      <c r="J3397">
        <v>10</v>
      </c>
      <c r="K3397">
        <v>0</v>
      </c>
      <c r="L3397" t="s">
        <v>10</v>
      </c>
      <c r="M3397">
        <v>2</v>
      </c>
    </row>
    <row r="3398" spans="1:13" hidden="1">
      <c r="A3398" t="s">
        <v>243</v>
      </c>
      <c r="B3398" t="s">
        <v>242</v>
      </c>
      <c r="C3398" t="s">
        <v>244</v>
      </c>
      <c r="D3398" t="s">
        <v>245</v>
      </c>
      <c r="E3398">
        <v>1</v>
      </c>
      <c r="F3398" t="s">
        <v>31</v>
      </c>
      <c r="G3398" t="s">
        <v>125</v>
      </c>
      <c r="H3398" t="s">
        <v>301</v>
      </c>
      <c r="I3398">
        <v>2</v>
      </c>
      <c r="J3398">
        <v>10</v>
      </c>
      <c r="K3398">
        <v>0</v>
      </c>
      <c r="L3398" t="s">
        <v>25</v>
      </c>
      <c r="M3398">
        <v>1</v>
      </c>
    </row>
    <row r="3399" spans="1:13" hidden="1">
      <c r="A3399" t="s">
        <v>243</v>
      </c>
      <c r="B3399" t="s">
        <v>242</v>
      </c>
      <c r="C3399" t="s">
        <v>244</v>
      </c>
      <c r="D3399" t="s">
        <v>245</v>
      </c>
      <c r="E3399">
        <v>1</v>
      </c>
      <c r="F3399" t="s">
        <v>31</v>
      </c>
      <c r="G3399" t="s">
        <v>125</v>
      </c>
      <c r="H3399" t="s">
        <v>301</v>
      </c>
      <c r="I3399">
        <v>2</v>
      </c>
      <c r="J3399">
        <v>10</v>
      </c>
      <c r="K3399">
        <v>0</v>
      </c>
      <c r="L3399" t="s">
        <v>41</v>
      </c>
      <c r="M3399">
        <v>2</v>
      </c>
    </row>
    <row r="3400" spans="1:13" hidden="1">
      <c r="A3400" t="s">
        <v>243</v>
      </c>
      <c r="B3400" t="s">
        <v>242</v>
      </c>
      <c r="C3400" t="s">
        <v>244</v>
      </c>
      <c r="D3400" t="s">
        <v>245</v>
      </c>
      <c r="E3400">
        <v>1</v>
      </c>
      <c r="F3400" t="s">
        <v>31</v>
      </c>
      <c r="G3400" t="s">
        <v>125</v>
      </c>
      <c r="H3400" t="s">
        <v>301</v>
      </c>
      <c r="I3400">
        <v>2</v>
      </c>
      <c r="J3400">
        <v>10</v>
      </c>
      <c r="K3400">
        <v>0</v>
      </c>
      <c r="L3400" t="s">
        <v>209</v>
      </c>
      <c r="M3400">
        <v>1</v>
      </c>
    </row>
    <row r="3401" spans="1:13" hidden="1">
      <c r="A3401" t="s">
        <v>243</v>
      </c>
      <c r="B3401" t="s">
        <v>242</v>
      </c>
      <c r="C3401" t="s">
        <v>244</v>
      </c>
      <c r="D3401" t="s">
        <v>245</v>
      </c>
      <c r="E3401">
        <v>1</v>
      </c>
      <c r="F3401" t="s">
        <v>31</v>
      </c>
      <c r="G3401" t="s">
        <v>125</v>
      </c>
      <c r="H3401" t="s">
        <v>301</v>
      </c>
      <c r="I3401">
        <v>3</v>
      </c>
      <c r="J3401">
        <v>7.5</v>
      </c>
      <c r="K3401">
        <v>0</v>
      </c>
      <c r="L3401" t="s">
        <v>40</v>
      </c>
      <c r="M3401">
        <v>4</v>
      </c>
    </row>
    <row r="3402" spans="1:13" hidden="1">
      <c r="A3402" t="s">
        <v>243</v>
      </c>
      <c r="B3402" t="s">
        <v>242</v>
      </c>
      <c r="C3402" t="s">
        <v>244</v>
      </c>
      <c r="D3402" t="s">
        <v>245</v>
      </c>
      <c r="E3402">
        <v>1</v>
      </c>
      <c r="F3402" t="s">
        <v>31</v>
      </c>
      <c r="G3402" t="s">
        <v>125</v>
      </c>
      <c r="H3402" t="s">
        <v>301</v>
      </c>
      <c r="I3402">
        <v>3</v>
      </c>
      <c r="J3402">
        <v>7.5</v>
      </c>
      <c r="K3402">
        <v>0</v>
      </c>
      <c r="L3402" t="s">
        <v>42</v>
      </c>
      <c r="M3402">
        <v>2</v>
      </c>
    </row>
    <row r="3403" spans="1:13" hidden="1">
      <c r="A3403" t="s">
        <v>243</v>
      </c>
      <c r="B3403" t="s">
        <v>242</v>
      </c>
      <c r="C3403" t="s">
        <v>244</v>
      </c>
      <c r="D3403" t="s">
        <v>245</v>
      </c>
      <c r="E3403">
        <v>1</v>
      </c>
      <c r="F3403" t="s">
        <v>31</v>
      </c>
      <c r="G3403" t="s">
        <v>125</v>
      </c>
      <c r="H3403" t="s">
        <v>301</v>
      </c>
      <c r="I3403">
        <v>3</v>
      </c>
      <c r="J3403">
        <v>7.5</v>
      </c>
      <c r="K3403">
        <v>0</v>
      </c>
      <c r="L3403" t="s">
        <v>74</v>
      </c>
      <c r="M3403">
        <v>1</v>
      </c>
    </row>
    <row r="3404" spans="1:13" hidden="1">
      <c r="A3404" t="s">
        <v>243</v>
      </c>
      <c r="B3404" t="s">
        <v>242</v>
      </c>
      <c r="C3404" t="s">
        <v>244</v>
      </c>
      <c r="D3404" t="s">
        <v>245</v>
      </c>
      <c r="E3404">
        <v>1</v>
      </c>
      <c r="F3404" t="s">
        <v>31</v>
      </c>
      <c r="G3404" t="s">
        <v>125</v>
      </c>
      <c r="H3404" t="s">
        <v>301</v>
      </c>
      <c r="I3404">
        <v>3</v>
      </c>
      <c r="J3404">
        <v>7.5</v>
      </c>
      <c r="K3404">
        <v>0</v>
      </c>
      <c r="L3404" t="s">
        <v>16</v>
      </c>
      <c r="M3404">
        <v>3</v>
      </c>
    </row>
    <row r="3405" spans="1:13" hidden="1">
      <c r="A3405" t="s">
        <v>243</v>
      </c>
      <c r="B3405" t="s">
        <v>242</v>
      </c>
      <c r="C3405" t="s">
        <v>244</v>
      </c>
      <c r="D3405" t="s">
        <v>245</v>
      </c>
      <c r="E3405">
        <v>1</v>
      </c>
      <c r="F3405" t="s">
        <v>31</v>
      </c>
      <c r="G3405" t="s">
        <v>125</v>
      </c>
      <c r="H3405" t="s">
        <v>301</v>
      </c>
      <c r="I3405">
        <v>3</v>
      </c>
      <c r="J3405">
        <v>7.5</v>
      </c>
      <c r="K3405">
        <v>0</v>
      </c>
      <c r="L3405" t="s">
        <v>25</v>
      </c>
      <c r="M3405">
        <v>1</v>
      </c>
    </row>
    <row r="3406" spans="1:13" hidden="1">
      <c r="A3406" t="s">
        <v>243</v>
      </c>
      <c r="B3406" t="s">
        <v>242</v>
      </c>
      <c r="C3406" t="s">
        <v>244</v>
      </c>
      <c r="D3406" t="s">
        <v>245</v>
      </c>
      <c r="E3406">
        <v>1</v>
      </c>
      <c r="F3406" t="s">
        <v>31</v>
      </c>
      <c r="G3406" t="s">
        <v>125</v>
      </c>
      <c r="H3406" t="s">
        <v>301</v>
      </c>
      <c r="I3406">
        <v>3</v>
      </c>
      <c r="J3406">
        <v>7.5</v>
      </c>
      <c r="K3406">
        <v>0</v>
      </c>
      <c r="L3406" t="s">
        <v>46</v>
      </c>
      <c r="M3406">
        <v>1</v>
      </c>
    </row>
    <row r="3407" spans="1:13" hidden="1">
      <c r="A3407" t="s">
        <v>243</v>
      </c>
      <c r="B3407" t="s">
        <v>242</v>
      </c>
      <c r="C3407" t="s">
        <v>244</v>
      </c>
      <c r="D3407" t="s">
        <v>245</v>
      </c>
      <c r="E3407">
        <v>1</v>
      </c>
      <c r="F3407" t="s">
        <v>31</v>
      </c>
      <c r="G3407" t="s">
        <v>125</v>
      </c>
      <c r="H3407" t="s">
        <v>301</v>
      </c>
      <c r="I3407">
        <v>3</v>
      </c>
      <c r="J3407">
        <v>7.5</v>
      </c>
      <c r="K3407">
        <v>0</v>
      </c>
      <c r="L3407" t="s">
        <v>295</v>
      </c>
      <c r="M3407">
        <v>1</v>
      </c>
    </row>
    <row r="3408" spans="1:13" hidden="1">
      <c r="A3408" t="s">
        <v>243</v>
      </c>
      <c r="B3408" t="s">
        <v>242</v>
      </c>
      <c r="C3408" t="s">
        <v>244</v>
      </c>
      <c r="D3408" t="s">
        <v>245</v>
      </c>
      <c r="E3408">
        <v>1</v>
      </c>
      <c r="F3408" t="s">
        <v>31</v>
      </c>
      <c r="G3408" t="s">
        <v>125</v>
      </c>
      <c r="H3408" t="s">
        <v>301</v>
      </c>
      <c r="I3408">
        <v>3</v>
      </c>
      <c r="J3408">
        <v>7.5</v>
      </c>
      <c r="K3408">
        <v>0</v>
      </c>
      <c r="L3408" t="s">
        <v>10</v>
      </c>
      <c r="M3408">
        <v>2</v>
      </c>
    </row>
    <row r="3409" spans="1:13" hidden="1">
      <c r="A3409" t="s">
        <v>243</v>
      </c>
      <c r="B3409" t="s">
        <v>242</v>
      </c>
      <c r="C3409" t="s">
        <v>244</v>
      </c>
      <c r="D3409" t="s">
        <v>245</v>
      </c>
      <c r="E3409">
        <v>1</v>
      </c>
      <c r="F3409" t="s">
        <v>31</v>
      </c>
      <c r="G3409" t="s">
        <v>125</v>
      </c>
      <c r="H3409" t="s">
        <v>301</v>
      </c>
      <c r="I3409">
        <v>3</v>
      </c>
      <c r="J3409">
        <v>7.5</v>
      </c>
      <c r="K3409">
        <v>0</v>
      </c>
      <c r="L3409" t="s">
        <v>20</v>
      </c>
      <c r="M3409">
        <v>1</v>
      </c>
    </row>
    <row r="3410" spans="1:13" hidden="1">
      <c r="A3410" t="s">
        <v>243</v>
      </c>
      <c r="B3410" t="s">
        <v>242</v>
      </c>
      <c r="C3410" t="s">
        <v>244</v>
      </c>
      <c r="D3410" t="s">
        <v>245</v>
      </c>
      <c r="E3410">
        <v>1</v>
      </c>
      <c r="F3410" t="s">
        <v>31</v>
      </c>
      <c r="G3410" t="s">
        <v>125</v>
      </c>
      <c r="H3410" t="s">
        <v>301</v>
      </c>
      <c r="I3410">
        <v>4</v>
      </c>
      <c r="J3410">
        <v>10</v>
      </c>
      <c r="K3410">
        <v>2</v>
      </c>
      <c r="L3410" t="s">
        <v>40</v>
      </c>
      <c r="M3410">
        <v>4</v>
      </c>
    </row>
    <row r="3411" spans="1:13" hidden="1">
      <c r="A3411" t="s">
        <v>243</v>
      </c>
      <c r="B3411" t="s">
        <v>242</v>
      </c>
      <c r="C3411" t="s">
        <v>244</v>
      </c>
      <c r="D3411" t="s">
        <v>245</v>
      </c>
      <c r="E3411">
        <v>1</v>
      </c>
      <c r="F3411" t="s">
        <v>31</v>
      </c>
      <c r="G3411" t="s">
        <v>125</v>
      </c>
      <c r="H3411" t="s">
        <v>301</v>
      </c>
      <c r="I3411">
        <v>4</v>
      </c>
      <c r="J3411">
        <v>10</v>
      </c>
      <c r="K3411">
        <v>2</v>
      </c>
      <c r="L3411" t="s">
        <v>70</v>
      </c>
      <c r="M3411">
        <v>1</v>
      </c>
    </row>
    <row r="3412" spans="1:13" hidden="1">
      <c r="A3412" t="s">
        <v>243</v>
      </c>
      <c r="B3412" t="s">
        <v>242</v>
      </c>
      <c r="C3412" t="s">
        <v>244</v>
      </c>
      <c r="D3412" t="s">
        <v>245</v>
      </c>
      <c r="E3412">
        <v>1</v>
      </c>
      <c r="F3412" t="s">
        <v>31</v>
      </c>
      <c r="G3412" t="s">
        <v>125</v>
      </c>
      <c r="H3412" t="s">
        <v>301</v>
      </c>
      <c r="I3412">
        <v>4</v>
      </c>
      <c r="J3412">
        <v>10</v>
      </c>
      <c r="K3412">
        <v>2</v>
      </c>
      <c r="L3412" t="s">
        <v>139</v>
      </c>
      <c r="M3412">
        <v>2</v>
      </c>
    </row>
    <row r="3413" spans="1:13" hidden="1">
      <c r="A3413" t="s">
        <v>243</v>
      </c>
      <c r="B3413" t="s">
        <v>242</v>
      </c>
      <c r="C3413" t="s">
        <v>244</v>
      </c>
      <c r="D3413" t="s">
        <v>245</v>
      </c>
      <c r="E3413">
        <v>1</v>
      </c>
      <c r="F3413" t="s">
        <v>31</v>
      </c>
      <c r="G3413" t="s">
        <v>125</v>
      </c>
      <c r="H3413" t="s">
        <v>301</v>
      </c>
      <c r="I3413">
        <v>4</v>
      </c>
      <c r="J3413">
        <v>10</v>
      </c>
      <c r="K3413">
        <v>2</v>
      </c>
      <c r="L3413" t="s">
        <v>16</v>
      </c>
      <c r="M3413">
        <v>3</v>
      </c>
    </row>
    <row r="3414" spans="1:13" hidden="1">
      <c r="A3414" t="s">
        <v>243</v>
      </c>
      <c r="B3414" t="s">
        <v>242</v>
      </c>
      <c r="C3414" t="s">
        <v>244</v>
      </c>
      <c r="D3414" t="s">
        <v>245</v>
      </c>
      <c r="E3414">
        <v>1</v>
      </c>
      <c r="F3414" t="s">
        <v>31</v>
      </c>
      <c r="G3414" t="s">
        <v>125</v>
      </c>
      <c r="H3414" t="s">
        <v>301</v>
      </c>
      <c r="I3414">
        <v>4</v>
      </c>
      <c r="J3414">
        <v>10</v>
      </c>
      <c r="K3414">
        <v>2</v>
      </c>
      <c r="L3414" t="s">
        <v>46</v>
      </c>
      <c r="M3414">
        <v>1</v>
      </c>
    </row>
    <row r="3415" spans="1:13" hidden="1">
      <c r="A3415" t="s">
        <v>243</v>
      </c>
      <c r="B3415" t="s">
        <v>242</v>
      </c>
      <c r="C3415" t="s">
        <v>244</v>
      </c>
      <c r="D3415" t="s">
        <v>245</v>
      </c>
      <c r="E3415">
        <v>1</v>
      </c>
      <c r="F3415" t="s">
        <v>31</v>
      </c>
      <c r="G3415" t="s">
        <v>125</v>
      </c>
      <c r="H3415" t="s">
        <v>301</v>
      </c>
      <c r="I3415">
        <v>4</v>
      </c>
      <c r="J3415">
        <v>10</v>
      </c>
      <c r="K3415">
        <v>2</v>
      </c>
      <c r="L3415" t="s">
        <v>42</v>
      </c>
      <c r="M3415">
        <v>1</v>
      </c>
    </row>
    <row r="3416" spans="1:13" hidden="1">
      <c r="A3416" t="s">
        <v>243</v>
      </c>
      <c r="B3416" t="s">
        <v>242</v>
      </c>
      <c r="C3416" t="s">
        <v>244</v>
      </c>
      <c r="D3416" t="s">
        <v>245</v>
      </c>
      <c r="E3416">
        <v>1</v>
      </c>
      <c r="F3416" t="s">
        <v>31</v>
      </c>
      <c r="G3416" t="s">
        <v>125</v>
      </c>
      <c r="H3416" t="s">
        <v>301</v>
      </c>
      <c r="I3416">
        <v>4</v>
      </c>
      <c r="J3416">
        <v>10</v>
      </c>
      <c r="K3416">
        <v>2</v>
      </c>
      <c r="L3416" t="s">
        <v>74</v>
      </c>
      <c r="M3416">
        <v>1</v>
      </c>
    </row>
    <row r="3417" spans="1:13" hidden="1">
      <c r="A3417" t="s">
        <v>243</v>
      </c>
      <c r="B3417" t="s">
        <v>242</v>
      </c>
      <c r="C3417" t="s">
        <v>244</v>
      </c>
      <c r="D3417" t="s">
        <v>245</v>
      </c>
      <c r="E3417">
        <v>1</v>
      </c>
      <c r="F3417" t="s">
        <v>31</v>
      </c>
      <c r="G3417" t="s">
        <v>125</v>
      </c>
      <c r="H3417" t="s">
        <v>301</v>
      </c>
      <c r="I3417">
        <v>4</v>
      </c>
      <c r="J3417">
        <v>10</v>
      </c>
      <c r="K3417">
        <v>2</v>
      </c>
      <c r="L3417" t="s">
        <v>68</v>
      </c>
      <c r="M3417">
        <v>2</v>
      </c>
    </row>
    <row r="3418" spans="1:13" hidden="1">
      <c r="A3418" t="s">
        <v>243</v>
      </c>
      <c r="B3418" t="s">
        <v>242</v>
      </c>
      <c r="C3418" t="s">
        <v>244</v>
      </c>
      <c r="D3418" t="s">
        <v>245</v>
      </c>
      <c r="E3418">
        <v>1</v>
      </c>
      <c r="F3418" t="s">
        <v>31</v>
      </c>
      <c r="G3418" t="s">
        <v>125</v>
      </c>
      <c r="H3418" t="s">
        <v>301</v>
      </c>
      <c r="I3418">
        <v>4</v>
      </c>
      <c r="J3418">
        <v>10</v>
      </c>
      <c r="K3418">
        <v>2</v>
      </c>
      <c r="L3418" t="s">
        <v>69</v>
      </c>
      <c r="M3418">
        <v>1</v>
      </c>
    </row>
    <row r="3419" spans="1:13" hidden="1">
      <c r="A3419" t="s">
        <v>243</v>
      </c>
      <c r="B3419" t="s">
        <v>242</v>
      </c>
      <c r="C3419" t="s">
        <v>244</v>
      </c>
      <c r="D3419" t="s">
        <v>245</v>
      </c>
      <c r="E3419">
        <v>1</v>
      </c>
      <c r="F3419" t="s">
        <v>31</v>
      </c>
      <c r="G3419" t="s">
        <v>125</v>
      </c>
      <c r="H3419" t="s">
        <v>301</v>
      </c>
      <c r="I3419">
        <v>4</v>
      </c>
      <c r="J3419">
        <v>10</v>
      </c>
      <c r="K3419">
        <v>2</v>
      </c>
      <c r="L3419" t="s">
        <v>20</v>
      </c>
      <c r="M3419">
        <v>1</v>
      </c>
    </row>
    <row r="3420" spans="1:13" hidden="1">
      <c r="A3420" t="s">
        <v>243</v>
      </c>
      <c r="B3420" t="s">
        <v>242</v>
      </c>
      <c r="C3420" t="s">
        <v>244</v>
      </c>
      <c r="D3420" t="s">
        <v>245</v>
      </c>
      <c r="E3420">
        <v>2</v>
      </c>
      <c r="F3420" t="s">
        <v>31</v>
      </c>
      <c r="G3420" t="s">
        <v>125</v>
      </c>
      <c r="H3420" t="s">
        <v>10</v>
      </c>
      <c r="I3420">
        <v>1</v>
      </c>
      <c r="J3420">
        <v>55</v>
      </c>
      <c r="K3420">
        <v>0</v>
      </c>
      <c r="L3420" t="s">
        <v>10</v>
      </c>
      <c r="M3420">
        <v>4</v>
      </c>
    </row>
    <row r="3421" spans="1:13" hidden="1">
      <c r="A3421" t="s">
        <v>243</v>
      </c>
      <c r="B3421" t="s">
        <v>242</v>
      </c>
      <c r="C3421" t="s">
        <v>244</v>
      </c>
      <c r="D3421" t="s">
        <v>245</v>
      </c>
      <c r="E3421">
        <v>2</v>
      </c>
      <c r="F3421" t="s">
        <v>31</v>
      </c>
      <c r="G3421" t="s">
        <v>125</v>
      </c>
      <c r="H3421" t="s">
        <v>10</v>
      </c>
      <c r="I3421">
        <v>1</v>
      </c>
      <c r="J3421">
        <v>55</v>
      </c>
      <c r="K3421">
        <v>0</v>
      </c>
      <c r="L3421" t="s">
        <v>59</v>
      </c>
      <c r="M3421">
        <v>4</v>
      </c>
    </row>
    <row r="3422" spans="1:13" hidden="1">
      <c r="A3422" t="s">
        <v>243</v>
      </c>
      <c r="B3422" t="s">
        <v>242</v>
      </c>
      <c r="C3422" t="s">
        <v>244</v>
      </c>
      <c r="D3422" t="s">
        <v>245</v>
      </c>
      <c r="E3422">
        <v>2</v>
      </c>
      <c r="F3422" t="s">
        <v>31</v>
      </c>
      <c r="G3422" t="s">
        <v>125</v>
      </c>
      <c r="H3422" t="s">
        <v>10</v>
      </c>
      <c r="I3422">
        <v>1</v>
      </c>
      <c r="J3422">
        <v>55</v>
      </c>
      <c r="K3422">
        <v>0</v>
      </c>
      <c r="L3422" t="s">
        <v>40</v>
      </c>
      <c r="M3422">
        <v>2</v>
      </c>
    </row>
    <row r="3423" spans="1:13" hidden="1">
      <c r="A3423" t="s">
        <v>243</v>
      </c>
      <c r="B3423" t="s">
        <v>242</v>
      </c>
      <c r="C3423" t="s">
        <v>244</v>
      </c>
      <c r="D3423" t="s">
        <v>245</v>
      </c>
      <c r="E3423">
        <v>2</v>
      </c>
      <c r="F3423" t="s">
        <v>31</v>
      </c>
      <c r="G3423" t="s">
        <v>125</v>
      </c>
      <c r="H3423" t="s">
        <v>10</v>
      </c>
      <c r="I3423">
        <v>1</v>
      </c>
      <c r="J3423">
        <v>55</v>
      </c>
      <c r="K3423">
        <v>0</v>
      </c>
      <c r="L3423" t="s">
        <v>139</v>
      </c>
      <c r="M3423">
        <v>1</v>
      </c>
    </row>
    <row r="3424" spans="1:13" hidden="1">
      <c r="A3424" t="s">
        <v>243</v>
      </c>
      <c r="B3424" t="s">
        <v>242</v>
      </c>
      <c r="C3424" t="s">
        <v>244</v>
      </c>
      <c r="D3424" t="s">
        <v>245</v>
      </c>
      <c r="E3424">
        <v>2</v>
      </c>
      <c r="F3424" t="s">
        <v>31</v>
      </c>
      <c r="G3424" t="s">
        <v>125</v>
      </c>
      <c r="H3424" t="s">
        <v>10</v>
      </c>
      <c r="I3424">
        <v>1</v>
      </c>
      <c r="J3424">
        <v>55</v>
      </c>
      <c r="K3424">
        <v>0</v>
      </c>
      <c r="L3424" t="s">
        <v>46</v>
      </c>
      <c r="M3424">
        <v>1</v>
      </c>
    </row>
    <row r="3425" spans="1:13" hidden="1">
      <c r="A3425" t="s">
        <v>243</v>
      </c>
      <c r="B3425" t="s">
        <v>242</v>
      </c>
      <c r="C3425" t="s">
        <v>244</v>
      </c>
      <c r="D3425" t="s">
        <v>245</v>
      </c>
      <c r="E3425">
        <v>2</v>
      </c>
      <c r="F3425" t="s">
        <v>31</v>
      </c>
      <c r="G3425" t="s">
        <v>125</v>
      </c>
      <c r="H3425" t="s">
        <v>10</v>
      </c>
      <c r="I3425">
        <v>1</v>
      </c>
      <c r="J3425">
        <v>55</v>
      </c>
      <c r="K3425">
        <v>0</v>
      </c>
      <c r="L3425" t="s">
        <v>16</v>
      </c>
      <c r="M3425">
        <v>2</v>
      </c>
    </row>
    <row r="3426" spans="1:13" hidden="1">
      <c r="A3426" t="s">
        <v>243</v>
      </c>
      <c r="B3426" t="s">
        <v>242</v>
      </c>
      <c r="C3426" t="s">
        <v>244</v>
      </c>
      <c r="D3426" t="s">
        <v>245</v>
      </c>
      <c r="E3426">
        <v>2</v>
      </c>
      <c r="F3426" t="s">
        <v>31</v>
      </c>
      <c r="G3426" t="s">
        <v>125</v>
      </c>
      <c r="H3426" t="s">
        <v>10</v>
      </c>
      <c r="I3426">
        <v>1</v>
      </c>
      <c r="J3426">
        <v>55</v>
      </c>
      <c r="K3426">
        <v>0</v>
      </c>
      <c r="L3426" t="s">
        <v>39</v>
      </c>
      <c r="M3426">
        <v>2</v>
      </c>
    </row>
    <row r="3427" spans="1:13" hidden="1">
      <c r="A3427" t="s">
        <v>243</v>
      </c>
      <c r="B3427" t="s">
        <v>242</v>
      </c>
      <c r="C3427" t="s">
        <v>244</v>
      </c>
      <c r="D3427" t="s">
        <v>245</v>
      </c>
      <c r="E3427">
        <v>2</v>
      </c>
      <c r="F3427" t="s">
        <v>31</v>
      </c>
      <c r="G3427" t="s">
        <v>125</v>
      </c>
      <c r="H3427" t="s">
        <v>10</v>
      </c>
      <c r="I3427">
        <v>2</v>
      </c>
      <c r="J3427">
        <v>70</v>
      </c>
      <c r="K3427">
        <v>0</v>
      </c>
      <c r="L3427" t="s">
        <v>10</v>
      </c>
      <c r="M3427">
        <v>4</v>
      </c>
    </row>
    <row r="3428" spans="1:13" hidden="1">
      <c r="A3428" t="s">
        <v>243</v>
      </c>
      <c r="B3428" t="s">
        <v>242</v>
      </c>
      <c r="C3428" t="s">
        <v>244</v>
      </c>
      <c r="D3428" t="s">
        <v>245</v>
      </c>
      <c r="E3428">
        <v>2</v>
      </c>
      <c r="F3428" t="s">
        <v>31</v>
      </c>
      <c r="G3428" t="s">
        <v>125</v>
      </c>
      <c r="H3428" t="s">
        <v>10</v>
      </c>
      <c r="I3428">
        <v>2</v>
      </c>
      <c r="J3428">
        <v>70</v>
      </c>
      <c r="K3428">
        <v>0</v>
      </c>
      <c r="L3428" t="s">
        <v>25</v>
      </c>
      <c r="M3428">
        <v>4</v>
      </c>
    </row>
    <row r="3429" spans="1:13" hidden="1">
      <c r="A3429" t="s">
        <v>243</v>
      </c>
      <c r="B3429" t="s">
        <v>242</v>
      </c>
      <c r="C3429" t="s">
        <v>244</v>
      </c>
      <c r="D3429" t="s">
        <v>245</v>
      </c>
      <c r="E3429">
        <v>2</v>
      </c>
      <c r="F3429" t="s">
        <v>31</v>
      </c>
      <c r="G3429" t="s">
        <v>125</v>
      </c>
      <c r="H3429" t="s">
        <v>10</v>
      </c>
      <c r="I3429">
        <v>2</v>
      </c>
      <c r="J3429">
        <v>70</v>
      </c>
      <c r="K3429">
        <v>0</v>
      </c>
      <c r="L3429" t="s">
        <v>39</v>
      </c>
      <c r="M3429">
        <v>4</v>
      </c>
    </row>
    <row r="3430" spans="1:13" hidden="1">
      <c r="A3430" t="s">
        <v>243</v>
      </c>
      <c r="B3430" t="s">
        <v>242</v>
      </c>
      <c r="C3430" t="s">
        <v>244</v>
      </c>
      <c r="D3430" t="s">
        <v>245</v>
      </c>
      <c r="E3430">
        <v>2</v>
      </c>
      <c r="F3430" t="s">
        <v>31</v>
      </c>
      <c r="G3430" t="s">
        <v>125</v>
      </c>
      <c r="H3430" t="s">
        <v>10</v>
      </c>
      <c r="I3430">
        <v>2</v>
      </c>
      <c r="J3430">
        <v>70</v>
      </c>
      <c r="K3430">
        <v>0</v>
      </c>
      <c r="L3430" t="s">
        <v>26</v>
      </c>
      <c r="M3430">
        <v>1</v>
      </c>
    </row>
    <row r="3431" spans="1:13" hidden="1">
      <c r="A3431" t="s">
        <v>243</v>
      </c>
      <c r="B3431" t="s">
        <v>242</v>
      </c>
      <c r="C3431" t="s">
        <v>244</v>
      </c>
      <c r="D3431" t="s">
        <v>245</v>
      </c>
      <c r="E3431">
        <v>2</v>
      </c>
      <c r="F3431" t="s">
        <v>31</v>
      </c>
      <c r="G3431" t="s">
        <v>125</v>
      </c>
      <c r="H3431" t="s">
        <v>10</v>
      </c>
      <c r="I3431">
        <v>2</v>
      </c>
      <c r="J3431">
        <v>70</v>
      </c>
      <c r="K3431">
        <v>0</v>
      </c>
      <c r="L3431" t="s">
        <v>20</v>
      </c>
      <c r="M3431">
        <v>2</v>
      </c>
    </row>
    <row r="3432" spans="1:13" hidden="1">
      <c r="A3432" t="s">
        <v>243</v>
      </c>
      <c r="B3432" t="s">
        <v>242</v>
      </c>
      <c r="C3432" t="s">
        <v>244</v>
      </c>
      <c r="D3432" t="s">
        <v>245</v>
      </c>
      <c r="E3432">
        <v>2</v>
      </c>
      <c r="F3432" t="s">
        <v>31</v>
      </c>
      <c r="G3432" t="s">
        <v>125</v>
      </c>
      <c r="H3432" t="s">
        <v>10</v>
      </c>
      <c r="I3432">
        <v>2</v>
      </c>
      <c r="J3432">
        <v>70</v>
      </c>
      <c r="K3432">
        <v>0</v>
      </c>
      <c r="L3432" t="s">
        <v>139</v>
      </c>
      <c r="M3432">
        <v>1</v>
      </c>
    </row>
    <row r="3433" spans="1:13" hidden="1">
      <c r="A3433" t="s">
        <v>243</v>
      </c>
      <c r="B3433" t="s">
        <v>242</v>
      </c>
      <c r="C3433" t="s">
        <v>244</v>
      </c>
      <c r="D3433" t="s">
        <v>245</v>
      </c>
      <c r="E3433">
        <v>2</v>
      </c>
      <c r="F3433" t="s">
        <v>31</v>
      </c>
      <c r="G3433" t="s">
        <v>125</v>
      </c>
      <c r="H3433" t="s">
        <v>10</v>
      </c>
      <c r="I3433">
        <v>2</v>
      </c>
      <c r="J3433">
        <v>70</v>
      </c>
      <c r="K3433">
        <v>0</v>
      </c>
      <c r="L3433" t="s">
        <v>16</v>
      </c>
      <c r="M3433">
        <v>3</v>
      </c>
    </row>
    <row r="3434" spans="1:13" hidden="1">
      <c r="A3434" t="s">
        <v>243</v>
      </c>
      <c r="B3434" t="s">
        <v>242</v>
      </c>
      <c r="C3434" t="s">
        <v>244</v>
      </c>
      <c r="D3434" t="s">
        <v>245</v>
      </c>
      <c r="E3434">
        <v>2</v>
      </c>
      <c r="F3434" t="s">
        <v>31</v>
      </c>
      <c r="G3434" t="s">
        <v>125</v>
      </c>
      <c r="H3434" t="s">
        <v>10</v>
      </c>
      <c r="I3434">
        <v>3</v>
      </c>
      <c r="J3434">
        <v>75</v>
      </c>
      <c r="K3434">
        <v>0</v>
      </c>
      <c r="L3434" t="s">
        <v>10</v>
      </c>
      <c r="M3434">
        <v>4</v>
      </c>
    </row>
    <row r="3435" spans="1:13" hidden="1">
      <c r="A3435" t="s">
        <v>243</v>
      </c>
      <c r="B3435" t="s">
        <v>242</v>
      </c>
      <c r="C3435" t="s">
        <v>244</v>
      </c>
      <c r="D3435" t="s">
        <v>245</v>
      </c>
      <c r="E3435">
        <v>2</v>
      </c>
      <c r="F3435" t="s">
        <v>31</v>
      </c>
      <c r="G3435" t="s">
        <v>125</v>
      </c>
      <c r="H3435" t="s">
        <v>10</v>
      </c>
      <c r="I3435">
        <v>3</v>
      </c>
      <c r="J3435">
        <v>75</v>
      </c>
      <c r="K3435">
        <v>0</v>
      </c>
      <c r="L3435" t="s">
        <v>25</v>
      </c>
      <c r="M3435">
        <v>4</v>
      </c>
    </row>
    <row r="3436" spans="1:13" hidden="1">
      <c r="A3436" t="s">
        <v>243</v>
      </c>
      <c r="B3436" t="s">
        <v>242</v>
      </c>
      <c r="C3436" t="s">
        <v>244</v>
      </c>
      <c r="D3436" t="s">
        <v>245</v>
      </c>
      <c r="E3436">
        <v>2</v>
      </c>
      <c r="F3436" t="s">
        <v>31</v>
      </c>
      <c r="G3436" t="s">
        <v>125</v>
      </c>
      <c r="H3436" t="s">
        <v>10</v>
      </c>
      <c r="I3436">
        <v>3</v>
      </c>
      <c r="J3436">
        <v>75</v>
      </c>
      <c r="K3436">
        <v>0</v>
      </c>
      <c r="L3436" t="s">
        <v>178</v>
      </c>
      <c r="M3436">
        <v>2</v>
      </c>
    </row>
    <row r="3437" spans="1:13" hidden="1">
      <c r="A3437" t="s">
        <v>243</v>
      </c>
      <c r="B3437" t="s">
        <v>242</v>
      </c>
      <c r="C3437" t="s">
        <v>244</v>
      </c>
      <c r="D3437" t="s">
        <v>245</v>
      </c>
      <c r="E3437">
        <v>2</v>
      </c>
      <c r="F3437" t="s">
        <v>31</v>
      </c>
      <c r="G3437" t="s">
        <v>125</v>
      </c>
      <c r="H3437" t="s">
        <v>10</v>
      </c>
      <c r="I3437">
        <v>3</v>
      </c>
      <c r="J3437">
        <v>75</v>
      </c>
      <c r="K3437">
        <v>0</v>
      </c>
      <c r="L3437" t="s">
        <v>20</v>
      </c>
      <c r="M3437">
        <v>1</v>
      </c>
    </row>
    <row r="3438" spans="1:13" hidden="1">
      <c r="A3438" t="s">
        <v>243</v>
      </c>
      <c r="B3438" t="s">
        <v>242</v>
      </c>
      <c r="C3438" t="s">
        <v>244</v>
      </c>
      <c r="D3438" t="s">
        <v>245</v>
      </c>
      <c r="E3438">
        <v>2</v>
      </c>
      <c r="F3438" t="s">
        <v>31</v>
      </c>
      <c r="G3438" t="s">
        <v>125</v>
      </c>
      <c r="H3438" t="s">
        <v>10</v>
      </c>
      <c r="I3438">
        <v>3</v>
      </c>
      <c r="J3438">
        <v>75</v>
      </c>
      <c r="K3438">
        <v>0</v>
      </c>
      <c r="L3438" t="s">
        <v>16</v>
      </c>
      <c r="M3438">
        <v>2</v>
      </c>
    </row>
    <row r="3439" spans="1:13" hidden="1">
      <c r="A3439" t="s">
        <v>243</v>
      </c>
      <c r="B3439" t="s">
        <v>242</v>
      </c>
      <c r="C3439" t="s">
        <v>244</v>
      </c>
      <c r="D3439" t="s">
        <v>245</v>
      </c>
      <c r="E3439">
        <v>2</v>
      </c>
      <c r="F3439" t="s">
        <v>31</v>
      </c>
      <c r="G3439" t="s">
        <v>125</v>
      </c>
      <c r="H3439" t="s">
        <v>10</v>
      </c>
      <c r="I3439">
        <v>3</v>
      </c>
      <c r="J3439">
        <v>75</v>
      </c>
      <c r="K3439">
        <v>0</v>
      </c>
      <c r="L3439" t="s">
        <v>39</v>
      </c>
      <c r="M3439">
        <v>2</v>
      </c>
    </row>
    <row r="3440" spans="1:13" hidden="1">
      <c r="A3440" t="s">
        <v>243</v>
      </c>
      <c r="B3440" t="s">
        <v>242</v>
      </c>
      <c r="C3440" t="s">
        <v>244</v>
      </c>
      <c r="D3440" t="s">
        <v>245</v>
      </c>
      <c r="E3440">
        <v>2</v>
      </c>
      <c r="F3440" t="s">
        <v>31</v>
      </c>
      <c r="G3440" t="s">
        <v>125</v>
      </c>
      <c r="H3440" t="s">
        <v>10</v>
      </c>
      <c r="I3440">
        <v>3</v>
      </c>
      <c r="J3440">
        <v>75</v>
      </c>
      <c r="K3440">
        <v>0</v>
      </c>
      <c r="L3440" t="s">
        <v>209</v>
      </c>
      <c r="M3440">
        <v>1</v>
      </c>
    </row>
    <row r="3441" spans="1:13" hidden="1">
      <c r="A3441" t="s">
        <v>243</v>
      </c>
      <c r="B3441" t="s">
        <v>242</v>
      </c>
      <c r="C3441" t="s">
        <v>244</v>
      </c>
      <c r="D3441" t="s">
        <v>245</v>
      </c>
      <c r="E3441">
        <v>2</v>
      </c>
      <c r="F3441" t="s">
        <v>31</v>
      </c>
      <c r="G3441" t="s">
        <v>125</v>
      </c>
      <c r="H3441" t="s">
        <v>10</v>
      </c>
      <c r="I3441">
        <v>4</v>
      </c>
      <c r="J3441">
        <v>75</v>
      </c>
      <c r="K3441">
        <v>0</v>
      </c>
      <c r="L3441" t="s">
        <v>10</v>
      </c>
      <c r="M3441">
        <v>4</v>
      </c>
    </row>
    <row r="3442" spans="1:13" hidden="1">
      <c r="A3442" t="s">
        <v>243</v>
      </c>
      <c r="B3442" t="s">
        <v>242</v>
      </c>
      <c r="C3442" t="s">
        <v>244</v>
      </c>
      <c r="D3442" t="s">
        <v>245</v>
      </c>
      <c r="E3442">
        <v>2</v>
      </c>
      <c r="F3442" t="s">
        <v>31</v>
      </c>
      <c r="G3442" t="s">
        <v>125</v>
      </c>
      <c r="H3442" t="s">
        <v>10</v>
      </c>
      <c r="I3442">
        <v>4</v>
      </c>
      <c r="J3442">
        <v>75</v>
      </c>
      <c r="K3442">
        <v>0</v>
      </c>
      <c r="L3442" t="s">
        <v>26</v>
      </c>
      <c r="M3442">
        <v>3</v>
      </c>
    </row>
    <row r="3443" spans="1:13" hidden="1">
      <c r="A3443" t="s">
        <v>243</v>
      </c>
      <c r="B3443" t="s">
        <v>242</v>
      </c>
      <c r="C3443" t="s">
        <v>244</v>
      </c>
      <c r="D3443" t="s">
        <v>245</v>
      </c>
      <c r="E3443">
        <v>2</v>
      </c>
      <c r="F3443" t="s">
        <v>31</v>
      </c>
      <c r="G3443" t="s">
        <v>125</v>
      </c>
      <c r="H3443" t="s">
        <v>10</v>
      </c>
      <c r="I3443">
        <v>4</v>
      </c>
      <c r="J3443">
        <v>75</v>
      </c>
      <c r="K3443">
        <v>0</v>
      </c>
      <c r="L3443" t="s">
        <v>101</v>
      </c>
      <c r="M3443">
        <v>1</v>
      </c>
    </row>
    <row r="3444" spans="1:13" hidden="1">
      <c r="A3444" t="s">
        <v>243</v>
      </c>
      <c r="B3444" t="s">
        <v>242</v>
      </c>
      <c r="C3444" t="s">
        <v>244</v>
      </c>
      <c r="D3444" t="s">
        <v>245</v>
      </c>
      <c r="E3444">
        <v>2</v>
      </c>
      <c r="F3444" t="s">
        <v>31</v>
      </c>
      <c r="G3444" t="s">
        <v>125</v>
      </c>
      <c r="H3444" t="s">
        <v>10</v>
      </c>
      <c r="I3444">
        <v>4</v>
      </c>
      <c r="J3444">
        <v>75</v>
      </c>
      <c r="K3444">
        <v>0</v>
      </c>
      <c r="L3444" t="s">
        <v>16</v>
      </c>
      <c r="M3444">
        <v>2</v>
      </c>
    </row>
    <row r="3445" spans="1:13" hidden="1">
      <c r="A3445" t="s">
        <v>243</v>
      </c>
      <c r="B3445" t="s">
        <v>242</v>
      </c>
      <c r="C3445" t="s">
        <v>244</v>
      </c>
      <c r="D3445" t="s">
        <v>245</v>
      </c>
      <c r="E3445">
        <v>2</v>
      </c>
      <c r="F3445" t="s">
        <v>31</v>
      </c>
      <c r="G3445" t="s">
        <v>125</v>
      </c>
      <c r="H3445" t="s">
        <v>10</v>
      </c>
      <c r="I3445">
        <v>4</v>
      </c>
      <c r="J3445">
        <v>75</v>
      </c>
      <c r="K3445">
        <v>0</v>
      </c>
      <c r="L3445" t="s">
        <v>178</v>
      </c>
      <c r="M3445">
        <v>1</v>
      </c>
    </row>
    <row r="3446" spans="1:13" hidden="1">
      <c r="A3446" t="s">
        <v>243</v>
      </c>
      <c r="B3446" t="s">
        <v>242</v>
      </c>
      <c r="C3446" t="s">
        <v>244</v>
      </c>
      <c r="D3446" t="s">
        <v>245</v>
      </c>
      <c r="E3446">
        <v>2</v>
      </c>
      <c r="F3446" t="s">
        <v>31</v>
      </c>
      <c r="G3446" t="s">
        <v>125</v>
      </c>
      <c r="H3446" t="s">
        <v>10</v>
      </c>
      <c r="I3446">
        <v>4</v>
      </c>
      <c r="J3446">
        <v>75</v>
      </c>
      <c r="K3446">
        <v>0</v>
      </c>
      <c r="L3446" t="s">
        <v>40</v>
      </c>
      <c r="M3446">
        <v>1</v>
      </c>
    </row>
    <row r="3447" spans="1:13" hidden="1">
      <c r="A3447" t="s">
        <v>243</v>
      </c>
      <c r="B3447" t="s">
        <v>242</v>
      </c>
      <c r="C3447" t="s">
        <v>244</v>
      </c>
      <c r="D3447" t="s">
        <v>245</v>
      </c>
      <c r="E3447">
        <v>2</v>
      </c>
      <c r="F3447" t="s">
        <v>31</v>
      </c>
      <c r="G3447" t="s">
        <v>125</v>
      </c>
      <c r="H3447" t="s">
        <v>10</v>
      </c>
      <c r="I3447">
        <v>4</v>
      </c>
      <c r="J3447">
        <v>75</v>
      </c>
      <c r="K3447">
        <v>0</v>
      </c>
      <c r="L3447" t="s">
        <v>25</v>
      </c>
      <c r="M3447">
        <v>3</v>
      </c>
    </row>
    <row r="3448" spans="1:13" hidden="1">
      <c r="A3448" t="s">
        <v>243</v>
      </c>
      <c r="B3448" t="s">
        <v>242</v>
      </c>
      <c r="C3448" t="s">
        <v>244</v>
      </c>
      <c r="D3448" t="s">
        <v>245</v>
      </c>
      <c r="E3448">
        <v>2</v>
      </c>
      <c r="F3448" t="s">
        <v>31</v>
      </c>
      <c r="G3448" t="s">
        <v>125</v>
      </c>
      <c r="H3448" t="s">
        <v>10</v>
      </c>
      <c r="I3448">
        <v>4</v>
      </c>
      <c r="J3448">
        <v>75</v>
      </c>
      <c r="K3448">
        <v>0</v>
      </c>
      <c r="L3448" t="s">
        <v>139</v>
      </c>
      <c r="M3448">
        <v>1</v>
      </c>
    </row>
    <row r="3449" spans="1:13" hidden="1">
      <c r="A3449" t="s">
        <v>243</v>
      </c>
      <c r="B3449" t="s">
        <v>242</v>
      </c>
      <c r="C3449" t="s">
        <v>244</v>
      </c>
      <c r="D3449" t="s">
        <v>245</v>
      </c>
      <c r="E3449">
        <v>2</v>
      </c>
      <c r="F3449" t="s">
        <v>31</v>
      </c>
      <c r="G3449" t="s">
        <v>125</v>
      </c>
      <c r="H3449" t="s">
        <v>10</v>
      </c>
      <c r="I3449">
        <v>4</v>
      </c>
      <c r="J3449">
        <v>75</v>
      </c>
      <c r="K3449">
        <v>0</v>
      </c>
      <c r="L3449" t="s">
        <v>20</v>
      </c>
      <c r="M3449">
        <v>1</v>
      </c>
    </row>
    <row r="3450" spans="1:13" hidden="1">
      <c r="A3450" t="s">
        <v>243</v>
      </c>
      <c r="B3450" t="s">
        <v>242</v>
      </c>
      <c r="C3450" t="s">
        <v>244</v>
      </c>
      <c r="D3450" t="s">
        <v>245</v>
      </c>
      <c r="E3450">
        <v>2</v>
      </c>
      <c r="F3450" t="s">
        <v>31</v>
      </c>
      <c r="G3450" t="s">
        <v>125</v>
      </c>
      <c r="H3450" t="s">
        <v>301</v>
      </c>
      <c r="I3450">
        <v>1</v>
      </c>
      <c r="J3450">
        <v>15</v>
      </c>
      <c r="K3450">
        <v>2</v>
      </c>
      <c r="L3450" t="s">
        <v>59</v>
      </c>
      <c r="M3450">
        <v>2</v>
      </c>
    </row>
    <row r="3451" spans="1:13" hidden="1">
      <c r="A3451" t="s">
        <v>243</v>
      </c>
      <c r="B3451" t="s">
        <v>242</v>
      </c>
      <c r="C3451" t="s">
        <v>244</v>
      </c>
      <c r="D3451" t="s">
        <v>245</v>
      </c>
      <c r="E3451">
        <v>2</v>
      </c>
      <c r="F3451" t="s">
        <v>31</v>
      </c>
      <c r="G3451" t="s">
        <v>125</v>
      </c>
      <c r="H3451" t="s">
        <v>301</v>
      </c>
      <c r="I3451">
        <v>1</v>
      </c>
      <c r="J3451">
        <v>15</v>
      </c>
      <c r="K3451">
        <v>2</v>
      </c>
      <c r="L3451" t="s">
        <v>40</v>
      </c>
      <c r="M3451">
        <v>4</v>
      </c>
    </row>
    <row r="3452" spans="1:13" hidden="1">
      <c r="A3452" t="s">
        <v>243</v>
      </c>
      <c r="B3452" t="s">
        <v>242</v>
      </c>
      <c r="C3452" t="s">
        <v>244</v>
      </c>
      <c r="D3452" t="s">
        <v>245</v>
      </c>
      <c r="E3452">
        <v>2</v>
      </c>
      <c r="F3452" t="s">
        <v>31</v>
      </c>
      <c r="G3452" t="s">
        <v>125</v>
      </c>
      <c r="H3452" t="s">
        <v>301</v>
      </c>
      <c r="I3452">
        <v>1</v>
      </c>
      <c r="J3452">
        <v>15</v>
      </c>
      <c r="K3452">
        <v>2</v>
      </c>
      <c r="L3452" t="s">
        <v>295</v>
      </c>
      <c r="M3452">
        <v>3</v>
      </c>
    </row>
    <row r="3453" spans="1:13" hidden="1">
      <c r="A3453" t="s">
        <v>243</v>
      </c>
      <c r="B3453" t="s">
        <v>242</v>
      </c>
      <c r="C3453" t="s">
        <v>244</v>
      </c>
      <c r="D3453" t="s">
        <v>245</v>
      </c>
      <c r="E3453">
        <v>2</v>
      </c>
      <c r="F3453" t="s">
        <v>31</v>
      </c>
      <c r="G3453" t="s">
        <v>125</v>
      </c>
      <c r="H3453" t="s">
        <v>301</v>
      </c>
      <c r="I3453">
        <v>1</v>
      </c>
      <c r="J3453">
        <v>15</v>
      </c>
      <c r="K3453">
        <v>2</v>
      </c>
      <c r="L3453" t="s">
        <v>25</v>
      </c>
      <c r="M3453">
        <v>4</v>
      </c>
    </row>
    <row r="3454" spans="1:13" hidden="1">
      <c r="A3454" t="s">
        <v>243</v>
      </c>
      <c r="B3454" t="s">
        <v>242</v>
      </c>
      <c r="C3454" t="s">
        <v>244</v>
      </c>
      <c r="D3454" t="s">
        <v>245</v>
      </c>
      <c r="E3454">
        <v>2</v>
      </c>
      <c r="F3454" t="s">
        <v>31</v>
      </c>
      <c r="G3454" t="s">
        <v>125</v>
      </c>
      <c r="H3454" t="s">
        <v>301</v>
      </c>
      <c r="I3454">
        <v>1</v>
      </c>
      <c r="J3454">
        <v>15</v>
      </c>
      <c r="K3454">
        <v>2</v>
      </c>
      <c r="L3454" t="s">
        <v>127</v>
      </c>
      <c r="M3454">
        <v>1</v>
      </c>
    </row>
    <row r="3455" spans="1:13" hidden="1">
      <c r="A3455" t="s">
        <v>243</v>
      </c>
      <c r="B3455" t="s">
        <v>242</v>
      </c>
      <c r="C3455" t="s">
        <v>244</v>
      </c>
      <c r="D3455" t="s">
        <v>245</v>
      </c>
      <c r="E3455">
        <v>2</v>
      </c>
      <c r="F3455" t="s">
        <v>31</v>
      </c>
      <c r="G3455" t="s">
        <v>125</v>
      </c>
      <c r="H3455" t="s">
        <v>301</v>
      </c>
      <c r="I3455">
        <v>1</v>
      </c>
      <c r="J3455">
        <v>15</v>
      </c>
      <c r="K3455">
        <v>2</v>
      </c>
      <c r="L3455" t="s">
        <v>46</v>
      </c>
      <c r="M3455">
        <v>2</v>
      </c>
    </row>
    <row r="3456" spans="1:13" hidden="1">
      <c r="A3456" t="s">
        <v>243</v>
      </c>
      <c r="B3456" t="s">
        <v>242</v>
      </c>
      <c r="C3456" t="s">
        <v>244</v>
      </c>
      <c r="D3456" t="s">
        <v>245</v>
      </c>
      <c r="E3456">
        <v>2</v>
      </c>
      <c r="F3456" t="s">
        <v>31</v>
      </c>
      <c r="G3456" t="s">
        <v>125</v>
      </c>
      <c r="H3456" t="s">
        <v>301</v>
      </c>
      <c r="I3456">
        <v>1</v>
      </c>
      <c r="J3456">
        <v>15</v>
      </c>
      <c r="K3456">
        <v>2</v>
      </c>
      <c r="L3456" t="s">
        <v>101</v>
      </c>
      <c r="M3456">
        <v>2</v>
      </c>
    </row>
    <row r="3457" spans="1:13" hidden="1">
      <c r="A3457" t="s">
        <v>243</v>
      </c>
      <c r="B3457" t="s">
        <v>242</v>
      </c>
      <c r="C3457" t="s">
        <v>244</v>
      </c>
      <c r="D3457" t="s">
        <v>245</v>
      </c>
      <c r="E3457">
        <v>2</v>
      </c>
      <c r="F3457" t="s">
        <v>31</v>
      </c>
      <c r="G3457" t="s">
        <v>125</v>
      </c>
      <c r="H3457" t="s">
        <v>301</v>
      </c>
      <c r="I3457">
        <v>1</v>
      </c>
      <c r="J3457">
        <v>15</v>
      </c>
      <c r="K3457">
        <v>2</v>
      </c>
      <c r="L3457" t="s">
        <v>16</v>
      </c>
      <c r="M3457">
        <v>3</v>
      </c>
    </row>
    <row r="3458" spans="1:13" hidden="1">
      <c r="A3458" t="s">
        <v>243</v>
      </c>
      <c r="B3458" t="s">
        <v>242</v>
      </c>
      <c r="C3458" t="s">
        <v>244</v>
      </c>
      <c r="D3458" t="s">
        <v>245</v>
      </c>
      <c r="E3458">
        <v>2</v>
      </c>
      <c r="F3458" t="s">
        <v>31</v>
      </c>
      <c r="G3458" t="s">
        <v>125</v>
      </c>
      <c r="H3458" t="s">
        <v>301</v>
      </c>
      <c r="I3458">
        <v>1</v>
      </c>
      <c r="J3458">
        <v>15</v>
      </c>
      <c r="K3458">
        <v>2</v>
      </c>
      <c r="L3458" t="s">
        <v>73</v>
      </c>
      <c r="M3458">
        <v>1</v>
      </c>
    </row>
    <row r="3459" spans="1:13" hidden="1">
      <c r="A3459" t="s">
        <v>243</v>
      </c>
      <c r="B3459" t="s">
        <v>242</v>
      </c>
      <c r="C3459" t="s">
        <v>244</v>
      </c>
      <c r="D3459" t="s">
        <v>245</v>
      </c>
      <c r="E3459">
        <v>2</v>
      </c>
      <c r="F3459" t="s">
        <v>31</v>
      </c>
      <c r="G3459" t="s">
        <v>125</v>
      </c>
      <c r="H3459" t="s">
        <v>301</v>
      </c>
      <c r="I3459">
        <v>1</v>
      </c>
      <c r="J3459">
        <v>15</v>
      </c>
      <c r="K3459">
        <v>2</v>
      </c>
      <c r="L3459" t="s">
        <v>178</v>
      </c>
      <c r="M3459">
        <v>2</v>
      </c>
    </row>
    <row r="3460" spans="1:13" hidden="1">
      <c r="A3460" t="s">
        <v>243</v>
      </c>
      <c r="B3460" t="s">
        <v>242</v>
      </c>
      <c r="C3460" t="s">
        <v>244</v>
      </c>
      <c r="D3460" t="s">
        <v>245</v>
      </c>
      <c r="E3460">
        <v>2</v>
      </c>
      <c r="F3460" t="s">
        <v>31</v>
      </c>
      <c r="G3460" t="s">
        <v>125</v>
      </c>
      <c r="H3460" t="s">
        <v>301</v>
      </c>
      <c r="I3460">
        <v>1</v>
      </c>
      <c r="J3460">
        <v>15</v>
      </c>
      <c r="K3460">
        <v>2</v>
      </c>
      <c r="L3460" t="s">
        <v>20</v>
      </c>
      <c r="M3460">
        <v>2</v>
      </c>
    </row>
    <row r="3461" spans="1:13" hidden="1">
      <c r="A3461" t="s">
        <v>243</v>
      </c>
      <c r="B3461" t="s">
        <v>242</v>
      </c>
      <c r="C3461" t="s">
        <v>244</v>
      </c>
      <c r="D3461" t="s">
        <v>245</v>
      </c>
      <c r="E3461">
        <v>2</v>
      </c>
      <c r="F3461" t="s">
        <v>31</v>
      </c>
      <c r="G3461" t="s">
        <v>125</v>
      </c>
      <c r="H3461" t="s">
        <v>301</v>
      </c>
      <c r="I3461">
        <v>2</v>
      </c>
      <c r="J3461">
        <v>10</v>
      </c>
      <c r="K3461">
        <v>0</v>
      </c>
      <c r="L3461" t="s">
        <v>10</v>
      </c>
      <c r="M3461">
        <v>2</v>
      </c>
    </row>
    <row r="3462" spans="1:13" hidden="1">
      <c r="A3462" t="s">
        <v>243</v>
      </c>
      <c r="B3462" t="s">
        <v>242</v>
      </c>
      <c r="C3462" t="s">
        <v>244</v>
      </c>
      <c r="D3462" t="s">
        <v>245</v>
      </c>
      <c r="E3462">
        <v>2</v>
      </c>
      <c r="F3462" t="s">
        <v>31</v>
      </c>
      <c r="G3462" t="s">
        <v>125</v>
      </c>
      <c r="H3462" t="s">
        <v>301</v>
      </c>
      <c r="I3462">
        <v>2</v>
      </c>
      <c r="J3462">
        <v>10</v>
      </c>
      <c r="K3462">
        <v>0</v>
      </c>
      <c r="L3462" t="s">
        <v>42</v>
      </c>
      <c r="M3462">
        <v>2</v>
      </c>
    </row>
    <row r="3463" spans="1:13" hidden="1">
      <c r="A3463" t="s">
        <v>243</v>
      </c>
      <c r="B3463" t="s">
        <v>242</v>
      </c>
      <c r="C3463" t="s">
        <v>244</v>
      </c>
      <c r="D3463" t="s">
        <v>245</v>
      </c>
      <c r="E3463">
        <v>2</v>
      </c>
      <c r="F3463" t="s">
        <v>31</v>
      </c>
      <c r="G3463" t="s">
        <v>125</v>
      </c>
      <c r="H3463" t="s">
        <v>301</v>
      </c>
      <c r="I3463">
        <v>2</v>
      </c>
      <c r="J3463">
        <v>10</v>
      </c>
      <c r="K3463">
        <v>0</v>
      </c>
      <c r="L3463" t="s">
        <v>17</v>
      </c>
      <c r="M3463">
        <v>1</v>
      </c>
    </row>
    <row r="3464" spans="1:13" hidden="1">
      <c r="A3464" t="s">
        <v>243</v>
      </c>
      <c r="B3464" t="s">
        <v>242</v>
      </c>
      <c r="C3464" t="s">
        <v>244</v>
      </c>
      <c r="D3464" t="s">
        <v>245</v>
      </c>
      <c r="E3464">
        <v>2</v>
      </c>
      <c r="F3464" t="s">
        <v>31</v>
      </c>
      <c r="G3464" t="s">
        <v>125</v>
      </c>
      <c r="H3464" t="s">
        <v>301</v>
      </c>
      <c r="I3464">
        <v>2</v>
      </c>
      <c r="J3464">
        <v>10</v>
      </c>
      <c r="K3464">
        <v>0</v>
      </c>
      <c r="L3464" t="s">
        <v>295</v>
      </c>
      <c r="M3464">
        <v>1</v>
      </c>
    </row>
    <row r="3465" spans="1:13" hidden="1">
      <c r="A3465" t="s">
        <v>243</v>
      </c>
      <c r="B3465" t="s">
        <v>242</v>
      </c>
      <c r="C3465" t="s">
        <v>244</v>
      </c>
      <c r="D3465" t="s">
        <v>245</v>
      </c>
      <c r="E3465">
        <v>2</v>
      </c>
      <c r="F3465" t="s">
        <v>31</v>
      </c>
      <c r="G3465" t="s">
        <v>125</v>
      </c>
      <c r="H3465" t="s">
        <v>301</v>
      </c>
      <c r="I3465">
        <v>2</v>
      </c>
      <c r="J3465">
        <v>10</v>
      </c>
      <c r="K3465">
        <v>0</v>
      </c>
      <c r="L3465" t="s">
        <v>83</v>
      </c>
      <c r="M3465">
        <v>1</v>
      </c>
    </row>
    <row r="3466" spans="1:13" hidden="1">
      <c r="A3466" t="s">
        <v>243</v>
      </c>
      <c r="B3466" t="s">
        <v>242</v>
      </c>
      <c r="C3466" t="s">
        <v>244</v>
      </c>
      <c r="D3466" t="s">
        <v>245</v>
      </c>
      <c r="E3466">
        <v>2</v>
      </c>
      <c r="F3466" t="s">
        <v>31</v>
      </c>
      <c r="G3466" t="s">
        <v>125</v>
      </c>
      <c r="H3466" t="s">
        <v>301</v>
      </c>
      <c r="I3466">
        <v>2</v>
      </c>
      <c r="J3466">
        <v>10</v>
      </c>
      <c r="K3466">
        <v>0</v>
      </c>
      <c r="L3466" t="s">
        <v>16</v>
      </c>
      <c r="M3466">
        <v>4</v>
      </c>
    </row>
    <row r="3467" spans="1:13" hidden="1">
      <c r="A3467" t="s">
        <v>243</v>
      </c>
      <c r="B3467" t="s">
        <v>242</v>
      </c>
      <c r="C3467" t="s">
        <v>244</v>
      </c>
      <c r="D3467" t="s">
        <v>245</v>
      </c>
      <c r="E3467">
        <v>2</v>
      </c>
      <c r="F3467" t="s">
        <v>31</v>
      </c>
      <c r="G3467" t="s">
        <v>125</v>
      </c>
      <c r="H3467" t="s">
        <v>301</v>
      </c>
      <c r="I3467">
        <v>2</v>
      </c>
      <c r="J3467">
        <v>10</v>
      </c>
      <c r="K3467">
        <v>0</v>
      </c>
      <c r="L3467" t="s">
        <v>26</v>
      </c>
      <c r="M3467">
        <v>2</v>
      </c>
    </row>
    <row r="3468" spans="1:13" hidden="1">
      <c r="A3468" t="s">
        <v>243</v>
      </c>
      <c r="B3468" t="s">
        <v>242</v>
      </c>
      <c r="C3468" t="s">
        <v>244</v>
      </c>
      <c r="D3468" t="s">
        <v>245</v>
      </c>
      <c r="E3468">
        <v>2</v>
      </c>
      <c r="F3468" t="s">
        <v>31</v>
      </c>
      <c r="G3468" t="s">
        <v>125</v>
      </c>
      <c r="H3468" t="s">
        <v>301</v>
      </c>
      <c r="I3468">
        <v>2</v>
      </c>
      <c r="J3468">
        <v>10</v>
      </c>
      <c r="K3468">
        <v>0</v>
      </c>
      <c r="L3468" t="s">
        <v>73</v>
      </c>
      <c r="M3468">
        <v>1</v>
      </c>
    </row>
    <row r="3469" spans="1:13" hidden="1">
      <c r="A3469" t="s">
        <v>243</v>
      </c>
      <c r="B3469" t="s">
        <v>242</v>
      </c>
      <c r="C3469" t="s">
        <v>244</v>
      </c>
      <c r="D3469" t="s">
        <v>245</v>
      </c>
      <c r="E3469">
        <v>2</v>
      </c>
      <c r="F3469" t="s">
        <v>31</v>
      </c>
      <c r="G3469" t="s">
        <v>125</v>
      </c>
      <c r="H3469" t="s">
        <v>301</v>
      </c>
      <c r="I3469">
        <v>2</v>
      </c>
      <c r="J3469">
        <v>10</v>
      </c>
      <c r="K3469">
        <v>0</v>
      </c>
      <c r="L3469" t="s">
        <v>68</v>
      </c>
      <c r="M3469">
        <v>1</v>
      </c>
    </row>
    <row r="3470" spans="1:13" hidden="1">
      <c r="A3470" t="s">
        <v>243</v>
      </c>
      <c r="B3470" t="s">
        <v>242</v>
      </c>
      <c r="C3470" t="s">
        <v>244</v>
      </c>
      <c r="D3470" t="s">
        <v>245</v>
      </c>
      <c r="E3470">
        <v>2</v>
      </c>
      <c r="F3470" t="s">
        <v>31</v>
      </c>
      <c r="G3470" t="s">
        <v>125</v>
      </c>
      <c r="H3470" t="s">
        <v>301</v>
      </c>
      <c r="I3470">
        <v>2</v>
      </c>
      <c r="J3470">
        <v>10</v>
      </c>
      <c r="K3470">
        <v>0</v>
      </c>
      <c r="L3470" t="s">
        <v>178</v>
      </c>
      <c r="M3470">
        <v>2</v>
      </c>
    </row>
    <row r="3471" spans="1:13" hidden="1">
      <c r="A3471" t="s">
        <v>243</v>
      </c>
      <c r="B3471" t="s">
        <v>242</v>
      </c>
      <c r="C3471" t="s">
        <v>244</v>
      </c>
      <c r="D3471" t="s">
        <v>245</v>
      </c>
      <c r="E3471">
        <v>2</v>
      </c>
      <c r="F3471" t="s">
        <v>31</v>
      </c>
      <c r="G3471" t="s">
        <v>125</v>
      </c>
      <c r="H3471" t="s">
        <v>301</v>
      </c>
      <c r="I3471">
        <v>2</v>
      </c>
      <c r="J3471">
        <v>10</v>
      </c>
      <c r="K3471">
        <v>0</v>
      </c>
      <c r="L3471" t="s">
        <v>132</v>
      </c>
      <c r="M3471">
        <v>2</v>
      </c>
    </row>
    <row r="3472" spans="1:13" hidden="1">
      <c r="A3472" t="s">
        <v>243</v>
      </c>
      <c r="B3472" t="s">
        <v>242</v>
      </c>
      <c r="C3472" t="s">
        <v>244</v>
      </c>
      <c r="D3472" t="s">
        <v>245</v>
      </c>
      <c r="E3472">
        <v>2</v>
      </c>
      <c r="F3472" t="s">
        <v>31</v>
      </c>
      <c r="G3472" t="s">
        <v>125</v>
      </c>
      <c r="H3472" t="s">
        <v>301</v>
      </c>
      <c r="I3472">
        <v>2</v>
      </c>
      <c r="J3472">
        <v>10</v>
      </c>
      <c r="K3472">
        <v>0</v>
      </c>
      <c r="L3472" t="s">
        <v>86</v>
      </c>
      <c r="M3472">
        <v>1</v>
      </c>
    </row>
    <row r="3473" spans="1:13" hidden="1">
      <c r="A3473" t="s">
        <v>243</v>
      </c>
      <c r="B3473" t="s">
        <v>242</v>
      </c>
      <c r="C3473" t="s">
        <v>244</v>
      </c>
      <c r="D3473" t="s">
        <v>245</v>
      </c>
      <c r="E3473">
        <v>2</v>
      </c>
      <c r="F3473" t="s">
        <v>31</v>
      </c>
      <c r="G3473" t="s">
        <v>125</v>
      </c>
      <c r="H3473" t="s">
        <v>301</v>
      </c>
      <c r="I3473">
        <v>2</v>
      </c>
      <c r="J3473">
        <v>10</v>
      </c>
      <c r="K3473">
        <v>0</v>
      </c>
      <c r="L3473" t="s">
        <v>127</v>
      </c>
      <c r="M3473">
        <v>2</v>
      </c>
    </row>
    <row r="3474" spans="1:13" hidden="1">
      <c r="A3474" t="s">
        <v>243</v>
      </c>
      <c r="B3474" t="s">
        <v>242</v>
      </c>
      <c r="C3474" t="s">
        <v>244</v>
      </c>
      <c r="D3474" t="s">
        <v>245</v>
      </c>
      <c r="E3474">
        <v>2</v>
      </c>
      <c r="F3474" t="s">
        <v>31</v>
      </c>
      <c r="G3474" t="s">
        <v>125</v>
      </c>
      <c r="H3474" t="s">
        <v>301</v>
      </c>
      <c r="I3474">
        <v>2</v>
      </c>
      <c r="J3474">
        <v>10</v>
      </c>
      <c r="K3474">
        <v>0</v>
      </c>
      <c r="L3474" t="s">
        <v>20</v>
      </c>
      <c r="M3474">
        <v>1</v>
      </c>
    </row>
    <row r="3475" spans="1:13" hidden="1">
      <c r="A3475" t="s">
        <v>243</v>
      </c>
      <c r="B3475" t="s">
        <v>242</v>
      </c>
      <c r="C3475" t="s">
        <v>244</v>
      </c>
      <c r="D3475" t="s">
        <v>245</v>
      </c>
      <c r="E3475">
        <v>2</v>
      </c>
      <c r="F3475" t="s">
        <v>31</v>
      </c>
      <c r="G3475" t="s">
        <v>125</v>
      </c>
      <c r="H3475" t="s">
        <v>301</v>
      </c>
      <c r="I3475">
        <v>2</v>
      </c>
      <c r="J3475">
        <v>10</v>
      </c>
      <c r="K3475">
        <v>0</v>
      </c>
      <c r="L3475" t="s">
        <v>40</v>
      </c>
      <c r="M3475">
        <v>1</v>
      </c>
    </row>
    <row r="3476" spans="1:13" hidden="1">
      <c r="A3476" t="s">
        <v>243</v>
      </c>
      <c r="B3476" t="s">
        <v>242</v>
      </c>
      <c r="C3476" t="s">
        <v>244</v>
      </c>
      <c r="D3476" t="s">
        <v>245</v>
      </c>
      <c r="E3476">
        <v>2</v>
      </c>
      <c r="F3476" t="s">
        <v>31</v>
      </c>
      <c r="G3476" t="s">
        <v>125</v>
      </c>
      <c r="H3476" t="s">
        <v>301</v>
      </c>
      <c r="I3476">
        <v>3</v>
      </c>
      <c r="J3476">
        <v>15</v>
      </c>
      <c r="K3476">
        <v>4</v>
      </c>
      <c r="L3476" t="s">
        <v>17</v>
      </c>
      <c r="M3476">
        <v>1</v>
      </c>
    </row>
    <row r="3477" spans="1:13" hidden="1">
      <c r="A3477" t="s">
        <v>243</v>
      </c>
      <c r="B3477" t="s">
        <v>242</v>
      </c>
      <c r="C3477" t="s">
        <v>244</v>
      </c>
      <c r="D3477" t="s">
        <v>245</v>
      </c>
      <c r="E3477">
        <v>2</v>
      </c>
      <c r="F3477" t="s">
        <v>31</v>
      </c>
      <c r="G3477" t="s">
        <v>125</v>
      </c>
      <c r="H3477" t="s">
        <v>301</v>
      </c>
      <c r="I3477">
        <v>3</v>
      </c>
      <c r="J3477">
        <v>15</v>
      </c>
      <c r="K3477">
        <v>4</v>
      </c>
      <c r="L3477" t="s">
        <v>10</v>
      </c>
      <c r="M3477">
        <v>1</v>
      </c>
    </row>
    <row r="3478" spans="1:13" hidden="1">
      <c r="A3478" t="s">
        <v>243</v>
      </c>
      <c r="B3478" t="s">
        <v>242</v>
      </c>
      <c r="C3478" t="s">
        <v>244</v>
      </c>
      <c r="D3478" t="s">
        <v>245</v>
      </c>
      <c r="E3478">
        <v>2</v>
      </c>
      <c r="F3478" t="s">
        <v>31</v>
      </c>
      <c r="G3478" t="s">
        <v>125</v>
      </c>
      <c r="H3478" t="s">
        <v>301</v>
      </c>
      <c r="I3478">
        <v>3</v>
      </c>
      <c r="J3478">
        <v>15</v>
      </c>
      <c r="K3478">
        <v>4</v>
      </c>
      <c r="L3478" t="s">
        <v>86</v>
      </c>
      <c r="M3478">
        <v>1</v>
      </c>
    </row>
    <row r="3479" spans="1:13" hidden="1">
      <c r="A3479" t="s">
        <v>243</v>
      </c>
      <c r="B3479" t="s">
        <v>242</v>
      </c>
      <c r="C3479" t="s">
        <v>244</v>
      </c>
      <c r="D3479" t="s">
        <v>245</v>
      </c>
      <c r="E3479">
        <v>2</v>
      </c>
      <c r="F3479" t="s">
        <v>31</v>
      </c>
      <c r="G3479" t="s">
        <v>125</v>
      </c>
      <c r="H3479" t="s">
        <v>301</v>
      </c>
      <c r="I3479">
        <v>3</v>
      </c>
      <c r="J3479">
        <v>15</v>
      </c>
      <c r="K3479">
        <v>4</v>
      </c>
      <c r="L3479" t="s">
        <v>16</v>
      </c>
      <c r="M3479">
        <v>4</v>
      </c>
    </row>
    <row r="3480" spans="1:13" hidden="1">
      <c r="A3480" t="s">
        <v>243</v>
      </c>
      <c r="B3480" t="s">
        <v>242</v>
      </c>
      <c r="C3480" t="s">
        <v>244</v>
      </c>
      <c r="D3480" t="s">
        <v>245</v>
      </c>
      <c r="E3480">
        <v>2</v>
      </c>
      <c r="F3480" t="s">
        <v>31</v>
      </c>
      <c r="G3480" t="s">
        <v>125</v>
      </c>
      <c r="H3480" t="s">
        <v>301</v>
      </c>
      <c r="I3480">
        <v>3</v>
      </c>
      <c r="J3480">
        <v>15</v>
      </c>
      <c r="K3480">
        <v>4</v>
      </c>
      <c r="L3480" t="s">
        <v>178</v>
      </c>
      <c r="M3480">
        <v>2</v>
      </c>
    </row>
    <row r="3481" spans="1:13" hidden="1">
      <c r="A3481" t="s">
        <v>243</v>
      </c>
      <c r="B3481" t="s">
        <v>242</v>
      </c>
      <c r="C3481" t="s">
        <v>244</v>
      </c>
      <c r="D3481" t="s">
        <v>245</v>
      </c>
      <c r="E3481">
        <v>2</v>
      </c>
      <c r="F3481" t="s">
        <v>31</v>
      </c>
      <c r="G3481" t="s">
        <v>125</v>
      </c>
      <c r="H3481" t="s">
        <v>301</v>
      </c>
      <c r="I3481">
        <v>3</v>
      </c>
      <c r="J3481">
        <v>15</v>
      </c>
      <c r="K3481">
        <v>4</v>
      </c>
      <c r="L3481" t="s">
        <v>139</v>
      </c>
      <c r="M3481">
        <v>4</v>
      </c>
    </row>
    <row r="3482" spans="1:13" hidden="1">
      <c r="A3482" t="s">
        <v>243</v>
      </c>
      <c r="B3482" t="s">
        <v>242</v>
      </c>
      <c r="C3482" t="s">
        <v>244</v>
      </c>
      <c r="D3482" t="s">
        <v>245</v>
      </c>
      <c r="E3482">
        <v>2</v>
      </c>
      <c r="F3482" t="s">
        <v>31</v>
      </c>
      <c r="G3482" t="s">
        <v>125</v>
      </c>
      <c r="H3482" t="s">
        <v>301</v>
      </c>
      <c r="I3482">
        <v>3</v>
      </c>
      <c r="J3482">
        <v>15</v>
      </c>
      <c r="K3482">
        <v>4</v>
      </c>
      <c r="L3482" t="s">
        <v>26</v>
      </c>
      <c r="M3482">
        <v>2</v>
      </c>
    </row>
    <row r="3483" spans="1:13" hidden="1">
      <c r="A3483" t="s">
        <v>243</v>
      </c>
      <c r="B3483" t="s">
        <v>242</v>
      </c>
      <c r="C3483" t="s">
        <v>244</v>
      </c>
      <c r="D3483" t="s">
        <v>245</v>
      </c>
      <c r="E3483">
        <v>2</v>
      </c>
      <c r="F3483" t="s">
        <v>31</v>
      </c>
      <c r="G3483" t="s">
        <v>125</v>
      </c>
      <c r="H3483" t="s">
        <v>301</v>
      </c>
      <c r="I3483">
        <v>3</v>
      </c>
      <c r="J3483">
        <v>15</v>
      </c>
      <c r="K3483">
        <v>4</v>
      </c>
      <c r="L3483" t="s">
        <v>42</v>
      </c>
      <c r="M3483">
        <v>1</v>
      </c>
    </row>
    <row r="3484" spans="1:13" hidden="1">
      <c r="A3484" t="s">
        <v>243</v>
      </c>
      <c r="B3484" t="s">
        <v>242</v>
      </c>
      <c r="C3484" t="s">
        <v>244</v>
      </c>
      <c r="D3484" t="s">
        <v>245</v>
      </c>
      <c r="E3484">
        <v>2</v>
      </c>
      <c r="F3484" t="s">
        <v>31</v>
      </c>
      <c r="G3484" t="s">
        <v>125</v>
      </c>
      <c r="H3484" t="s">
        <v>301</v>
      </c>
      <c r="I3484">
        <v>3</v>
      </c>
      <c r="J3484">
        <v>15</v>
      </c>
      <c r="K3484">
        <v>4</v>
      </c>
      <c r="L3484" t="s">
        <v>25</v>
      </c>
      <c r="M3484">
        <v>2</v>
      </c>
    </row>
    <row r="3485" spans="1:13" hidden="1">
      <c r="A3485" t="s">
        <v>243</v>
      </c>
      <c r="B3485" t="s">
        <v>242</v>
      </c>
      <c r="C3485" t="s">
        <v>244</v>
      </c>
      <c r="D3485" t="s">
        <v>245</v>
      </c>
      <c r="E3485">
        <v>2</v>
      </c>
      <c r="F3485" t="s">
        <v>31</v>
      </c>
      <c r="G3485" t="s">
        <v>125</v>
      </c>
      <c r="H3485" t="s">
        <v>301</v>
      </c>
      <c r="I3485">
        <v>3</v>
      </c>
      <c r="J3485">
        <v>15</v>
      </c>
      <c r="K3485">
        <v>4</v>
      </c>
      <c r="L3485" t="s">
        <v>209</v>
      </c>
      <c r="M3485">
        <v>1</v>
      </c>
    </row>
    <row r="3486" spans="1:13" hidden="1">
      <c r="A3486" t="s">
        <v>243</v>
      </c>
      <c r="B3486" t="s">
        <v>242</v>
      </c>
      <c r="C3486" t="s">
        <v>244</v>
      </c>
      <c r="D3486" t="s">
        <v>245</v>
      </c>
      <c r="E3486">
        <v>2</v>
      </c>
      <c r="F3486" t="s">
        <v>31</v>
      </c>
      <c r="G3486" t="s">
        <v>125</v>
      </c>
      <c r="H3486" t="s">
        <v>301</v>
      </c>
      <c r="I3486">
        <v>3</v>
      </c>
      <c r="J3486">
        <v>15</v>
      </c>
      <c r="K3486">
        <v>4</v>
      </c>
      <c r="L3486" t="s">
        <v>291</v>
      </c>
      <c r="M3486">
        <v>1</v>
      </c>
    </row>
    <row r="3487" spans="1:13" hidden="1">
      <c r="A3487" t="s">
        <v>243</v>
      </c>
      <c r="B3487" t="s">
        <v>242</v>
      </c>
      <c r="C3487" t="s">
        <v>244</v>
      </c>
      <c r="D3487" t="s">
        <v>245</v>
      </c>
      <c r="E3487">
        <v>2</v>
      </c>
      <c r="F3487" t="s">
        <v>31</v>
      </c>
      <c r="G3487" t="s">
        <v>125</v>
      </c>
      <c r="H3487" t="s">
        <v>301</v>
      </c>
      <c r="I3487">
        <v>3</v>
      </c>
      <c r="J3487">
        <v>15</v>
      </c>
      <c r="K3487">
        <v>4</v>
      </c>
      <c r="L3487" t="s">
        <v>40</v>
      </c>
      <c r="M3487">
        <v>2</v>
      </c>
    </row>
    <row r="3488" spans="1:13" hidden="1">
      <c r="A3488" t="s">
        <v>243</v>
      </c>
      <c r="B3488" t="s">
        <v>242</v>
      </c>
      <c r="C3488" t="s">
        <v>244</v>
      </c>
      <c r="D3488" t="s">
        <v>245</v>
      </c>
      <c r="E3488">
        <v>2</v>
      </c>
      <c r="F3488" t="s">
        <v>31</v>
      </c>
      <c r="G3488" t="s">
        <v>125</v>
      </c>
      <c r="H3488" t="s">
        <v>301</v>
      </c>
      <c r="I3488">
        <v>3</v>
      </c>
      <c r="J3488">
        <v>15</v>
      </c>
      <c r="K3488">
        <v>4</v>
      </c>
      <c r="L3488" t="s">
        <v>101</v>
      </c>
      <c r="M3488">
        <v>2</v>
      </c>
    </row>
    <row r="3489" spans="1:13" hidden="1">
      <c r="A3489" t="s">
        <v>243</v>
      </c>
      <c r="B3489" t="s">
        <v>242</v>
      </c>
      <c r="C3489" t="s">
        <v>244</v>
      </c>
      <c r="D3489" t="s">
        <v>245</v>
      </c>
      <c r="E3489">
        <v>2</v>
      </c>
      <c r="F3489" t="s">
        <v>31</v>
      </c>
      <c r="G3489" t="s">
        <v>125</v>
      </c>
      <c r="H3489" t="s">
        <v>301</v>
      </c>
      <c r="I3489">
        <v>4</v>
      </c>
      <c r="J3489">
        <v>15</v>
      </c>
      <c r="K3489">
        <v>1</v>
      </c>
      <c r="L3489" t="s">
        <v>40</v>
      </c>
      <c r="M3489">
        <v>3</v>
      </c>
    </row>
    <row r="3490" spans="1:13" hidden="1">
      <c r="A3490" t="s">
        <v>243</v>
      </c>
      <c r="B3490" t="s">
        <v>242</v>
      </c>
      <c r="C3490" t="s">
        <v>244</v>
      </c>
      <c r="D3490" t="s">
        <v>245</v>
      </c>
      <c r="E3490">
        <v>2</v>
      </c>
      <c r="F3490" t="s">
        <v>31</v>
      </c>
      <c r="G3490" t="s">
        <v>125</v>
      </c>
      <c r="H3490" t="s">
        <v>301</v>
      </c>
      <c r="I3490">
        <v>4</v>
      </c>
      <c r="J3490">
        <v>15</v>
      </c>
      <c r="K3490">
        <v>1</v>
      </c>
      <c r="L3490" t="s">
        <v>16</v>
      </c>
      <c r="M3490">
        <v>4</v>
      </c>
    </row>
    <row r="3491" spans="1:13" hidden="1">
      <c r="A3491" t="s">
        <v>243</v>
      </c>
      <c r="B3491" t="s">
        <v>242</v>
      </c>
      <c r="C3491" t="s">
        <v>244</v>
      </c>
      <c r="D3491" t="s">
        <v>245</v>
      </c>
      <c r="E3491">
        <v>2</v>
      </c>
      <c r="F3491" t="s">
        <v>31</v>
      </c>
      <c r="G3491" t="s">
        <v>125</v>
      </c>
      <c r="H3491" t="s">
        <v>301</v>
      </c>
      <c r="I3491">
        <v>4</v>
      </c>
      <c r="J3491">
        <v>15</v>
      </c>
      <c r="K3491">
        <v>1</v>
      </c>
      <c r="L3491" t="s">
        <v>26</v>
      </c>
      <c r="M3491">
        <v>1</v>
      </c>
    </row>
    <row r="3492" spans="1:13" hidden="1">
      <c r="A3492" t="s">
        <v>243</v>
      </c>
      <c r="B3492" t="s">
        <v>242</v>
      </c>
      <c r="C3492" t="s">
        <v>244</v>
      </c>
      <c r="D3492" t="s">
        <v>245</v>
      </c>
      <c r="E3492">
        <v>2</v>
      </c>
      <c r="F3492" t="s">
        <v>31</v>
      </c>
      <c r="G3492" t="s">
        <v>125</v>
      </c>
      <c r="H3492" t="s">
        <v>301</v>
      </c>
      <c r="I3492">
        <v>4</v>
      </c>
      <c r="J3492">
        <v>15</v>
      </c>
      <c r="K3492">
        <v>1</v>
      </c>
      <c r="L3492" t="s">
        <v>139</v>
      </c>
      <c r="M3492">
        <v>3</v>
      </c>
    </row>
    <row r="3493" spans="1:13" hidden="1">
      <c r="A3493" t="s">
        <v>243</v>
      </c>
      <c r="B3493" t="s">
        <v>242</v>
      </c>
      <c r="C3493" t="s">
        <v>244</v>
      </c>
      <c r="D3493" t="s">
        <v>245</v>
      </c>
      <c r="E3493">
        <v>2</v>
      </c>
      <c r="F3493" t="s">
        <v>31</v>
      </c>
      <c r="G3493" t="s">
        <v>125</v>
      </c>
      <c r="H3493" t="s">
        <v>301</v>
      </c>
      <c r="I3493">
        <v>4</v>
      </c>
      <c r="J3493">
        <v>15</v>
      </c>
      <c r="K3493">
        <v>1</v>
      </c>
      <c r="L3493" t="s">
        <v>10</v>
      </c>
      <c r="M3493">
        <v>1</v>
      </c>
    </row>
    <row r="3494" spans="1:13" hidden="1">
      <c r="A3494" t="s">
        <v>243</v>
      </c>
      <c r="B3494" t="s">
        <v>242</v>
      </c>
      <c r="C3494" t="s">
        <v>244</v>
      </c>
      <c r="D3494" t="s">
        <v>245</v>
      </c>
      <c r="E3494">
        <v>2</v>
      </c>
      <c r="F3494" t="s">
        <v>31</v>
      </c>
      <c r="G3494" t="s">
        <v>125</v>
      </c>
      <c r="H3494" t="s">
        <v>301</v>
      </c>
      <c r="I3494">
        <v>4</v>
      </c>
      <c r="J3494">
        <v>15</v>
      </c>
      <c r="K3494">
        <v>1</v>
      </c>
      <c r="L3494" t="s">
        <v>42</v>
      </c>
      <c r="M3494">
        <v>2</v>
      </c>
    </row>
    <row r="3495" spans="1:13" hidden="1">
      <c r="A3495" t="s">
        <v>243</v>
      </c>
      <c r="B3495" t="s">
        <v>242</v>
      </c>
      <c r="C3495" t="s">
        <v>244</v>
      </c>
      <c r="D3495" t="s">
        <v>245</v>
      </c>
      <c r="E3495">
        <v>2</v>
      </c>
      <c r="F3495" t="s">
        <v>31</v>
      </c>
      <c r="G3495" t="s">
        <v>125</v>
      </c>
      <c r="H3495" t="s">
        <v>301</v>
      </c>
      <c r="I3495">
        <v>4</v>
      </c>
      <c r="J3495">
        <v>15</v>
      </c>
      <c r="K3495">
        <v>1</v>
      </c>
      <c r="L3495" t="s">
        <v>178</v>
      </c>
      <c r="M3495">
        <v>2</v>
      </c>
    </row>
    <row r="3496" spans="1:13" hidden="1">
      <c r="A3496" t="s">
        <v>243</v>
      </c>
      <c r="B3496" t="s">
        <v>242</v>
      </c>
      <c r="C3496" t="s">
        <v>244</v>
      </c>
      <c r="D3496" t="s">
        <v>245</v>
      </c>
      <c r="E3496">
        <v>2</v>
      </c>
      <c r="F3496" t="s">
        <v>31</v>
      </c>
      <c r="G3496" t="s">
        <v>125</v>
      </c>
      <c r="H3496" t="s">
        <v>301</v>
      </c>
      <c r="I3496">
        <v>4</v>
      </c>
      <c r="J3496">
        <v>15</v>
      </c>
      <c r="K3496">
        <v>1</v>
      </c>
      <c r="L3496" t="s">
        <v>101</v>
      </c>
      <c r="M3496">
        <v>3</v>
      </c>
    </row>
    <row r="3497" spans="1:13" hidden="1">
      <c r="A3497" t="s">
        <v>243</v>
      </c>
      <c r="B3497" t="s">
        <v>242</v>
      </c>
      <c r="C3497" t="s">
        <v>244</v>
      </c>
      <c r="D3497" t="s">
        <v>245</v>
      </c>
      <c r="E3497">
        <v>2</v>
      </c>
      <c r="F3497" t="s">
        <v>31</v>
      </c>
      <c r="G3497" t="s">
        <v>125</v>
      </c>
      <c r="H3497" t="s">
        <v>301</v>
      </c>
      <c r="I3497">
        <v>4</v>
      </c>
      <c r="J3497">
        <v>15</v>
      </c>
      <c r="K3497">
        <v>1</v>
      </c>
      <c r="L3497" t="s">
        <v>68</v>
      </c>
      <c r="M3497">
        <v>1</v>
      </c>
    </row>
    <row r="3498" spans="1:13" hidden="1">
      <c r="A3498" t="s">
        <v>243</v>
      </c>
      <c r="B3498" t="s">
        <v>242</v>
      </c>
      <c r="C3498" t="s">
        <v>244</v>
      </c>
      <c r="D3498" t="s">
        <v>245</v>
      </c>
      <c r="E3498">
        <v>2</v>
      </c>
      <c r="F3498" t="s">
        <v>31</v>
      </c>
      <c r="G3498" t="s">
        <v>125</v>
      </c>
      <c r="H3498" t="s">
        <v>301</v>
      </c>
      <c r="I3498">
        <v>4</v>
      </c>
      <c r="J3498">
        <v>15</v>
      </c>
      <c r="K3498">
        <v>1</v>
      </c>
      <c r="L3498" t="s">
        <v>17</v>
      </c>
      <c r="M3498">
        <v>1</v>
      </c>
    </row>
    <row r="3499" spans="1:13" hidden="1">
      <c r="A3499" t="s">
        <v>243</v>
      </c>
      <c r="B3499" t="s">
        <v>242</v>
      </c>
      <c r="C3499" t="s">
        <v>244</v>
      </c>
      <c r="D3499" t="s">
        <v>245</v>
      </c>
      <c r="E3499">
        <v>2</v>
      </c>
      <c r="F3499" t="s">
        <v>31</v>
      </c>
      <c r="G3499" t="s">
        <v>125</v>
      </c>
      <c r="H3499" t="s">
        <v>301</v>
      </c>
      <c r="I3499">
        <v>4</v>
      </c>
      <c r="J3499">
        <v>15</v>
      </c>
      <c r="K3499">
        <v>1</v>
      </c>
      <c r="L3499" t="s">
        <v>20</v>
      </c>
      <c r="M3499">
        <v>1</v>
      </c>
    </row>
    <row r="3500" spans="1:13" hidden="1">
      <c r="A3500" t="s">
        <v>243</v>
      </c>
      <c r="B3500" t="s">
        <v>242</v>
      </c>
      <c r="C3500" t="s">
        <v>244</v>
      </c>
      <c r="D3500" t="s">
        <v>245</v>
      </c>
      <c r="E3500">
        <v>2</v>
      </c>
      <c r="F3500" t="s">
        <v>31</v>
      </c>
      <c r="G3500" t="s">
        <v>125</v>
      </c>
      <c r="H3500" t="s">
        <v>301</v>
      </c>
      <c r="I3500">
        <v>4</v>
      </c>
      <c r="J3500">
        <v>15</v>
      </c>
      <c r="K3500">
        <v>1</v>
      </c>
      <c r="L3500" t="s">
        <v>41</v>
      </c>
      <c r="M3500">
        <v>2</v>
      </c>
    </row>
    <row r="3501" spans="1:13" hidden="1">
      <c r="A3501" t="s">
        <v>243</v>
      </c>
      <c r="B3501" t="s">
        <v>242</v>
      </c>
      <c r="C3501" t="s">
        <v>244</v>
      </c>
      <c r="D3501" t="s">
        <v>245</v>
      </c>
      <c r="E3501">
        <v>2</v>
      </c>
      <c r="F3501" t="s">
        <v>124</v>
      </c>
      <c r="G3501" t="s">
        <v>125</v>
      </c>
      <c r="H3501" t="s">
        <v>301</v>
      </c>
      <c r="I3501">
        <v>4</v>
      </c>
      <c r="J3501">
        <v>15</v>
      </c>
      <c r="K3501">
        <v>1</v>
      </c>
      <c r="L3501" t="s">
        <v>291</v>
      </c>
      <c r="M3501">
        <v>1</v>
      </c>
    </row>
    <row r="3502" spans="1:13" hidden="1">
      <c r="A3502" t="s">
        <v>243</v>
      </c>
      <c r="B3502" t="s">
        <v>246</v>
      </c>
      <c r="C3502" t="s">
        <v>247</v>
      </c>
      <c r="D3502" t="s">
        <v>248</v>
      </c>
      <c r="E3502">
        <v>1</v>
      </c>
      <c r="F3502" t="s">
        <v>124</v>
      </c>
      <c r="G3502" t="s">
        <v>100</v>
      </c>
      <c r="H3502" t="s">
        <v>10</v>
      </c>
      <c r="I3502">
        <v>1</v>
      </c>
      <c r="J3502">
        <v>60</v>
      </c>
      <c r="K3502">
        <v>4</v>
      </c>
      <c r="L3502" t="s">
        <v>10</v>
      </c>
      <c r="M3502">
        <v>4</v>
      </c>
    </row>
    <row r="3503" spans="1:13" hidden="1">
      <c r="A3503" t="s">
        <v>243</v>
      </c>
      <c r="B3503" t="s">
        <v>246</v>
      </c>
      <c r="C3503" t="s">
        <v>247</v>
      </c>
      <c r="D3503" t="s">
        <v>248</v>
      </c>
      <c r="E3503">
        <v>1</v>
      </c>
      <c r="F3503" t="s">
        <v>124</v>
      </c>
      <c r="G3503" t="s">
        <v>100</v>
      </c>
      <c r="H3503" t="s">
        <v>10</v>
      </c>
      <c r="I3503">
        <v>1</v>
      </c>
      <c r="J3503">
        <v>60</v>
      </c>
      <c r="K3503">
        <v>4</v>
      </c>
      <c r="L3503" t="s">
        <v>178</v>
      </c>
      <c r="M3503">
        <v>4</v>
      </c>
    </row>
    <row r="3504" spans="1:13" hidden="1">
      <c r="A3504" t="s">
        <v>243</v>
      </c>
      <c r="B3504" t="s">
        <v>246</v>
      </c>
      <c r="C3504" t="s">
        <v>247</v>
      </c>
      <c r="D3504" t="s">
        <v>248</v>
      </c>
      <c r="E3504">
        <v>1</v>
      </c>
      <c r="F3504" t="s">
        <v>124</v>
      </c>
      <c r="G3504" t="s">
        <v>100</v>
      </c>
      <c r="H3504" t="s">
        <v>10</v>
      </c>
      <c r="I3504">
        <v>1</v>
      </c>
      <c r="J3504">
        <v>60</v>
      </c>
      <c r="K3504">
        <v>4</v>
      </c>
      <c r="L3504" t="s">
        <v>16</v>
      </c>
      <c r="M3504">
        <v>3</v>
      </c>
    </row>
    <row r="3505" spans="1:13" hidden="1">
      <c r="A3505" t="s">
        <v>243</v>
      </c>
      <c r="B3505" t="s">
        <v>246</v>
      </c>
      <c r="C3505" t="s">
        <v>247</v>
      </c>
      <c r="D3505" t="s">
        <v>248</v>
      </c>
      <c r="E3505">
        <v>1</v>
      </c>
      <c r="F3505" t="s">
        <v>124</v>
      </c>
      <c r="G3505" t="s">
        <v>100</v>
      </c>
      <c r="H3505" t="s">
        <v>10</v>
      </c>
      <c r="I3505">
        <v>1</v>
      </c>
      <c r="J3505">
        <v>60</v>
      </c>
      <c r="K3505">
        <v>4</v>
      </c>
      <c r="L3505" t="s">
        <v>21</v>
      </c>
      <c r="M3505">
        <v>2</v>
      </c>
    </row>
    <row r="3506" spans="1:13" hidden="1">
      <c r="A3506" t="s">
        <v>243</v>
      </c>
      <c r="B3506" t="s">
        <v>246</v>
      </c>
      <c r="C3506" t="s">
        <v>247</v>
      </c>
      <c r="D3506" t="s">
        <v>248</v>
      </c>
      <c r="E3506">
        <v>1</v>
      </c>
      <c r="F3506" t="s">
        <v>124</v>
      </c>
      <c r="G3506" t="s">
        <v>100</v>
      </c>
      <c r="H3506" t="s">
        <v>10</v>
      </c>
      <c r="I3506">
        <v>1</v>
      </c>
      <c r="J3506">
        <v>60</v>
      </c>
      <c r="K3506">
        <v>4</v>
      </c>
      <c r="L3506" t="s">
        <v>101</v>
      </c>
      <c r="M3506">
        <v>1</v>
      </c>
    </row>
    <row r="3507" spans="1:13" hidden="1">
      <c r="A3507" t="s">
        <v>243</v>
      </c>
      <c r="B3507" t="s">
        <v>246</v>
      </c>
      <c r="C3507" t="s">
        <v>247</v>
      </c>
      <c r="D3507" t="s">
        <v>248</v>
      </c>
      <c r="E3507">
        <v>1</v>
      </c>
      <c r="F3507" t="s">
        <v>124</v>
      </c>
      <c r="G3507" t="s">
        <v>100</v>
      </c>
      <c r="H3507" t="s">
        <v>10</v>
      </c>
      <c r="I3507">
        <v>1</v>
      </c>
      <c r="J3507">
        <v>60</v>
      </c>
      <c r="K3507">
        <v>4</v>
      </c>
      <c r="L3507" t="s">
        <v>20</v>
      </c>
      <c r="M3507">
        <v>2</v>
      </c>
    </row>
    <row r="3508" spans="1:13" hidden="1">
      <c r="A3508" t="s">
        <v>243</v>
      </c>
      <c r="B3508" t="s">
        <v>246</v>
      </c>
      <c r="C3508" t="s">
        <v>247</v>
      </c>
      <c r="D3508" t="s">
        <v>248</v>
      </c>
      <c r="E3508">
        <v>1</v>
      </c>
      <c r="F3508" t="s">
        <v>124</v>
      </c>
      <c r="G3508" t="s">
        <v>100</v>
      </c>
      <c r="H3508" t="s">
        <v>10</v>
      </c>
      <c r="I3508">
        <v>1</v>
      </c>
      <c r="J3508">
        <v>60</v>
      </c>
      <c r="K3508">
        <v>4</v>
      </c>
      <c r="L3508" t="s">
        <v>46</v>
      </c>
      <c r="M3508">
        <v>1</v>
      </c>
    </row>
    <row r="3509" spans="1:13" hidden="1">
      <c r="A3509" t="s">
        <v>243</v>
      </c>
      <c r="B3509" t="s">
        <v>246</v>
      </c>
      <c r="C3509" t="s">
        <v>247</v>
      </c>
      <c r="D3509" t="s">
        <v>248</v>
      </c>
      <c r="E3509">
        <v>1</v>
      </c>
      <c r="F3509" t="s">
        <v>124</v>
      </c>
      <c r="G3509" t="s">
        <v>100</v>
      </c>
      <c r="H3509" t="s">
        <v>10</v>
      </c>
      <c r="I3509">
        <v>1</v>
      </c>
      <c r="J3509">
        <v>60</v>
      </c>
      <c r="K3509">
        <v>4</v>
      </c>
      <c r="L3509" t="s">
        <v>288</v>
      </c>
      <c r="M3509">
        <v>2</v>
      </c>
    </row>
    <row r="3510" spans="1:13" hidden="1">
      <c r="A3510" t="s">
        <v>243</v>
      </c>
      <c r="B3510" t="s">
        <v>246</v>
      </c>
      <c r="C3510" t="s">
        <v>247</v>
      </c>
      <c r="D3510" t="s">
        <v>248</v>
      </c>
      <c r="E3510">
        <v>1</v>
      </c>
      <c r="F3510" t="s">
        <v>124</v>
      </c>
      <c r="G3510" t="s">
        <v>100</v>
      </c>
      <c r="H3510" t="s">
        <v>10</v>
      </c>
      <c r="I3510">
        <v>1</v>
      </c>
      <c r="J3510">
        <v>60</v>
      </c>
      <c r="K3510">
        <v>4</v>
      </c>
      <c r="L3510" t="s">
        <v>26</v>
      </c>
      <c r="M3510">
        <v>3</v>
      </c>
    </row>
    <row r="3511" spans="1:13" hidden="1">
      <c r="A3511" t="s">
        <v>243</v>
      </c>
      <c r="B3511" t="s">
        <v>246</v>
      </c>
      <c r="C3511" t="s">
        <v>247</v>
      </c>
      <c r="D3511" t="s">
        <v>248</v>
      </c>
      <c r="E3511">
        <v>1</v>
      </c>
      <c r="F3511" t="s">
        <v>124</v>
      </c>
      <c r="G3511" t="s">
        <v>100</v>
      </c>
      <c r="H3511" t="s">
        <v>10</v>
      </c>
      <c r="I3511">
        <v>1</v>
      </c>
      <c r="J3511">
        <v>60</v>
      </c>
      <c r="K3511">
        <v>4</v>
      </c>
      <c r="L3511" t="s">
        <v>157</v>
      </c>
      <c r="M3511">
        <v>1</v>
      </c>
    </row>
    <row r="3512" spans="1:13" hidden="1">
      <c r="A3512" t="s">
        <v>243</v>
      </c>
      <c r="B3512" t="s">
        <v>246</v>
      </c>
      <c r="C3512" t="s">
        <v>247</v>
      </c>
      <c r="D3512" t="s">
        <v>248</v>
      </c>
      <c r="E3512">
        <v>1</v>
      </c>
      <c r="F3512" t="s">
        <v>124</v>
      </c>
      <c r="G3512" t="s">
        <v>100</v>
      </c>
      <c r="H3512" t="s">
        <v>10</v>
      </c>
      <c r="I3512">
        <v>1</v>
      </c>
      <c r="J3512">
        <v>60</v>
      </c>
      <c r="K3512">
        <v>4</v>
      </c>
      <c r="L3512" t="s">
        <v>209</v>
      </c>
      <c r="M3512">
        <v>2</v>
      </c>
    </row>
    <row r="3513" spans="1:13" hidden="1">
      <c r="A3513" t="s">
        <v>243</v>
      </c>
      <c r="B3513" t="s">
        <v>246</v>
      </c>
      <c r="C3513" t="s">
        <v>247</v>
      </c>
      <c r="D3513" t="s">
        <v>248</v>
      </c>
      <c r="E3513">
        <v>1</v>
      </c>
      <c r="F3513" t="s">
        <v>124</v>
      </c>
      <c r="G3513" t="s">
        <v>100</v>
      </c>
      <c r="H3513" t="s">
        <v>10</v>
      </c>
      <c r="I3513">
        <v>1</v>
      </c>
      <c r="J3513">
        <v>60</v>
      </c>
      <c r="K3513">
        <v>4</v>
      </c>
      <c r="L3513" t="s">
        <v>67</v>
      </c>
      <c r="M3513">
        <v>1</v>
      </c>
    </row>
    <row r="3514" spans="1:13" hidden="1">
      <c r="A3514" t="s">
        <v>243</v>
      </c>
      <c r="B3514" t="s">
        <v>246</v>
      </c>
      <c r="C3514" t="s">
        <v>247</v>
      </c>
      <c r="D3514" t="s">
        <v>248</v>
      </c>
      <c r="E3514">
        <v>1</v>
      </c>
      <c r="F3514" t="s">
        <v>124</v>
      </c>
      <c r="G3514" t="s">
        <v>100</v>
      </c>
      <c r="H3514" t="s">
        <v>10</v>
      </c>
      <c r="I3514">
        <v>2</v>
      </c>
      <c r="J3514">
        <v>50</v>
      </c>
      <c r="K3514">
        <v>1</v>
      </c>
      <c r="L3514" t="s">
        <v>10</v>
      </c>
      <c r="M3514">
        <v>4</v>
      </c>
    </row>
    <row r="3515" spans="1:13" hidden="1">
      <c r="A3515" t="s">
        <v>243</v>
      </c>
      <c r="B3515" t="s">
        <v>246</v>
      </c>
      <c r="C3515" t="s">
        <v>247</v>
      </c>
      <c r="D3515" t="s">
        <v>248</v>
      </c>
      <c r="E3515">
        <v>1</v>
      </c>
      <c r="F3515" t="s">
        <v>124</v>
      </c>
      <c r="G3515" t="s">
        <v>100</v>
      </c>
      <c r="H3515" t="s">
        <v>10</v>
      </c>
      <c r="I3515">
        <v>2</v>
      </c>
      <c r="J3515">
        <v>50</v>
      </c>
      <c r="K3515">
        <v>1</v>
      </c>
      <c r="L3515" t="s">
        <v>20</v>
      </c>
      <c r="M3515">
        <v>1</v>
      </c>
    </row>
    <row r="3516" spans="1:13" hidden="1">
      <c r="A3516" t="s">
        <v>243</v>
      </c>
      <c r="B3516" t="s">
        <v>246</v>
      </c>
      <c r="C3516" t="s">
        <v>247</v>
      </c>
      <c r="D3516" t="s">
        <v>248</v>
      </c>
      <c r="E3516">
        <v>1</v>
      </c>
      <c r="F3516" t="s">
        <v>124</v>
      </c>
      <c r="G3516" t="s">
        <v>100</v>
      </c>
      <c r="H3516" t="s">
        <v>10</v>
      </c>
      <c r="I3516">
        <v>2</v>
      </c>
      <c r="J3516">
        <v>50</v>
      </c>
      <c r="K3516">
        <v>1</v>
      </c>
      <c r="L3516" t="s">
        <v>25</v>
      </c>
      <c r="M3516">
        <v>1</v>
      </c>
    </row>
    <row r="3517" spans="1:13" hidden="1">
      <c r="A3517" t="s">
        <v>243</v>
      </c>
      <c r="B3517" t="s">
        <v>246</v>
      </c>
      <c r="C3517" t="s">
        <v>247</v>
      </c>
      <c r="D3517" t="s">
        <v>248</v>
      </c>
      <c r="E3517">
        <v>1</v>
      </c>
      <c r="F3517" t="s">
        <v>124</v>
      </c>
      <c r="G3517" t="s">
        <v>100</v>
      </c>
      <c r="H3517" t="s">
        <v>10</v>
      </c>
      <c r="I3517">
        <v>2</v>
      </c>
      <c r="J3517">
        <v>50</v>
      </c>
      <c r="K3517">
        <v>1</v>
      </c>
      <c r="L3517" t="s">
        <v>178</v>
      </c>
      <c r="M3517">
        <v>4</v>
      </c>
    </row>
    <row r="3518" spans="1:13" hidden="1">
      <c r="A3518" t="s">
        <v>243</v>
      </c>
      <c r="B3518" t="s">
        <v>246</v>
      </c>
      <c r="C3518" t="s">
        <v>247</v>
      </c>
      <c r="D3518" t="s">
        <v>248</v>
      </c>
      <c r="E3518">
        <v>1</v>
      </c>
      <c r="F3518" t="s">
        <v>124</v>
      </c>
      <c r="G3518" t="s">
        <v>100</v>
      </c>
      <c r="H3518" t="s">
        <v>10</v>
      </c>
      <c r="I3518">
        <v>2</v>
      </c>
      <c r="J3518">
        <v>50</v>
      </c>
      <c r="K3518">
        <v>1</v>
      </c>
      <c r="L3518" t="s">
        <v>67</v>
      </c>
      <c r="M3518">
        <v>1</v>
      </c>
    </row>
    <row r="3519" spans="1:13" hidden="1">
      <c r="A3519" t="s">
        <v>243</v>
      </c>
      <c r="B3519" t="s">
        <v>246</v>
      </c>
      <c r="C3519" t="s">
        <v>247</v>
      </c>
      <c r="D3519" t="s">
        <v>248</v>
      </c>
      <c r="E3519">
        <v>1</v>
      </c>
      <c r="F3519" t="s">
        <v>124</v>
      </c>
      <c r="G3519" t="s">
        <v>100</v>
      </c>
      <c r="H3519" t="s">
        <v>10</v>
      </c>
      <c r="I3519">
        <v>2</v>
      </c>
      <c r="J3519">
        <v>50</v>
      </c>
      <c r="K3519">
        <v>1</v>
      </c>
      <c r="L3519" t="s">
        <v>46</v>
      </c>
      <c r="M3519">
        <v>2</v>
      </c>
    </row>
    <row r="3520" spans="1:13" hidden="1">
      <c r="A3520" t="s">
        <v>243</v>
      </c>
      <c r="B3520" t="s">
        <v>246</v>
      </c>
      <c r="C3520" t="s">
        <v>247</v>
      </c>
      <c r="D3520" t="s">
        <v>248</v>
      </c>
      <c r="E3520">
        <v>1</v>
      </c>
      <c r="F3520" t="s">
        <v>124</v>
      </c>
      <c r="G3520" t="s">
        <v>100</v>
      </c>
      <c r="H3520" t="s">
        <v>10</v>
      </c>
      <c r="I3520">
        <v>2</v>
      </c>
      <c r="J3520">
        <v>50</v>
      </c>
      <c r="K3520">
        <v>1</v>
      </c>
      <c r="L3520" t="s">
        <v>16</v>
      </c>
      <c r="M3520">
        <v>2</v>
      </c>
    </row>
    <row r="3521" spans="1:13" hidden="1">
      <c r="A3521" t="s">
        <v>243</v>
      </c>
      <c r="B3521" t="s">
        <v>246</v>
      </c>
      <c r="C3521" t="s">
        <v>247</v>
      </c>
      <c r="D3521" t="s">
        <v>248</v>
      </c>
      <c r="E3521">
        <v>1</v>
      </c>
      <c r="F3521" t="s">
        <v>124</v>
      </c>
      <c r="G3521" t="s">
        <v>100</v>
      </c>
      <c r="H3521" t="s">
        <v>10</v>
      </c>
      <c r="I3521">
        <v>2</v>
      </c>
      <c r="J3521">
        <v>50</v>
      </c>
      <c r="K3521">
        <v>1</v>
      </c>
      <c r="L3521" t="s">
        <v>202</v>
      </c>
      <c r="M3521">
        <v>1</v>
      </c>
    </row>
    <row r="3522" spans="1:13" hidden="1">
      <c r="A3522" t="s">
        <v>243</v>
      </c>
      <c r="B3522" t="s">
        <v>246</v>
      </c>
      <c r="C3522" t="s">
        <v>247</v>
      </c>
      <c r="D3522" t="s">
        <v>248</v>
      </c>
      <c r="E3522">
        <v>1</v>
      </c>
      <c r="F3522" t="s">
        <v>124</v>
      </c>
      <c r="G3522" t="s">
        <v>100</v>
      </c>
      <c r="H3522" t="s">
        <v>10</v>
      </c>
      <c r="I3522">
        <v>3</v>
      </c>
      <c r="J3522">
        <v>40</v>
      </c>
      <c r="K3522">
        <v>0</v>
      </c>
      <c r="L3522" t="s">
        <v>10</v>
      </c>
      <c r="M3522">
        <v>4</v>
      </c>
    </row>
    <row r="3523" spans="1:13" hidden="1">
      <c r="A3523" t="s">
        <v>243</v>
      </c>
      <c r="B3523" t="s">
        <v>246</v>
      </c>
      <c r="C3523" t="s">
        <v>247</v>
      </c>
      <c r="D3523" t="s">
        <v>248</v>
      </c>
      <c r="E3523">
        <v>1</v>
      </c>
      <c r="F3523" t="s">
        <v>124</v>
      </c>
      <c r="G3523" t="s">
        <v>100</v>
      </c>
      <c r="H3523" t="s">
        <v>10</v>
      </c>
      <c r="I3523">
        <v>3</v>
      </c>
      <c r="J3523">
        <v>40</v>
      </c>
      <c r="K3523">
        <v>0</v>
      </c>
      <c r="L3523" t="s">
        <v>16</v>
      </c>
      <c r="M3523">
        <v>4</v>
      </c>
    </row>
    <row r="3524" spans="1:13" hidden="1">
      <c r="A3524" t="s">
        <v>243</v>
      </c>
      <c r="B3524" t="s">
        <v>246</v>
      </c>
      <c r="C3524" t="s">
        <v>247</v>
      </c>
      <c r="D3524" t="s">
        <v>248</v>
      </c>
      <c r="E3524">
        <v>1</v>
      </c>
      <c r="F3524" t="s">
        <v>124</v>
      </c>
      <c r="G3524" t="s">
        <v>100</v>
      </c>
      <c r="H3524" t="s">
        <v>10</v>
      </c>
      <c r="I3524">
        <v>3</v>
      </c>
      <c r="J3524">
        <v>40</v>
      </c>
      <c r="K3524">
        <v>0</v>
      </c>
      <c r="L3524" t="s">
        <v>20</v>
      </c>
      <c r="M3524">
        <v>1</v>
      </c>
    </row>
    <row r="3525" spans="1:13" hidden="1">
      <c r="A3525" t="s">
        <v>243</v>
      </c>
      <c r="B3525" t="s">
        <v>246</v>
      </c>
      <c r="C3525" t="s">
        <v>247</v>
      </c>
      <c r="D3525" t="s">
        <v>248</v>
      </c>
      <c r="E3525">
        <v>1</v>
      </c>
      <c r="F3525" t="s">
        <v>124</v>
      </c>
      <c r="G3525" t="s">
        <v>100</v>
      </c>
      <c r="H3525" t="s">
        <v>10</v>
      </c>
      <c r="I3525">
        <v>3</v>
      </c>
      <c r="J3525">
        <v>40</v>
      </c>
      <c r="K3525">
        <v>0</v>
      </c>
      <c r="L3525" t="s">
        <v>178</v>
      </c>
      <c r="M3525">
        <v>2</v>
      </c>
    </row>
    <row r="3526" spans="1:13" hidden="1">
      <c r="A3526" t="s">
        <v>243</v>
      </c>
      <c r="B3526" t="s">
        <v>246</v>
      </c>
      <c r="C3526" t="s">
        <v>247</v>
      </c>
      <c r="D3526" t="s">
        <v>248</v>
      </c>
      <c r="E3526">
        <v>1</v>
      </c>
      <c r="F3526" t="s">
        <v>124</v>
      </c>
      <c r="G3526" t="s">
        <v>100</v>
      </c>
      <c r="H3526" t="s">
        <v>10</v>
      </c>
      <c r="I3526">
        <v>3</v>
      </c>
      <c r="J3526">
        <v>40</v>
      </c>
      <c r="K3526">
        <v>0</v>
      </c>
      <c r="L3526" t="s">
        <v>209</v>
      </c>
      <c r="M3526">
        <v>1</v>
      </c>
    </row>
    <row r="3527" spans="1:13" hidden="1">
      <c r="A3527" t="s">
        <v>243</v>
      </c>
      <c r="B3527" t="s">
        <v>246</v>
      </c>
      <c r="C3527" t="s">
        <v>247</v>
      </c>
      <c r="D3527" t="s">
        <v>248</v>
      </c>
      <c r="E3527">
        <v>1</v>
      </c>
      <c r="F3527" t="s">
        <v>124</v>
      </c>
      <c r="G3527" t="s">
        <v>100</v>
      </c>
      <c r="H3527" t="s">
        <v>10</v>
      </c>
      <c r="I3527">
        <v>3</v>
      </c>
      <c r="J3527">
        <v>40</v>
      </c>
      <c r="K3527">
        <v>0</v>
      </c>
      <c r="L3527" t="s">
        <v>23</v>
      </c>
      <c r="M3527">
        <v>1</v>
      </c>
    </row>
    <row r="3528" spans="1:13" hidden="1">
      <c r="A3528" t="s">
        <v>243</v>
      </c>
      <c r="B3528" t="s">
        <v>246</v>
      </c>
      <c r="C3528" t="s">
        <v>247</v>
      </c>
      <c r="D3528" t="s">
        <v>248</v>
      </c>
      <c r="E3528">
        <v>1</v>
      </c>
      <c r="F3528" t="s">
        <v>124</v>
      </c>
      <c r="G3528" t="s">
        <v>100</v>
      </c>
      <c r="H3528" t="s">
        <v>10</v>
      </c>
      <c r="I3528">
        <v>3</v>
      </c>
      <c r="J3528">
        <v>40</v>
      </c>
      <c r="K3528">
        <v>0</v>
      </c>
      <c r="L3528" t="s">
        <v>26</v>
      </c>
      <c r="M3528">
        <v>2</v>
      </c>
    </row>
    <row r="3529" spans="1:13" hidden="1">
      <c r="A3529" t="s">
        <v>243</v>
      </c>
      <c r="B3529" t="s">
        <v>246</v>
      </c>
      <c r="C3529" t="s">
        <v>247</v>
      </c>
      <c r="D3529" t="s">
        <v>248</v>
      </c>
      <c r="E3529">
        <v>1</v>
      </c>
      <c r="F3529" t="s">
        <v>124</v>
      </c>
      <c r="G3529" t="s">
        <v>100</v>
      </c>
      <c r="H3529" t="s">
        <v>10</v>
      </c>
      <c r="I3529">
        <v>3</v>
      </c>
      <c r="J3529">
        <v>40</v>
      </c>
      <c r="K3529">
        <v>0</v>
      </c>
      <c r="L3529" t="s">
        <v>21</v>
      </c>
      <c r="M3529">
        <v>2</v>
      </c>
    </row>
    <row r="3530" spans="1:13" hidden="1">
      <c r="A3530" t="s">
        <v>243</v>
      </c>
      <c r="B3530" t="s">
        <v>246</v>
      </c>
      <c r="C3530" t="s">
        <v>247</v>
      </c>
      <c r="D3530" t="s">
        <v>248</v>
      </c>
      <c r="E3530">
        <v>1</v>
      </c>
      <c r="F3530" t="s">
        <v>124</v>
      </c>
      <c r="G3530" t="s">
        <v>100</v>
      </c>
      <c r="H3530" t="s">
        <v>10</v>
      </c>
      <c r="I3530">
        <v>3</v>
      </c>
      <c r="J3530">
        <v>40</v>
      </c>
      <c r="K3530">
        <v>0</v>
      </c>
      <c r="L3530" t="s">
        <v>19</v>
      </c>
      <c r="M3530">
        <v>1</v>
      </c>
    </row>
    <row r="3531" spans="1:13" hidden="1">
      <c r="A3531" t="s">
        <v>243</v>
      </c>
      <c r="B3531" t="s">
        <v>246</v>
      </c>
      <c r="C3531" t="s">
        <v>247</v>
      </c>
      <c r="D3531" t="s">
        <v>248</v>
      </c>
      <c r="E3531">
        <v>1</v>
      </c>
      <c r="F3531" t="s">
        <v>124</v>
      </c>
      <c r="G3531" t="s">
        <v>100</v>
      </c>
      <c r="H3531" t="s">
        <v>10</v>
      </c>
      <c r="I3531">
        <v>4</v>
      </c>
      <c r="J3531">
        <v>55</v>
      </c>
      <c r="K3531">
        <v>4</v>
      </c>
      <c r="L3531" t="s">
        <v>10</v>
      </c>
      <c r="M3531">
        <v>4</v>
      </c>
    </row>
    <row r="3532" spans="1:13" hidden="1">
      <c r="A3532" t="s">
        <v>243</v>
      </c>
      <c r="B3532" t="s">
        <v>246</v>
      </c>
      <c r="C3532" t="s">
        <v>247</v>
      </c>
      <c r="D3532" t="s">
        <v>248</v>
      </c>
      <c r="E3532">
        <v>1</v>
      </c>
      <c r="F3532" t="s">
        <v>124</v>
      </c>
      <c r="G3532" t="s">
        <v>100</v>
      </c>
      <c r="H3532" t="s">
        <v>10</v>
      </c>
      <c r="I3532">
        <v>4</v>
      </c>
      <c r="J3532">
        <v>55</v>
      </c>
      <c r="K3532">
        <v>4</v>
      </c>
      <c r="L3532" t="s">
        <v>16</v>
      </c>
      <c r="M3532">
        <v>3</v>
      </c>
    </row>
    <row r="3533" spans="1:13" hidden="1">
      <c r="A3533" t="s">
        <v>243</v>
      </c>
      <c r="B3533" t="s">
        <v>246</v>
      </c>
      <c r="C3533" t="s">
        <v>247</v>
      </c>
      <c r="D3533" t="s">
        <v>248</v>
      </c>
      <c r="E3533">
        <v>1</v>
      </c>
      <c r="F3533" t="s">
        <v>124</v>
      </c>
      <c r="G3533" t="s">
        <v>100</v>
      </c>
      <c r="H3533" t="s">
        <v>10</v>
      </c>
      <c r="I3533">
        <v>4</v>
      </c>
      <c r="J3533">
        <v>55</v>
      </c>
      <c r="K3533">
        <v>4</v>
      </c>
      <c r="L3533" t="s">
        <v>21</v>
      </c>
      <c r="M3533">
        <v>1</v>
      </c>
    </row>
    <row r="3534" spans="1:13" hidden="1">
      <c r="A3534" t="s">
        <v>243</v>
      </c>
      <c r="B3534" t="s">
        <v>246</v>
      </c>
      <c r="C3534" t="s">
        <v>247</v>
      </c>
      <c r="D3534" t="s">
        <v>248</v>
      </c>
      <c r="E3534">
        <v>1</v>
      </c>
      <c r="F3534" t="s">
        <v>124</v>
      </c>
      <c r="G3534" t="s">
        <v>100</v>
      </c>
      <c r="H3534" t="s">
        <v>10</v>
      </c>
      <c r="I3534">
        <v>4</v>
      </c>
      <c r="J3534">
        <v>55</v>
      </c>
      <c r="K3534">
        <v>4</v>
      </c>
      <c r="L3534" t="s">
        <v>20</v>
      </c>
      <c r="M3534">
        <v>4</v>
      </c>
    </row>
    <row r="3535" spans="1:13" hidden="1">
      <c r="A3535" t="s">
        <v>243</v>
      </c>
      <c r="B3535" t="s">
        <v>246</v>
      </c>
      <c r="C3535" t="s">
        <v>247</v>
      </c>
      <c r="D3535" t="s">
        <v>248</v>
      </c>
      <c r="E3535">
        <v>1</v>
      </c>
      <c r="F3535" t="s">
        <v>124</v>
      </c>
      <c r="G3535" t="s">
        <v>100</v>
      </c>
      <c r="H3535" t="s">
        <v>10</v>
      </c>
      <c r="I3535">
        <v>4</v>
      </c>
      <c r="J3535">
        <v>55</v>
      </c>
      <c r="K3535">
        <v>4</v>
      </c>
      <c r="L3535" t="s">
        <v>101</v>
      </c>
      <c r="M3535">
        <v>2</v>
      </c>
    </row>
    <row r="3536" spans="1:13" hidden="1">
      <c r="A3536" t="s">
        <v>243</v>
      </c>
      <c r="B3536" t="s">
        <v>246</v>
      </c>
      <c r="C3536" t="s">
        <v>247</v>
      </c>
      <c r="D3536" t="s">
        <v>248</v>
      </c>
      <c r="E3536">
        <v>1</v>
      </c>
      <c r="F3536" t="s">
        <v>124</v>
      </c>
      <c r="G3536" t="s">
        <v>100</v>
      </c>
      <c r="H3536" t="s">
        <v>10</v>
      </c>
      <c r="I3536">
        <v>4</v>
      </c>
      <c r="J3536">
        <v>55</v>
      </c>
      <c r="K3536">
        <v>4</v>
      </c>
      <c r="L3536" t="s">
        <v>288</v>
      </c>
      <c r="M3536">
        <v>3</v>
      </c>
    </row>
    <row r="3537" spans="1:13" hidden="1">
      <c r="A3537" t="s">
        <v>243</v>
      </c>
      <c r="B3537" t="s">
        <v>246</v>
      </c>
      <c r="C3537" t="s">
        <v>247</v>
      </c>
      <c r="D3537" t="s">
        <v>248</v>
      </c>
      <c r="E3537">
        <v>1</v>
      </c>
      <c r="F3537" t="s">
        <v>124</v>
      </c>
      <c r="G3537" t="s">
        <v>100</v>
      </c>
      <c r="H3537" t="s">
        <v>10</v>
      </c>
      <c r="I3537">
        <v>4</v>
      </c>
      <c r="J3537">
        <v>55</v>
      </c>
      <c r="K3537">
        <v>4</v>
      </c>
      <c r="L3537" t="s">
        <v>209</v>
      </c>
      <c r="M3537">
        <v>1</v>
      </c>
    </row>
    <row r="3538" spans="1:13" hidden="1">
      <c r="A3538" t="s">
        <v>243</v>
      </c>
      <c r="B3538" t="s">
        <v>246</v>
      </c>
      <c r="C3538" t="s">
        <v>247</v>
      </c>
      <c r="D3538" t="s">
        <v>248</v>
      </c>
      <c r="E3538">
        <v>1</v>
      </c>
      <c r="F3538" t="s">
        <v>124</v>
      </c>
      <c r="G3538" t="s">
        <v>100</v>
      </c>
      <c r="H3538" t="s">
        <v>10</v>
      </c>
      <c r="I3538">
        <v>4</v>
      </c>
      <c r="J3538">
        <v>55</v>
      </c>
      <c r="K3538">
        <v>4</v>
      </c>
      <c r="L3538" t="s">
        <v>178</v>
      </c>
      <c r="M3538">
        <v>1</v>
      </c>
    </row>
    <row r="3539" spans="1:13" hidden="1">
      <c r="A3539" t="s">
        <v>243</v>
      </c>
      <c r="B3539" t="s">
        <v>246</v>
      </c>
      <c r="C3539" t="s">
        <v>247</v>
      </c>
      <c r="D3539" t="s">
        <v>248</v>
      </c>
      <c r="E3539">
        <v>1</v>
      </c>
      <c r="F3539" t="s">
        <v>124</v>
      </c>
      <c r="G3539" t="s">
        <v>100</v>
      </c>
      <c r="H3539" t="s">
        <v>10</v>
      </c>
      <c r="I3539">
        <v>4</v>
      </c>
      <c r="J3539">
        <v>55</v>
      </c>
      <c r="K3539">
        <v>4</v>
      </c>
      <c r="L3539" t="s">
        <v>249</v>
      </c>
      <c r="M3539">
        <v>1</v>
      </c>
    </row>
    <row r="3540" spans="1:13" hidden="1">
      <c r="A3540" t="s">
        <v>243</v>
      </c>
      <c r="B3540" t="s">
        <v>246</v>
      </c>
      <c r="C3540" t="s">
        <v>247</v>
      </c>
      <c r="D3540" t="s">
        <v>248</v>
      </c>
      <c r="E3540">
        <v>1</v>
      </c>
      <c r="F3540" t="s">
        <v>124</v>
      </c>
      <c r="G3540" t="s">
        <v>100</v>
      </c>
      <c r="H3540" t="s">
        <v>10</v>
      </c>
      <c r="I3540">
        <v>4</v>
      </c>
      <c r="J3540">
        <v>55</v>
      </c>
      <c r="K3540">
        <v>4</v>
      </c>
      <c r="L3540" t="s">
        <v>250</v>
      </c>
      <c r="M3540">
        <v>4</v>
      </c>
    </row>
    <row r="3541" spans="1:13" hidden="1">
      <c r="A3541" t="s">
        <v>243</v>
      </c>
      <c r="B3541" t="s">
        <v>246</v>
      </c>
      <c r="C3541" t="s">
        <v>247</v>
      </c>
      <c r="D3541" t="s">
        <v>248</v>
      </c>
      <c r="E3541">
        <v>1</v>
      </c>
      <c r="F3541" t="s">
        <v>124</v>
      </c>
      <c r="G3541" t="s">
        <v>100</v>
      </c>
      <c r="H3541" t="s">
        <v>301</v>
      </c>
      <c r="I3541">
        <v>1</v>
      </c>
      <c r="J3541">
        <v>7.5</v>
      </c>
      <c r="K3541">
        <v>0</v>
      </c>
      <c r="L3541" t="s">
        <v>103</v>
      </c>
      <c r="M3541">
        <v>2</v>
      </c>
    </row>
    <row r="3542" spans="1:13" hidden="1">
      <c r="A3542" t="s">
        <v>243</v>
      </c>
      <c r="B3542" t="s">
        <v>246</v>
      </c>
      <c r="C3542" t="s">
        <v>247</v>
      </c>
      <c r="D3542" t="s">
        <v>248</v>
      </c>
      <c r="E3542">
        <v>1</v>
      </c>
      <c r="F3542" t="s">
        <v>124</v>
      </c>
      <c r="G3542" t="s">
        <v>100</v>
      </c>
      <c r="H3542" t="s">
        <v>301</v>
      </c>
      <c r="I3542">
        <v>1</v>
      </c>
      <c r="J3542">
        <v>7.5</v>
      </c>
      <c r="K3542">
        <v>0</v>
      </c>
      <c r="L3542" t="s">
        <v>178</v>
      </c>
      <c r="M3542">
        <v>4</v>
      </c>
    </row>
    <row r="3543" spans="1:13" hidden="1">
      <c r="A3543" t="s">
        <v>243</v>
      </c>
      <c r="B3543" t="s">
        <v>246</v>
      </c>
      <c r="C3543" t="s">
        <v>247</v>
      </c>
      <c r="D3543" t="s">
        <v>248</v>
      </c>
      <c r="E3543">
        <v>1</v>
      </c>
      <c r="F3543" t="s">
        <v>124</v>
      </c>
      <c r="G3543" t="s">
        <v>100</v>
      </c>
      <c r="H3543" t="s">
        <v>301</v>
      </c>
      <c r="I3543">
        <v>1</v>
      </c>
      <c r="J3543">
        <v>7.5</v>
      </c>
      <c r="K3543">
        <v>0</v>
      </c>
      <c r="L3543" t="s">
        <v>71</v>
      </c>
      <c r="M3543">
        <v>3</v>
      </c>
    </row>
    <row r="3544" spans="1:13" hidden="1">
      <c r="A3544" t="s">
        <v>243</v>
      </c>
      <c r="B3544" t="s">
        <v>246</v>
      </c>
      <c r="C3544" t="s">
        <v>247</v>
      </c>
      <c r="D3544" t="s">
        <v>248</v>
      </c>
      <c r="E3544">
        <v>1</v>
      </c>
      <c r="F3544" t="s">
        <v>124</v>
      </c>
      <c r="G3544" t="s">
        <v>100</v>
      </c>
      <c r="H3544" t="s">
        <v>301</v>
      </c>
      <c r="I3544">
        <v>1</v>
      </c>
      <c r="J3544">
        <v>7.5</v>
      </c>
      <c r="K3544">
        <v>0</v>
      </c>
      <c r="L3544" t="s">
        <v>209</v>
      </c>
      <c r="M3544">
        <v>3</v>
      </c>
    </row>
    <row r="3545" spans="1:13" hidden="1">
      <c r="A3545" t="s">
        <v>243</v>
      </c>
      <c r="B3545" t="s">
        <v>246</v>
      </c>
      <c r="C3545" t="s">
        <v>247</v>
      </c>
      <c r="D3545" t="s">
        <v>248</v>
      </c>
      <c r="E3545">
        <v>1</v>
      </c>
      <c r="F3545" t="s">
        <v>124</v>
      </c>
      <c r="G3545" t="s">
        <v>100</v>
      </c>
      <c r="H3545" t="s">
        <v>301</v>
      </c>
      <c r="I3545">
        <v>1</v>
      </c>
      <c r="J3545">
        <v>7.5</v>
      </c>
      <c r="K3545">
        <v>0</v>
      </c>
      <c r="L3545" t="s">
        <v>21</v>
      </c>
      <c r="M3545">
        <v>3</v>
      </c>
    </row>
    <row r="3546" spans="1:13" hidden="1">
      <c r="A3546" t="s">
        <v>243</v>
      </c>
      <c r="B3546" t="s">
        <v>246</v>
      </c>
      <c r="C3546" t="s">
        <v>247</v>
      </c>
      <c r="D3546" t="s">
        <v>248</v>
      </c>
      <c r="E3546">
        <v>1</v>
      </c>
      <c r="F3546" t="s">
        <v>124</v>
      </c>
      <c r="G3546" t="s">
        <v>100</v>
      </c>
      <c r="H3546" t="s">
        <v>301</v>
      </c>
      <c r="I3546">
        <v>1</v>
      </c>
      <c r="J3546">
        <v>7.5</v>
      </c>
      <c r="K3546">
        <v>0</v>
      </c>
      <c r="L3546" t="s">
        <v>23</v>
      </c>
      <c r="M3546">
        <v>1</v>
      </c>
    </row>
    <row r="3547" spans="1:13" hidden="1">
      <c r="A3547" t="s">
        <v>243</v>
      </c>
      <c r="B3547" t="s">
        <v>246</v>
      </c>
      <c r="C3547" t="s">
        <v>247</v>
      </c>
      <c r="D3547" t="s">
        <v>248</v>
      </c>
      <c r="E3547">
        <v>1</v>
      </c>
      <c r="F3547" t="s">
        <v>124</v>
      </c>
      <c r="G3547" t="s">
        <v>100</v>
      </c>
      <c r="H3547" t="s">
        <v>301</v>
      </c>
      <c r="I3547">
        <v>1</v>
      </c>
      <c r="J3547">
        <v>7.5</v>
      </c>
      <c r="K3547">
        <v>0</v>
      </c>
      <c r="L3547" t="s">
        <v>46</v>
      </c>
      <c r="M3547">
        <v>2</v>
      </c>
    </row>
    <row r="3548" spans="1:13" hidden="1">
      <c r="A3548" t="s">
        <v>243</v>
      </c>
      <c r="B3548" t="s">
        <v>246</v>
      </c>
      <c r="C3548" t="s">
        <v>247</v>
      </c>
      <c r="D3548" t="s">
        <v>248</v>
      </c>
      <c r="E3548">
        <v>1</v>
      </c>
      <c r="F3548" t="s">
        <v>124</v>
      </c>
      <c r="G3548" t="s">
        <v>100</v>
      </c>
      <c r="H3548" t="s">
        <v>301</v>
      </c>
      <c r="I3548">
        <v>1</v>
      </c>
      <c r="J3548">
        <v>7.5</v>
      </c>
      <c r="K3548">
        <v>0</v>
      </c>
      <c r="L3548" t="s">
        <v>16</v>
      </c>
      <c r="M3548">
        <v>2</v>
      </c>
    </row>
    <row r="3549" spans="1:13" hidden="1">
      <c r="A3549" t="s">
        <v>243</v>
      </c>
      <c r="B3549" t="s">
        <v>246</v>
      </c>
      <c r="C3549" t="s">
        <v>247</v>
      </c>
      <c r="D3549" t="s">
        <v>248</v>
      </c>
      <c r="E3549">
        <v>1</v>
      </c>
      <c r="F3549" t="s">
        <v>124</v>
      </c>
      <c r="G3549" t="s">
        <v>100</v>
      </c>
      <c r="H3549" t="s">
        <v>301</v>
      </c>
      <c r="I3549">
        <v>1</v>
      </c>
      <c r="J3549">
        <v>7.5</v>
      </c>
      <c r="K3549">
        <v>0</v>
      </c>
      <c r="L3549" t="s">
        <v>101</v>
      </c>
      <c r="M3549">
        <v>1</v>
      </c>
    </row>
    <row r="3550" spans="1:13" hidden="1">
      <c r="A3550" t="s">
        <v>243</v>
      </c>
      <c r="B3550" t="s">
        <v>246</v>
      </c>
      <c r="C3550" t="s">
        <v>247</v>
      </c>
      <c r="D3550" t="s">
        <v>248</v>
      </c>
      <c r="E3550">
        <v>1</v>
      </c>
      <c r="F3550" t="s">
        <v>124</v>
      </c>
      <c r="G3550" t="s">
        <v>100</v>
      </c>
      <c r="H3550" t="s">
        <v>301</v>
      </c>
      <c r="I3550">
        <v>1</v>
      </c>
      <c r="J3550">
        <v>7.5</v>
      </c>
      <c r="K3550">
        <v>0</v>
      </c>
      <c r="L3550" t="s">
        <v>288</v>
      </c>
      <c r="M3550">
        <v>3</v>
      </c>
    </row>
    <row r="3551" spans="1:13" hidden="1">
      <c r="A3551" t="s">
        <v>243</v>
      </c>
      <c r="B3551" t="s">
        <v>246</v>
      </c>
      <c r="C3551" t="s">
        <v>247</v>
      </c>
      <c r="D3551" t="s">
        <v>248</v>
      </c>
      <c r="E3551">
        <v>1</v>
      </c>
      <c r="F3551" t="s">
        <v>124</v>
      </c>
      <c r="G3551" t="s">
        <v>100</v>
      </c>
      <c r="H3551" t="s">
        <v>301</v>
      </c>
      <c r="I3551">
        <v>1</v>
      </c>
      <c r="J3551">
        <v>7.5</v>
      </c>
      <c r="K3551">
        <v>0</v>
      </c>
      <c r="L3551" t="s">
        <v>20</v>
      </c>
      <c r="M3551">
        <v>3</v>
      </c>
    </row>
    <row r="3552" spans="1:13" hidden="1">
      <c r="A3552" t="s">
        <v>243</v>
      </c>
      <c r="B3552" t="s">
        <v>246</v>
      </c>
      <c r="C3552" t="s">
        <v>247</v>
      </c>
      <c r="D3552" t="s">
        <v>248</v>
      </c>
      <c r="E3552">
        <v>1</v>
      </c>
      <c r="F3552" t="s">
        <v>124</v>
      </c>
      <c r="G3552" t="s">
        <v>100</v>
      </c>
      <c r="H3552" t="s">
        <v>301</v>
      </c>
      <c r="I3552">
        <v>1</v>
      </c>
      <c r="J3552">
        <v>7.5</v>
      </c>
      <c r="K3552">
        <v>0</v>
      </c>
      <c r="L3552" t="s">
        <v>139</v>
      </c>
      <c r="M3552">
        <v>1</v>
      </c>
    </row>
    <row r="3553" spans="1:13" hidden="1">
      <c r="A3553" t="s">
        <v>243</v>
      </c>
      <c r="B3553" t="s">
        <v>246</v>
      </c>
      <c r="C3553" t="s">
        <v>247</v>
      </c>
      <c r="D3553" t="s">
        <v>248</v>
      </c>
      <c r="E3553">
        <v>1</v>
      </c>
      <c r="F3553" t="s">
        <v>124</v>
      </c>
      <c r="G3553" t="s">
        <v>100</v>
      </c>
      <c r="H3553" t="s">
        <v>301</v>
      </c>
      <c r="I3553">
        <v>1</v>
      </c>
      <c r="J3553">
        <v>7.5</v>
      </c>
      <c r="K3553">
        <v>0</v>
      </c>
      <c r="L3553" t="s">
        <v>133</v>
      </c>
      <c r="M3553">
        <v>3</v>
      </c>
    </row>
    <row r="3554" spans="1:13" hidden="1">
      <c r="A3554" t="s">
        <v>243</v>
      </c>
      <c r="B3554" t="s">
        <v>246</v>
      </c>
      <c r="C3554" t="s">
        <v>247</v>
      </c>
      <c r="D3554" t="s">
        <v>248</v>
      </c>
      <c r="E3554">
        <v>1</v>
      </c>
      <c r="F3554" t="s">
        <v>124</v>
      </c>
      <c r="G3554" t="s">
        <v>100</v>
      </c>
      <c r="H3554" t="s">
        <v>301</v>
      </c>
      <c r="I3554">
        <v>2</v>
      </c>
      <c r="J3554">
        <v>25</v>
      </c>
      <c r="K3554">
        <v>0</v>
      </c>
      <c r="L3554" t="s">
        <v>178</v>
      </c>
      <c r="M3554">
        <v>4</v>
      </c>
    </row>
    <row r="3555" spans="1:13" hidden="1">
      <c r="A3555" t="s">
        <v>243</v>
      </c>
      <c r="B3555" t="s">
        <v>246</v>
      </c>
      <c r="C3555" t="s">
        <v>247</v>
      </c>
      <c r="D3555" t="s">
        <v>248</v>
      </c>
      <c r="E3555">
        <v>1</v>
      </c>
      <c r="F3555" t="s">
        <v>124</v>
      </c>
      <c r="G3555" t="s">
        <v>100</v>
      </c>
      <c r="H3555" t="s">
        <v>301</v>
      </c>
      <c r="I3555">
        <v>2</v>
      </c>
      <c r="J3555">
        <v>25</v>
      </c>
      <c r="K3555">
        <v>0</v>
      </c>
      <c r="L3555" t="s">
        <v>46</v>
      </c>
      <c r="M3555">
        <v>3</v>
      </c>
    </row>
    <row r="3556" spans="1:13" hidden="1">
      <c r="A3556" t="s">
        <v>243</v>
      </c>
      <c r="B3556" t="s">
        <v>246</v>
      </c>
      <c r="C3556" t="s">
        <v>247</v>
      </c>
      <c r="D3556" t="s">
        <v>248</v>
      </c>
      <c r="E3556">
        <v>1</v>
      </c>
      <c r="F3556" t="s">
        <v>124</v>
      </c>
      <c r="G3556" t="s">
        <v>100</v>
      </c>
      <c r="H3556" t="s">
        <v>301</v>
      </c>
      <c r="I3556">
        <v>2</v>
      </c>
      <c r="J3556">
        <v>25</v>
      </c>
      <c r="K3556">
        <v>0</v>
      </c>
      <c r="L3556" t="s">
        <v>20</v>
      </c>
      <c r="M3556">
        <v>3</v>
      </c>
    </row>
    <row r="3557" spans="1:13" hidden="1">
      <c r="A3557" t="s">
        <v>243</v>
      </c>
      <c r="B3557" t="s">
        <v>246</v>
      </c>
      <c r="C3557" t="s">
        <v>247</v>
      </c>
      <c r="D3557" t="s">
        <v>248</v>
      </c>
      <c r="E3557">
        <v>1</v>
      </c>
      <c r="F3557" t="s">
        <v>124</v>
      </c>
      <c r="G3557" t="s">
        <v>100</v>
      </c>
      <c r="H3557" t="s">
        <v>301</v>
      </c>
      <c r="I3557">
        <v>2</v>
      </c>
      <c r="J3557">
        <v>25</v>
      </c>
      <c r="K3557">
        <v>0</v>
      </c>
      <c r="L3557" t="s">
        <v>78</v>
      </c>
      <c r="M3557">
        <v>2</v>
      </c>
    </row>
    <row r="3558" spans="1:13" hidden="1">
      <c r="A3558" t="s">
        <v>243</v>
      </c>
      <c r="B3558" t="s">
        <v>246</v>
      </c>
      <c r="C3558" t="s">
        <v>247</v>
      </c>
      <c r="D3558" t="s">
        <v>248</v>
      </c>
      <c r="E3558">
        <v>1</v>
      </c>
      <c r="F3558" t="s">
        <v>124</v>
      </c>
      <c r="G3558" t="s">
        <v>100</v>
      </c>
      <c r="H3558" t="s">
        <v>301</v>
      </c>
      <c r="I3558">
        <v>2</v>
      </c>
      <c r="J3558">
        <v>25</v>
      </c>
      <c r="K3558">
        <v>0</v>
      </c>
      <c r="L3558" t="s">
        <v>23</v>
      </c>
      <c r="M3558">
        <v>3</v>
      </c>
    </row>
    <row r="3559" spans="1:13" hidden="1">
      <c r="A3559" t="s">
        <v>243</v>
      </c>
      <c r="B3559" t="s">
        <v>246</v>
      </c>
      <c r="C3559" t="s">
        <v>247</v>
      </c>
      <c r="D3559" t="s">
        <v>248</v>
      </c>
      <c r="E3559">
        <v>1</v>
      </c>
      <c r="F3559" t="s">
        <v>124</v>
      </c>
      <c r="G3559" t="s">
        <v>100</v>
      </c>
      <c r="H3559" t="s">
        <v>301</v>
      </c>
      <c r="I3559">
        <v>2</v>
      </c>
      <c r="J3559">
        <v>25</v>
      </c>
      <c r="K3559">
        <v>0</v>
      </c>
      <c r="L3559" t="s">
        <v>126</v>
      </c>
      <c r="M3559">
        <v>2</v>
      </c>
    </row>
    <row r="3560" spans="1:13" hidden="1">
      <c r="A3560" t="s">
        <v>243</v>
      </c>
      <c r="B3560" t="s">
        <v>246</v>
      </c>
      <c r="C3560" t="s">
        <v>247</v>
      </c>
      <c r="D3560" t="s">
        <v>248</v>
      </c>
      <c r="E3560">
        <v>1</v>
      </c>
      <c r="F3560" t="s">
        <v>124</v>
      </c>
      <c r="G3560" t="s">
        <v>100</v>
      </c>
      <c r="H3560" t="s">
        <v>301</v>
      </c>
      <c r="I3560">
        <v>2</v>
      </c>
      <c r="J3560">
        <v>25</v>
      </c>
      <c r="K3560">
        <v>0</v>
      </c>
      <c r="L3560" t="s">
        <v>288</v>
      </c>
      <c r="M3560">
        <v>3</v>
      </c>
    </row>
    <row r="3561" spans="1:13" hidden="1">
      <c r="A3561" t="s">
        <v>243</v>
      </c>
      <c r="B3561" t="s">
        <v>246</v>
      </c>
      <c r="C3561" t="s">
        <v>247</v>
      </c>
      <c r="D3561" t="s">
        <v>248</v>
      </c>
      <c r="E3561">
        <v>1</v>
      </c>
      <c r="F3561" t="s">
        <v>124</v>
      </c>
      <c r="G3561" t="s">
        <v>100</v>
      </c>
      <c r="H3561" t="s">
        <v>301</v>
      </c>
      <c r="I3561">
        <v>2</v>
      </c>
      <c r="J3561">
        <v>25</v>
      </c>
      <c r="K3561">
        <v>0</v>
      </c>
      <c r="L3561" t="s">
        <v>101</v>
      </c>
      <c r="M3561">
        <v>2</v>
      </c>
    </row>
    <row r="3562" spans="1:13" hidden="1">
      <c r="A3562" t="s">
        <v>243</v>
      </c>
      <c r="B3562" t="s">
        <v>246</v>
      </c>
      <c r="C3562" t="s">
        <v>247</v>
      </c>
      <c r="D3562" t="s">
        <v>248</v>
      </c>
      <c r="E3562">
        <v>1</v>
      </c>
      <c r="F3562" t="s">
        <v>124</v>
      </c>
      <c r="G3562" t="s">
        <v>100</v>
      </c>
      <c r="H3562" t="s">
        <v>301</v>
      </c>
      <c r="I3562">
        <v>2</v>
      </c>
      <c r="J3562">
        <v>25</v>
      </c>
      <c r="K3562">
        <v>0</v>
      </c>
      <c r="L3562" t="s">
        <v>16</v>
      </c>
      <c r="M3562">
        <v>2</v>
      </c>
    </row>
    <row r="3563" spans="1:13" hidden="1">
      <c r="A3563" t="s">
        <v>243</v>
      </c>
      <c r="B3563" t="s">
        <v>246</v>
      </c>
      <c r="C3563" t="s">
        <v>247</v>
      </c>
      <c r="D3563" t="s">
        <v>248</v>
      </c>
      <c r="E3563">
        <v>1</v>
      </c>
      <c r="F3563" t="s">
        <v>124</v>
      </c>
      <c r="G3563" t="s">
        <v>100</v>
      </c>
      <c r="H3563" t="s">
        <v>301</v>
      </c>
      <c r="I3563">
        <v>2</v>
      </c>
      <c r="J3563">
        <v>25</v>
      </c>
      <c r="K3563">
        <v>0</v>
      </c>
      <c r="L3563" t="s">
        <v>139</v>
      </c>
      <c r="M3563">
        <v>1</v>
      </c>
    </row>
    <row r="3564" spans="1:13" hidden="1">
      <c r="A3564" t="s">
        <v>243</v>
      </c>
      <c r="B3564" t="s">
        <v>246</v>
      </c>
      <c r="C3564" t="s">
        <v>247</v>
      </c>
      <c r="D3564" t="s">
        <v>248</v>
      </c>
      <c r="E3564">
        <v>1</v>
      </c>
      <c r="F3564" t="s">
        <v>124</v>
      </c>
      <c r="G3564" t="s">
        <v>100</v>
      </c>
      <c r="H3564" t="s">
        <v>301</v>
      </c>
      <c r="I3564">
        <v>2</v>
      </c>
      <c r="J3564">
        <v>25</v>
      </c>
      <c r="K3564">
        <v>0</v>
      </c>
      <c r="L3564" t="s">
        <v>25</v>
      </c>
      <c r="M3564">
        <v>1</v>
      </c>
    </row>
    <row r="3565" spans="1:13" hidden="1">
      <c r="A3565" t="s">
        <v>243</v>
      </c>
      <c r="B3565" t="s">
        <v>246</v>
      </c>
      <c r="C3565" t="s">
        <v>247</v>
      </c>
      <c r="D3565" t="s">
        <v>248</v>
      </c>
      <c r="E3565">
        <v>1</v>
      </c>
      <c r="F3565" t="s">
        <v>124</v>
      </c>
      <c r="G3565" t="s">
        <v>100</v>
      </c>
      <c r="H3565" t="s">
        <v>301</v>
      </c>
      <c r="I3565">
        <v>3</v>
      </c>
      <c r="J3565">
        <v>0</v>
      </c>
      <c r="K3565">
        <v>0</v>
      </c>
      <c r="L3565" t="s">
        <v>178</v>
      </c>
      <c r="M3565">
        <v>4</v>
      </c>
    </row>
    <row r="3566" spans="1:13" hidden="1">
      <c r="A3566" t="s">
        <v>243</v>
      </c>
      <c r="B3566" t="s">
        <v>246</v>
      </c>
      <c r="C3566" t="s">
        <v>247</v>
      </c>
      <c r="D3566" t="s">
        <v>248</v>
      </c>
      <c r="E3566">
        <v>1</v>
      </c>
      <c r="F3566" t="s">
        <v>124</v>
      </c>
      <c r="G3566" t="s">
        <v>100</v>
      </c>
      <c r="H3566" t="s">
        <v>301</v>
      </c>
      <c r="I3566">
        <v>3</v>
      </c>
      <c r="J3566">
        <v>0</v>
      </c>
      <c r="K3566">
        <v>0</v>
      </c>
      <c r="L3566" t="s">
        <v>16</v>
      </c>
      <c r="M3566">
        <v>3</v>
      </c>
    </row>
    <row r="3567" spans="1:13" hidden="1">
      <c r="A3567" t="s">
        <v>243</v>
      </c>
      <c r="B3567" t="s">
        <v>246</v>
      </c>
      <c r="C3567" t="s">
        <v>247</v>
      </c>
      <c r="D3567" t="s">
        <v>248</v>
      </c>
      <c r="E3567">
        <v>1</v>
      </c>
      <c r="F3567" t="s">
        <v>124</v>
      </c>
      <c r="G3567" t="s">
        <v>100</v>
      </c>
      <c r="H3567" t="s">
        <v>301</v>
      </c>
      <c r="I3567">
        <v>3</v>
      </c>
      <c r="J3567">
        <v>0</v>
      </c>
      <c r="K3567">
        <v>0</v>
      </c>
      <c r="L3567" t="s">
        <v>209</v>
      </c>
      <c r="M3567">
        <v>1</v>
      </c>
    </row>
    <row r="3568" spans="1:13" hidden="1">
      <c r="A3568" t="s">
        <v>243</v>
      </c>
      <c r="B3568" t="s">
        <v>246</v>
      </c>
      <c r="C3568" t="s">
        <v>247</v>
      </c>
      <c r="D3568" t="s">
        <v>248</v>
      </c>
      <c r="E3568">
        <v>1</v>
      </c>
      <c r="F3568" t="s">
        <v>124</v>
      </c>
      <c r="G3568" t="s">
        <v>100</v>
      </c>
      <c r="H3568" t="s">
        <v>301</v>
      </c>
      <c r="I3568">
        <v>3</v>
      </c>
      <c r="J3568">
        <v>0</v>
      </c>
      <c r="K3568">
        <v>0</v>
      </c>
      <c r="L3568" t="s">
        <v>133</v>
      </c>
      <c r="M3568">
        <v>4</v>
      </c>
    </row>
    <row r="3569" spans="1:13" hidden="1">
      <c r="A3569" t="s">
        <v>243</v>
      </c>
      <c r="B3569" t="s">
        <v>246</v>
      </c>
      <c r="C3569" t="s">
        <v>247</v>
      </c>
      <c r="D3569" t="s">
        <v>248</v>
      </c>
      <c r="E3569">
        <v>1</v>
      </c>
      <c r="F3569" t="s">
        <v>124</v>
      </c>
      <c r="G3569" t="s">
        <v>100</v>
      </c>
      <c r="H3569" t="s">
        <v>301</v>
      </c>
      <c r="I3569">
        <v>3</v>
      </c>
      <c r="J3569">
        <v>0</v>
      </c>
      <c r="K3569">
        <v>0</v>
      </c>
      <c r="L3569" t="s">
        <v>20</v>
      </c>
      <c r="M3569">
        <v>3</v>
      </c>
    </row>
    <row r="3570" spans="1:13" hidden="1">
      <c r="A3570" t="s">
        <v>243</v>
      </c>
      <c r="B3570" t="s">
        <v>246</v>
      </c>
      <c r="C3570" t="s">
        <v>247</v>
      </c>
      <c r="D3570" t="s">
        <v>248</v>
      </c>
      <c r="E3570">
        <v>1</v>
      </c>
      <c r="F3570" t="s">
        <v>124</v>
      </c>
      <c r="G3570" t="s">
        <v>100</v>
      </c>
      <c r="H3570" t="s">
        <v>301</v>
      </c>
      <c r="I3570">
        <v>3</v>
      </c>
      <c r="J3570">
        <v>0</v>
      </c>
      <c r="K3570">
        <v>0</v>
      </c>
      <c r="L3570" t="s">
        <v>288</v>
      </c>
      <c r="M3570">
        <v>4</v>
      </c>
    </row>
    <row r="3571" spans="1:13" hidden="1">
      <c r="A3571" t="s">
        <v>243</v>
      </c>
      <c r="B3571" t="s">
        <v>246</v>
      </c>
      <c r="C3571" t="s">
        <v>247</v>
      </c>
      <c r="D3571" t="s">
        <v>248</v>
      </c>
      <c r="E3571">
        <v>1</v>
      </c>
      <c r="F3571" t="s">
        <v>124</v>
      </c>
      <c r="G3571" t="s">
        <v>100</v>
      </c>
      <c r="H3571" t="s">
        <v>301</v>
      </c>
      <c r="I3571">
        <v>3</v>
      </c>
      <c r="J3571">
        <v>0</v>
      </c>
      <c r="K3571">
        <v>0</v>
      </c>
      <c r="L3571" t="s">
        <v>101</v>
      </c>
      <c r="M3571">
        <v>1</v>
      </c>
    </row>
    <row r="3572" spans="1:13" hidden="1">
      <c r="A3572" t="s">
        <v>243</v>
      </c>
      <c r="B3572" t="s">
        <v>246</v>
      </c>
      <c r="C3572" t="s">
        <v>247</v>
      </c>
      <c r="D3572" t="s">
        <v>248</v>
      </c>
      <c r="E3572">
        <v>1</v>
      </c>
      <c r="F3572" t="s">
        <v>124</v>
      </c>
      <c r="G3572" t="s">
        <v>100</v>
      </c>
      <c r="H3572" t="s">
        <v>301</v>
      </c>
      <c r="I3572">
        <v>3</v>
      </c>
      <c r="J3572">
        <v>0</v>
      </c>
      <c r="K3572">
        <v>0</v>
      </c>
      <c r="L3572" t="s">
        <v>23</v>
      </c>
      <c r="M3572">
        <v>3</v>
      </c>
    </row>
    <row r="3573" spans="1:13" hidden="1">
      <c r="A3573" t="s">
        <v>243</v>
      </c>
      <c r="B3573" t="s">
        <v>246</v>
      </c>
      <c r="C3573" t="s">
        <v>247</v>
      </c>
      <c r="D3573" t="s">
        <v>248</v>
      </c>
      <c r="E3573">
        <v>1</v>
      </c>
      <c r="F3573" t="s">
        <v>124</v>
      </c>
      <c r="G3573" t="s">
        <v>100</v>
      </c>
      <c r="H3573" t="s">
        <v>301</v>
      </c>
      <c r="I3573">
        <v>3</v>
      </c>
      <c r="J3573">
        <v>0</v>
      </c>
      <c r="K3573">
        <v>0</v>
      </c>
      <c r="L3573" t="s">
        <v>157</v>
      </c>
      <c r="M3573">
        <v>1</v>
      </c>
    </row>
    <row r="3574" spans="1:13" hidden="1">
      <c r="A3574" t="s">
        <v>243</v>
      </c>
      <c r="B3574" t="s">
        <v>246</v>
      </c>
      <c r="C3574" t="s">
        <v>247</v>
      </c>
      <c r="D3574" t="s">
        <v>248</v>
      </c>
      <c r="E3574">
        <v>1</v>
      </c>
      <c r="F3574" t="s">
        <v>124</v>
      </c>
      <c r="G3574" t="s">
        <v>100</v>
      </c>
      <c r="H3574" t="s">
        <v>301</v>
      </c>
      <c r="I3574">
        <v>3</v>
      </c>
      <c r="J3574">
        <v>0</v>
      </c>
      <c r="K3574">
        <v>0</v>
      </c>
      <c r="L3574" t="s">
        <v>294</v>
      </c>
      <c r="M3574">
        <v>1</v>
      </c>
    </row>
    <row r="3575" spans="1:13" hidden="1">
      <c r="A3575" t="s">
        <v>243</v>
      </c>
      <c r="B3575" t="s">
        <v>246</v>
      </c>
      <c r="C3575" t="s">
        <v>247</v>
      </c>
      <c r="D3575" t="s">
        <v>248</v>
      </c>
      <c r="E3575">
        <v>1</v>
      </c>
      <c r="F3575" t="s">
        <v>124</v>
      </c>
      <c r="G3575" t="s">
        <v>100</v>
      </c>
      <c r="H3575" t="s">
        <v>301</v>
      </c>
      <c r="I3575">
        <v>3</v>
      </c>
      <c r="J3575">
        <v>0</v>
      </c>
      <c r="K3575">
        <v>0</v>
      </c>
      <c r="L3575" t="s">
        <v>103</v>
      </c>
      <c r="M3575">
        <v>1</v>
      </c>
    </row>
    <row r="3576" spans="1:13" hidden="1">
      <c r="A3576" t="s">
        <v>243</v>
      </c>
      <c r="B3576" t="s">
        <v>246</v>
      </c>
      <c r="C3576" t="s">
        <v>247</v>
      </c>
      <c r="D3576" t="s">
        <v>248</v>
      </c>
      <c r="E3576">
        <v>1</v>
      </c>
      <c r="F3576" t="s">
        <v>124</v>
      </c>
      <c r="G3576" t="s">
        <v>100</v>
      </c>
      <c r="H3576" t="s">
        <v>301</v>
      </c>
      <c r="I3576">
        <v>3</v>
      </c>
      <c r="J3576">
        <v>0</v>
      </c>
      <c r="K3576">
        <v>0</v>
      </c>
      <c r="L3576" t="s">
        <v>19</v>
      </c>
      <c r="M3576">
        <v>2</v>
      </c>
    </row>
    <row r="3577" spans="1:13" hidden="1">
      <c r="A3577" t="s">
        <v>243</v>
      </c>
      <c r="B3577" t="s">
        <v>246</v>
      </c>
      <c r="C3577" t="s">
        <v>247</v>
      </c>
      <c r="D3577" t="s">
        <v>248</v>
      </c>
      <c r="E3577">
        <v>1</v>
      </c>
      <c r="F3577" t="s">
        <v>124</v>
      </c>
      <c r="G3577" t="s">
        <v>100</v>
      </c>
      <c r="H3577" t="s">
        <v>301</v>
      </c>
      <c r="I3577">
        <v>3</v>
      </c>
      <c r="J3577">
        <v>0</v>
      </c>
      <c r="K3577">
        <v>0</v>
      </c>
      <c r="L3577" t="s">
        <v>71</v>
      </c>
      <c r="M3577">
        <v>1</v>
      </c>
    </row>
    <row r="3578" spans="1:13" hidden="1">
      <c r="A3578" t="s">
        <v>243</v>
      </c>
      <c r="B3578" t="s">
        <v>246</v>
      </c>
      <c r="C3578" t="s">
        <v>247</v>
      </c>
      <c r="D3578" t="s">
        <v>248</v>
      </c>
      <c r="E3578">
        <v>1</v>
      </c>
      <c r="F3578" t="s">
        <v>124</v>
      </c>
      <c r="G3578" t="s">
        <v>100</v>
      </c>
      <c r="H3578" t="s">
        <v>301</v>
      </c>
      <c r="I3578">
        <v>3</v>
      </c>
      <c r="J3578">
        <v>0</v>
      </c>
      <c r="K3578">
        <v>0</v>
      </c>
      <c r="L3578" t="s">
        <v>21</v>
      </c>
      <c r="M3578">
        <v>1</v>
      </c>
    </row>
    <row r="3579" spans="1:13" hidden="1">
      <c r="A3579" t="s">
        <v>243</v>
      </c>
      <c r="B3579" t="s">
        <v>246</v>
      </c>
      <c r="C3579" t="s">
        <v>247</v>
      </c>
      <c r="D3579" t="s">
        <v>248</v>
      </c>
      <c r="E3579">
        <v>1</v>
      </c>
      <c r="F3579" t="s">
        <v>124</v>
      </c>
      <c r="G3579" t="s">
        <v>100</v>
      </c>
      <c r="H3579" t="s">
        <v>301</v>
      </c>
      <c r="I3579">
        <v>4</v>
      </c>
      <c r="J3579">
        <v>2.5</v>
      </c>
      <c r="K3579">
        <v>1</v>
      </c>
      <c r="L3579" t="s">
        <v>178</v>
      </c>
      <c r="M3579">
        <v>2</v>
      </c>
    </row>
    <row r="3580" spans="1:13" hidden="1">
      <c r="A3580" t="s">
        <v>243</v>
      </c>
      <c r="B3580" t="s">
        <v>246</v>
      </c>
      <c r="C3580" t="s">
        <v>247</v>
      </c>
      <c r="D3580" t="s">
        <v>248</v>
      </c>
      <c r="E3580">
        <v>1</v>
      </c>
      <c r="F3580" t="s">
        <v>124</v>
      </c>
      <c r="G3580" t="s">
        <v>100</v>
      </c>
      <c r="H3580" t="s">
        <v>301</v>
      </c>
      <c r="I3580">
        <v>4</v>
      </c>
      <c r="J3580">
        <v>2.5</v>
      </c>
      <c r="K3580">
        <v>1</v>
      </c>
      <c r="L3580" t="s">
        <v>101</v>
      </c>
      <c r="M3580">
        <v>3</v>
      </c>
    </row>
    <row r="3581" spans="1:13" hidden="1">
      <c r="A3581" t="s">
        <v>243</v>
      </c>
      <c r="B3581" t="s">
        <v>246</v>
      </c>
      <c r="C3581" t="s">
        <v>247</v>
      </c>
      <c r="D3581" t="s">
        <v>248</v>
      </c>
      <c r="E3581">
        <v>1</v>
      </c>
      <c r="F3581" t="s">
        <v>124</v>
      </c>
      <c r="G3581" t="s">
        <v>100</v>
      </c>
      <c r="H3581" t="s">
        <v>301</v>
      </c>
      <c r="I3581">
        <v>4</v>
      </c>
      <c r="J3581">
        <v>2.5</v>
      </c>
      <c r="K3581">
        <v>1</v>
      </c>
      <c r="L3581" t="s">
        <v>19</v>
      </c>
      <c r="M3581">
        <v>1</v>
      </c>
    </row>
    <row r="3582" spans="1:13" hidden="1">
      <c r="A3582" t="s">
        <v>243</v>
      </c>
      <c r="B3582" t="s">
        <v>246</v>
      </c>
      <c r="C3582" t="s">
        <v>247</v>
      </c>
      <c r="D3582" t="s">
        <v>248</v>
      </c>
      <c r="E3582">
        <v>1</v>
      </c>
      <c r="F3582" t="s">
        <v>124</v>
      </c>
      <c r="G3582" t="s">
        <v>100</v>
      </c>
      <c r="H3582" t="s">
        <v>301</v>
      </c>
      <c r="I3582">
        <v>4</v>
      </c>
      <c r="J3582">
        <v>2.5</v>
      </c>
      <c r="K3582">
        <v>1</v>
      </c>
      <c r="L3582" t="s">
        <v>20</v>
      </c>
      <c r="M3582">
        <v>4</v>
      </c>
    </row>
    <row r="3583" spans="1:13" hidden="1">
      <c r="A3583" t="s">
        <v>243</v>
      </c>
      <c r="B3583" t="s">
        <v>246</v>
      </c>
      <c r="C3583" t="s">
        <v>247</v>
      </c>
      <c r="D3583" t="s">
        <v>248</v>
      </c>
      <c r="E3583">
        <v>1</v>
      </c>
      <c r="F3583" t="s">
        <v>124</v>
      </c>
      <c r="G3583" t="s">
        <v>100</v>
      </c>
      <c r="H3583" t="s">
        <v>301</v>
      </c>
      <c r="I3583">
        <v>4</v>
      </c>
      <c r="J3583">
        <v>2.5</v>
      </c>
      <c r="K3583">
        <v>1</v>
      </c>
      <c r="L3583" t="s">
        <v>288</v>
      </c>
      <c r="M3583">
        <v>2</v>
      </c>
    </row>
    <row r="3584" spans="1:13" hidden="1">
      <c r="A3584" t="s">
        <v>243</v>
      </c>
      <c r="B3584" t="s">
        <v>246</v>
      </c>
      <c r="C3584" t="s">
        <v>247</v>
      </c>
      <c r="D3584" t="s">
        <v>248</v>
      </c>
      <c r="E3584">
        <v>1</v>
      </c>
      <c r="F3584" t="s">
        <v>124</v>
      </c>
      <c r="G3584" t="s">
        <v>100</v>
      </c>
      <c r="H3584" t="s">
        <v>301</v>
      </c>
      <c r="I3584">
        <v>4</v>
      </c>
      <c r="J3584">
        <v>2.5</v>
      </c>
      <c r="K3584">
        <v>1</v>
      </c>
      <c r="L3584" t="s">
        <v>23</v>
      </c>
      <c r="M3584">
        <v>1</v>
      </c>
    </row>
    <row r="3585" spans="1:13" hidden="1">
      <c r="A3585" t="s">
        <v>243</v>
      </c>
      <c r="B3585" t="s">
        <v>246</v>
      </c>
      <c r="C3585" t="s">
        <v>247</v>
      </c>
      <c r="D3585" t="s">
        <v>248</v>
      </c>
      <c r="E3585">
        <v>1</v>
      </c>
      <c r="F3585" t="s">
        <v>124</v>
      </c>
      <c r="G3585" t="s">
        <v>100</v>
      </c>
      <c r="H3585" t="s">
        <v>301</v>
      </c>
      <c r="I3585">
        <v>4</v>
      </c>
      <c r="J3585">
        <v>2.5</v>
      </c>
      <c r="K3585">
        <v>1</v>
      </c>
      <c r="L3585" t="s">
        <v>133</v>
      </c>
      <c r="M3585">
        <v>4</v>
      </c>
    </row>
    <row r="3586" spans="1:13" hidden="1">
      <c r="A3586" t="s">
        <v>243</v>
      </c>
      <c r="B3586" t="s">
        <v>246</v>
      </c>
      <c r="C3586" t="s">
        <v>247</v>
      </c>
      <c r="D3586" t="s">
        <v>248</v>
      </c>
      <c r="E3586">
        <v>1</v>
      </c>
      <c r="F3586" t="s">
        <v>124</v>
      </c>
      <c r="G3586" t="s">
        <v>100</v>
      </c>
      <c r="H3586" t="s">
        <v>301</v>
      </c>
      <c r="I3586">
        <v>4</v>
      </c>
      <c r="J3586">
        <v>2.5</v>
      </c>
      <c r="K3586">
        <v>1</v>
      </c>
      <c r="L3586" t="s">
        <v>294</v>
      </c>
      <c r="M3586">
        <v>1</v>
      </c>
    </row>
    <row r="3587" spans="1:13" hidden="1">
      <c r="A3587" t="s">
        <v>243</v>
      </c>
      <c r="B3587" t="s">
        <v>246</v>
      </c>
      <c r="C3587" t="s">
        <v>247</v>
      </c>
      <c r="D3587" t="s">
        <v>248</v>
      </c>
      <c r="E3587">
        <v>1</v>
      </c>
      <c r="F3587" t="s">
        <v>124</v>
      </c>
      <c r="G3587" t="s">
        <v>100</v>
      </c>
      <c r="H3587" t="s">
        <v>301</v>
      </c>
      <c r="I3587">
        <v>4</v>
      </c>
      <c r="J3587">
        <v>2.5</v>
      </c>
      <c r="K3587">
        <v>1</v>
      </c>
      <c r="L3587" t="s">
        <v>21</v>
      </c>
      <c r="M3587">
        <v>2</v>
      </c>
    </row>
    <row r="3588" spans="1:13" hidden="1">
      <c r="A3588" t="s">
        <v>243</v>
      </c>
      <c r="B3588" t="s">
        <v>246</v>
      </c>
      <c r="C3588" t="s">
        <v>247</v>
      </c>
      <c r="D3588" t="s">
        <v>248</v>
      </c>
      <c r="E3588">
        <v>1</v>
      </c>
      <c r="F3588" t="s">
        <v>31</v>
      </c>
      <c r="G3588" t="s">
        <v>100</v>
      </c>
      <c r="H3588" t="s">
        <v>301</v>
      </c>
      <c r="I3588">
        <v>4</v>
      </c>
      <c r="J3588">
        <v>2.5</v>
      </c>
      <c r="K3588">
        <v>1</v>
      </c>
      <c r="L3588" t="s">
        <v>252</v>
      </c>
      <c r="M3588">
        <v>1</v>
      </c>
    </row>
    <row r="3589" spans="1:13" hidden="1">
      <c r="A3589" t="s">
        <v>243</v>
      </c>
      <c r="B3589" t="s">
        <v>246</v>
      </c>
      <c r="C3589" t="s">
        <v>247</v>
      </c>
      <c r="D3589" t="s">
        <v>248</v>
      </c>
      <c r="E3589">
        <v>2</v>
      </c>
      <c r="F3589" t="s">
        <v>31</v>
      </c>
      <c r="G3589" t="s">
        <v>100</v>
      </c>
      <c r="H3589" t="s">
        <v>10</v>
      </c>
      <c r="I3589">
        <v>1</v>
      </c>
      <c r="J3589">
        <v>55</v>
      </c>
      <c r="K3589">
        <v>0</v>
      </c>
      <c r="L3589" t="s">
        <v>10</v>
      </c>
      <c r="M3589">
        <v>4</v>
      </c>
    </row>
    <row r="3590" spans="1:13" hidden="1">
      <c r="A3590" t="s">
        <v>243</v>
      </c>
      <c r="B3590" t="s">
        <v>246</v>
      </c>
      <c r="C3590" t="s">
        <v>247</v>
      </c>
      <c r="D3590" t="s">
        <v>248</v>
      </c>
      <c r="E3590">
        <v>2</v>
      </c>
      <c r="F3590" t="s">
        <v>31</v>
      </c>
      <c r="G3590" t="s">
        <v>100</v>
      </c>
      <c r="H3590" t="s">
        <v>10</v>
      </c>
      <c r="I3590">
        <v>1</v>
      </c>
      <c r="J3590">
        <v>55</v>
      </c>
      <c r="K3590">
        <v>0</v>
      </c>
      <c r="L3590" t="s">
        <v>178</v>
      </c>
      <c r="M3590">
        <v>3</v>
      </c>
    </row>
    <row r="3591" spans="1:13" hidden="1">
      <c r="A3591" t="s">
        <v>243</v>
      </c>
      <c r="B3591" t="s">
        <v>246</v>
      </c>
      <c r="C3591" t="s">
        <v>247</v>
      </c>
      <c r="D3591" t="s">
        <v>248</v>
      </c>
      <c r="E3591">
        <v>2</v>
      </c>
      <c r="F3591" t="s">
        <v>31</v>
      </c>
      <c r="G3591" t="s">
        <v>100</v>
      </c>
      <c r="H3591" t="s">
        <v>10</v>
      </c>
      <c r="I3591">
        <v>1</v>
      </c>
      <c r="J3591">
        <v>55</v>
      </c>
      <c r="K3591">
        <v>0</v>
      </c>
      <c r="L3591" t="s">
        <v>16</v>
      </c>
      <c r="M3591">
        <v>3</v>
      </c>
    </row>
    <row r="3592" spans="1:13" hidden="1">
      <c r="A3592" t="s">
        <v>243</v>
      </c>
      <c r="B3592" t="s">
        <v>246</v>
      </c>
      <c r="C3592" t="s">
        <v>247</v>
      </c>
      <c r="D3592" t="s">
        <v>248</v>
      </c>
      <c r="E3592">
        <v>2</v>
      </c>
      <c r="F3592" t="s">
        <v>31</v>
      </c>
      <c r="G3592" t="s">
        <v>100</v>
      </c>
      <c r="H3592" t="s">
        <v>10</v>
      </c>
      <c r="I3592">
        <v>1</v>
      </c>
      <c r="J3592">
        <v>55</v>
      </c>
      <c r="K3592">
        <v>0</v>
      </c>
      <c r="L3592" t="s">
        <v>209</v>
      </c>
      <c r="M3592">
        <v>1</v>
      </c>
    </row>
    <row r="3593" spans="1:13" hidden="1">
      <c r="A3593" t="s">
        <v>243</v>
      </c>
      <c r="B3593" t="s">
        <v>246</v>
      </c>
      <c r="C3593" t="s">
        <v>247</v>
      </c>
      <c r="D3593" t="s">
        <v>248</v>
      </c>
      <c r="E3593">
        <v>2</v>
      </c>
      <c r="F3593" t="s">
        <v>31</v>
      </c>
      <c r="G3593" t="s">
        <v>100</v>
      </c>
      <c r="H3593" t="s">
        <v>10</v>
      </c>
      <c r="I3593">
        <v>1</v>
      </c>
      <c r="J3593">
        <v>55</v>
      </c>
      <c r="K3593">
        <v>0</v>
      </c>
      <c r="L3593" t="s">
        <v>288</v>
      </c>
      <c r="M3593">
        <v>1</v>
      </c>
    </row>
    <row r="3594" spans="1:13" hidden="1">
      <c r="A3594" t="s">
        <v>243</v>
      </c>
      <c r="B3594" t="s">
        <v>246</v>
      </c>
      <c r="C3594" t="s">
        <v>247</v>
      </c>
      <c r="D3594" t="s">
        <v>248</v>
      </c>
      <c r="E3594">
        <v>2</v>
      </c>
      <c r="F3594" t="s">
        <v>31</v>
      </c>
      <c r="G3594" t="s">
        <v>100</v>
      </c>
      <c r="H3594" t="s">
        <v>10</v>
      </c>
      <c r="I3594">
        <v>1</v>
      </c>
      <c r="J3594">
        <v>55</v>
      </c>
      <c r="K3594">
        <v>0</v>
      </c>
      <c r="L3594" t="s">
        <v>23</v>
      </c>
      <c r="M3594">
        <v>1</v>
      </c>
    </row>
    <row r="3595" spans="1:13" hidden="1">
      <c r="A3595" t="s">
        <v>243</v>
      </c>
      <c r="B3595" t="s">
        <v>246</v>
      </c>
      <c r="C3595" t="s">
        <v>247</v>
      </c>
      <c r="D3595" t="s">
        <v>248</v>
      </c>
      <c r="E3595">
        <v>2</v>
      </c>
      <c r="F3595" t="s">
        <v>31</v>
      </c>
      <c r="G3595" t="s">
        <v>100</v>
      </c>
      <c r="H3595" t="s">
        <v>10</v>
      </c>
      <c r="I3595">
        <v>1</v>
      </c>
      <c r="J3595">
        <v>55</v>
      </c>
      <c r="K3595">
        <v>0</v>
      </c>
      <c r="L3595" t="s">
        <v>20</v>
      </c>
      <c r="M3595">
        <v>1</v>
      </c>
    </row>
    <row r="3596" spans="1:13" hidden="1">
      <c r="A3596" t="s">
        <v>243</v>
      </c>
      <c r="B3596" t="s">
        <v>246</v>
      </c>
      <c r="C3596" t="s">
        <v>247</v>
      </c>
      <c r="D3596" t="s">
        <v>248</v>
      </c>
      <c r="E3596">
        <v>2</v>
      </c>
      <c r="F3596" t="s">
        <v>31</v>
      </c>
      <c r="G3596" t="s">
        <v>100</v>
      </c>
      <c r="H3596" t="s">
        <v>301</v>
      </c>
      <c r="I3596">
        <v>1</v>
      </c>
      <c r="J3596">
        <v>15</v>
      </c>
      <c r="K3596">
        <v>0</v>
      </c>
      <c r="L3596" t="s">
        <v>43</v>
      </c>
      <c r="M3596">
        <v>4</v>
      </c>
    </row>
    <row r="3597" spans="1:13" hidden="1">
      <c r="A3597" t="s">
        <v>243</v>
      </c>
      <c r="B3597" t="s">
        <v>246</v>
      </c>
      <c r="C3597" t="s">
        <v>247</v>
      </c>
      <c r="D3597" t="s">
        <v>248</v>
      </c>
      <c r="E3597">
        <v>2</v>
      </c>
      <c r="F3597" t="s">
        <v>31</v>
      </c>
      <c r="G3597" t="s">
        <v>100</v>
      </c>
      <c r="H3597" t="s">
        <v>301</v>
      </c>
      <c r="I3597">
        <v>1</v>
      </c>
      <c r="J3597">
        <v>15</v>
      </c>
      <c r="K3597">
        <v>0</v>
      </c>
      <c r="L3597" t="s">
        <v>16</v>
      </c>
      <c r="M3597">
        <v>4</v>
      </c>
    </row>
    <row r="3598" spans="1:13" hidden="1">
      <c r="A3598" t="s">
        <v>243</v>
      </c>
      <c r="B3598" t="s">
        <v>246</v>
      </c>
      <c r="C3598" t="s">
        <v>247</v>
      </c>
      <c r="D3598" t="s">
        <v>248</v>
      </c>
      <c r="E3598">
        <v>2</v>
      </c>
      <c r="F3598" t="s">
        <v>31</v>
      </c>
      <c r="G3598" t="s">
        <v>100</v>
      </c>
      <c r="H3598" t="s">
        <v>301</v>
      </c>
      <c r="I3598">
        <v>1</v>
      </c>
      <c r="J3598">
        <v>15</v>
      </c>
      <c r="K3598">
        <v>0</v>
      </c>
      <c r="L3598" t="s">
        <v>23</v>
      </c>
      <c r="M3598">
        <v>4</v>
      </c>
    </row>
    <row r="3599" spans="1:13" hidden="1">
      <c r="A3599" t="s">
        <v>243</v>
      </c>
      <c r="B3599" t="s">
        <v>246</v>
      </c>
      <c r="C3599" t="s">
        <v>247</v>
      </c>
      <c r="D3599" t="s">
        <v>248</v>
      </c>
      <c r="E3599">
        <v>2</v>
      </c>
      <c r="F3599" t="s">
        <v>31</v>
      </c>
      <c r="G3599" t="s">
        <v>100</v>
      </c>
      <c r="H3599" t="s">
        <v>301</v>
      </c>
      <c r="I3599">
        <v>1</v>
      </c>
      <c r="J3599">
        <v>15</v>
      </c>
      <c r="K3599">
        <v>0</v>
      </c>
      <c r="L3599" t="s">
        <v>20</v>
      </c>
      <c r="M3599">
        <v>4</v>
      </c>
    </row>
    <row r="3600" spans="1:13" hidden="1">
      <c r="A3600" t="s">
        <v>243</v>
      </c>
      <c r="B3600" t="s">
        <v>246</v>
      </c>
      <c r="C3600" t="s">
        <v>247</v>
      </c>
      <c r="D3600" t="s">
        <v>248</v>
      </c>
      <c r="E3600">
        <v>2</v>
      </c>
      <c r="F3600" t="s">
        <v>31</v>
      </c>
      <c r="G3600" t="s">
        <v>100</v>
      </c>
      <c r="H3600" t="s">
        <v>301</v>
      </c>
      <c r="I3600">
        <v>1</v>
      </c>
      <c r="J3600">
        <v>15</v>
      </c>
      <c r="K3600">
        <v>0</v>
      </c>
      <c r="L3600" t="s">
        <v>202</v>
      </c>
      <c r="M3600">
        <v>1</v>
      </c>
    </row>
    <row r="3601" spans="1:13" hidden="1">
      <c r="A3601" t="s">
        <v>243</v>
      </c>
      <c r="B3601" t="s">
        <v>246</v>
      </c>
      <c r="C3601" t="s">
        <v>247</v>
      </c>
      <c r="D3601" t="s">
        <v>248</v>
      </c>
      <c r="E3601">
        <v>2</v>
      </c>
      <c r="F3601" t="s">
        <v>31</v>
      </c>
      <c r="G3601" t="s">
        <v>100</v>
      </c>
      <c r="H3601" t="s">
        <v>301</v>
      </c>
      <c r="I3601">
        <v>1</v>
      </c>
      <c r="J3601">
        <v>15</v>
      </c>
      <c r="K3601">
        <v>0</v>
      </c>
      <c r="L3601" t="s">
        <v>133</v>
      </c>
      <c r="M3601">
        <v>3</v>
      </c>
    </row>
    <row r="3602" spans="1:13" hidden="1">
      <c r="A3602" t="s">
        <v>243</v>
      </c>
      <c r="B3602" t="s">
        <v>246</v>
      </c>
      <c r="C3602" t="s">
        <v>247</v>
      </c>
      <c r="D3602" t="s">
        <v>248</v>
      </c>
      <c r="E3602">
        <v>2</v>
      </c>
      <c r="F3602" t="s">
        <v>31</v>
      </c>
      <c r="G3602" t="s">
        <v>100</v>
      </c>
      <c r="H3602" t="s">
        <v>301</v>
      </c>
      <c r="I3602">
        <v>1</v>
      </c>
      <c r="J3602">
        <v>15</v>
      </c>
      <c r="K3602">
        <v>0</v>
      </c>
      <c r="L3602" t="s">
        <v>26</v>
      </c>
      <c r="M3602">
        <v>1</v>
      </c>
    </row>
    <row r="3603" spans="1:13" hidden="1">
      <c r="A3603" t="s">
        <v>243</v>
      </c>
      <c r="B3603" t="s">
        <v>246</v>
      </c>
      <c r="C3603" t="s">
        <v>247</v>
      </c>
      <c r="D3603" t="s">
        <v>248</v>
      </c>
      <c r="E3603">
        <v>2</v>
      </c>
      <c r="F3603" t="s">
        <v>31</v>
      </c>
      <c r="G3603" t="s">
        <v>100</v>
      </c>
      <c r="H3603" t="s">
        <v>301</v>
      </c>
      <c r="I3603">
        <v>1</v>
      </c>
      <c r="J3603">
        <v>15</v>
      </c>
      <c r="K3603">
        <v>0</v>
      </c>
      <c r="L3603" t="s">
        <v>288</v>
      </c>
      <c r="M3603">
        <v>1</v>
      </c>
    </row>
    <row r="3604" spans="1:13" hidden="1">
      <c r="A3604" t="s">
        <v>243</v>
      </c>
      <c r="B3604" t="s">
        <v>246</v>
      </c>
      <c r="C3604" t="s">
        <v>247</v>
      </c>
      <c r="D3604" t="s">
        <v>248</v>
      </c>
      <c r="E3604">
        <v>2</v>
      </c>
      <c r="F3604" t="s">
        <v>31</v>
      </c>
      <c r="G3604" t="s">
        <v>100</v>
      </c>
      <c r="H3604" t="s">
        <v>301</v>
      </c>
      <c r="I3604">
        <v>1</v>
      </c>
      <c r="J3604">
        <v>15</v>
      </c>
      <c r="K3604">
        <v>0</v>
      </c>
      <c r="L3604" t="s">
        <v>10</v>
      </c>
      <c r="M3604">
        <v>1</v>
      </c>
    </row>
    <row r="3605" spans="1:13" hidden="1">
      <c r="A3605" t="s">
        <v>243</v>
      </c>
      <c r="B3605" t="s">
        <v>246</v>
      </c>
      <c r="C3605" t="s">
        <v>247</v>
      </c>
      <c r="D3605" t="s">
        <v>248</v>
      </c>
      <c r="E3605">
        <v>2</v>
      </c>
      <c r="F3605" t="s">
        <v>31</v>
      </c>
      <c r="G3605" t="s">
        <v>100</v>
      </c>
      <c r="H3605" t="s">
        <v>301</v>
      </c>
      <c r="I3605">
        <v>1</v>
      </c>
      <c r="J3605">
        <v>15</v>
      </c>
      <c r="K3605">
        <v>0</v>
      </c>
      <c r="L3605" t="s">
        <v>178</v>
      </c>
      <c r="M3605">
        <v>2</v>
      </c>
    </row>
    <row r="3606" spans="1:13" hidden="1">
      <c r="A3606" t="s">
        <v>243</v>
      </c>
      <c r="B3606" t="s">
        <v>246</v>
      </c>
      <c r="C3606" t="s">
        <v>247</v>
      </c>
      <c r="D3606" t="s">
        <v>248</v>
      </c>
      <c r="E3606">
        <v>2</v>
      </c>
      <c r="F3606" t="s">
        <v>31</v>
      </c>
      <c r="G3606" t="s">
        <v>100</v>
      </c>
      <c r="H3606" t="s">
        <v>301</v>
      </c>
      <c r="I3606">
        <v>1</v>
      </c>
      <c r="J3606">
        <v>15</v>
      </c>
      <c r="K3606">
        <v>0</v>
      </c>
      <c r="L3606" t="s">
        <v>252</v>
      </c>
      <c r="M3606">
        <v>1</v>
      </c>
    </row>
    <row r="3607" spans="1:13" hidden="1">
      <c r="A3607" t="s">
        <v>243</v>
      </c>
      <c r="B3607" t="s">
        <v>246</v>
      </c>
      <c r="C3607" t="s">
        <v>247</v>
      </c>
      <c r="D3607" t="s">
        <v>248</v>
      </c>
      <c r="E3607">
        <v>2</v>
      </c>
      <c r="F3607" t="s">
        <v>31</v>
      </c>
      <c r="G3607" t="s">
        <v>100</v>
      </c>
      <c r="H3607" t="s">
        <v>301</v>
      </c>
      <c r="I3607">
        <v>1</v>
      </c>
      <c r="J3607">
        <v>15</v>
      </c>
      <c r="K3607">
        <v>0</v>
      </c>
      <c r="L3607" t="s">
        <v>103</v>
      </c>
      <c r="M3607">
        <v>1</v>
      </c>
    </row>
    <row r="3608" spans="1:13" hidden="1">
      <c r="A3608" t="s">
        <v>251</v>
      </c>
      <c r="B3608" t="s">
        <v>246</v>
      </c>
      <c r="C3608" t="s">
        <v>247</v>
      </c>
      <c r="D3608" t="s">
        <v>248</v>
      </c>
      <c r="E3608">
        <v>2</v>
      </c>
      <c r="F3608" t="s">
        <v>31</v>
      </c>
      <c r="G3608" t="s">
        <v>100</v>
      </c>
      <c r="H3608" t="s">
        <v>10</v>
      </c>
      <c r="I3608">
        <v>2</v>
      </c>
      <c r="J3608">
        <v>60</v>
      </c>
      <c r="K3608">
        <v>0</v>
      </c>
      <c r="L3608" t="s">
        <v>10</v>
      </c>
      <c r="M3608">
        <v>4</v>
      </c>
    </row>
    <row r="3609" spans="1:13" hidden="1">
      <c r="A3609" t="s">
        <v>251</v>
      </c>
      <c r="B3609" t="s">
        <v>246</v>
      </c>
      <c r="C3609" t="s">
        <v>247</v>
      </c>
      <c r="D3609" t="s">
        <v>248</v>
      </c>
      <c r="E3609">
        <v>2</v>
      </c>
      <c r="F3609" t="s">
        <v>31</v>
      </c>
      <c r="G3609" t="s">
        <v>100</v>
      </c>
      <c r="H3609" t="s">
        <v>10</v>
      </c>
      <c r="I3609">
        <v>2</v>
      </c>
      <c r="J3609">
        <v>60</v>
      </c>
      <c r="K3609">
        <v>0</v>
      </c>
      <c r="L3609" t="s">
        <v>178</v>
      </c>
      <c r="M3609">
        <v>4</v>
      </c>
    </row>
    <row r="3610" spans="1:13" hidden="1">
      <c r="A3610" t="s">
        <v>251</v>
      </c>
      <c r="B3610" t="s">
        <v>246</v>
      </c>
      <c r="C3610" t="s">
        <v>247</v>
      </c>
      <c r="D3610" t="s">
        <v>248</v>
      </c>
      <c r="E3610">
        <v>2</v>
      </c>
      <c r="F3610" t="s">
        <v>31</v>
      </c>
      <c r="G3610" t="s">
        <v>100</v>
      </c>
      <c r="H3610" t="s">
        <v>10</v>
      </c>
      <c r="I3610">
        <v>2</v>
      </c>
      <c r="J3610">
        <v>60</v>
      </c>
      <c r="K3610">
        <v>0</v>
      </c>
      <c r="L3610" t="s">
        <v>16</v>
      </c>
      <c r="M3610">
        <v>4</v>
      </c>
    </row>
    <row r="3611" spans="1:13" hidden="1">
      <c r="A3611" t="s">
        <v>251</v>
      </c>
      <c r="B3611" t="s">
        <v>246</v>
      </c>
      <c r="C3611" t="s">
        <v>247</v>
      </c>
      <c r="D3611" t="s">
        <v>248</v>
      </c>
      <c r="E3611">
        <v>2</v>
      </c>
      <c r="F3611" t="s">
        <v>31</v>
      </c>
      <c r="G3611" t="s">
        <v>100</v>
      </c>
      <c r="H3611" t="s">
        <v>10</v>
      </c>
      <c r="I3611">
        <v>2</v>
      </c>
      <c r="J3611">
        <v>60</v>
      </c>
      <c r="K3611">
        <v>0</v>
      </c>
      <c r="L3611" t="s">
        <v>17</v>
      </c>
      <c r="M3611">
        <v>1</v>
      </c>
    </row>
    <row r="3612" spans="1:13" hidden="1">
      <c r="A3612" t="s">
        <v>251</v>
      </c>
      <c r="B3612" t="s">
        <v>246</v>
      </c>
      <c r="C3612" t="s">
        <v>247</v>
      </c>
      <c r="D3612" t="s">
        <v>248</v>
      </c>
      <c r="E3612">
        <v>2</v>
      </c>
      <c r="F3612" t="s">
        <v>31</v>
      </c>
      <c r="G3612" t="s">
        <v>100</v>
      </c>
      <c r="H3612" t="s">
        <v>10</v>
      </c>
      <c r="I3612">
        <v>2</v>
      </c>
      <c r="J3612">
        <v>60</v>
      </c>
      <c r="K3612">
        <v>0</v>
      </c>
      <c r="L3612" t="s">
        <v>20</v>
      </c>
      <c r="M3612">
        <v>1</v>
      </c>
    </row>
    <row r="3613" spans="1:13" hidden="1">
      <c r="A3613" t="s">
        <v>251</v>
      </c>
      <c r="B3613" t="s">
        <v>246</v>
      </c>
      <c r="C3613" t="s">
        <v>247</v>
      </c>
      <c r="D3613" t="s">
        <v>248</v>
      </c>
      <c r="E3613">
        <v>2</v>
      </c>
      <c r="F3613" t="s">
        <v>31</v>
      </c>
      <c r="G3613" t="s">
        <v>100</v>
      </c>
      <c r="H3613" t="s">
        <v>10</v>
      </c>
      <c r="I3613">
        <v>2</v>
      </c>
      <c r="J3613">
        <v>60</v>
      </c>
      <c r="K3613">
        <v>0</v>
      </c>
      <c r="L3613" t="s">
        <v>101</v>
      </c>
      <c r="M3613">
        <v>1</v>
      </c>
    </row>
    <row r="3614" spans="1:13" hidden="1">
      <c r="A3614" t="s">
        <v>251</v>
      </c>
      <c r="B3614" t="s">
        <v>246</v>
      </c>
      <c r="C3614" t="s">
        <v>247</v>
      </c>
      <c r="D3614" t="s">
        <v>248</v>
      </c>
      <c r="E3614">
        <v>2</v>
      </c>
      <c r="F3614" t="s">
        <v>31</v>
      </c>
      <c r="G3614" t="s">
        <v>100</v>
      </c>
      <c r="H3614" t="s">
        <v>10</v>
      </c>
      <c r="I3614">
        <v>2</v>
      </c>
      <c r="J3614">
        <v>60</v>
      </c>
      <c r="K3614">
        <v>0</v>
      </c>
      <c r="L3614" t="s">
        <v>139</v>
      </c>
      <c r="M3614">
        <v>1</v>
      </c>
    </row>
    <row r="3615" spans="1:13" hidden="1">
      <c r="A3615" t="s">
        <v>251</v>
      </c>
      <c r="B3615" t="s">
        <v>246</v>
      </c>
      <c r="C3615" t="s">
        <v>247</v>
      </c>
      <c r="D3615" t="s">
        <v>248</v>
      </c>
      <c r="E3615">
        <v>2</v>
      </c>
      <c r="F3615" t="s">
        <v>31</v>
      </c>
      <c r="G3615" t="s">
        <v>100</v>
      </c>
      <c r="H3615" t="s">
        <v>10</v>
      </c>
      <c r="I3615">
        <v>3</v>
      </c>
      <c r="J3615">
        <v>70</v>
      </c>
      <c r="K3615">
        <v>5</v>
      </c>
      <c r="L3615" t="s">
        <v>10</v>
      </c>
      <c r="M3615">
        <v>4</v>
      </c>
    </row>
    <row r="3616" spans="1:13" hidden="1">
      <c r="A3616" t="s">
        <v>251</v>
      </c>
      <c r="B3616" t="s">
        <v>246</v>
      </c>
      <c r="C3616" t="s">
        <v>247</v>
      </c>
      <c r="D3616" t="s">
        <v>248</v>
      </c>
      <c r="E3616">
        <v>2</v>
      </c>
      <c r="F3616" t="s">
        <v>31</v>
      </c>
      <c r="G3616" t="s">
        <v>100</v>
      </c>
      <c r="H3616" t="s">
        <v>10</v>
      </c>
      <c r="I3616">
        <v>3</v>
      </c>
      <c r="J3616">
        <v>70</v>
      </c>
      <c r="K3616">
        <v>5</v>
      </c>
      <c r="L3616" t="s">
        <v>16</v>
      </c>
      <c r="M3616">
        <v>2</v>
      </c>
    </row>
    <row r="3617" spans="1:13" hidden="1">
      <c r="A3617" t="s">
        <v>251</v>
      </c>
      <c r="B3617" t="s">
        <v>246</v>
      </c>
      <c r="C3617" t="s">
        <v>247</v>
      </c>
      <c r="D3617" t="s">
        <v>248</v>
      </c>
      <c r="E3617">
        <v>2</v>
      </c>
      <c r="F3617" t="s">
        <v>31</v>
      </c>
      <c r="G3617" t="s">
        <v>100</v>
      </c>
      <c r="H3617" t="s">
        <v>10</v>
      </c>
      <c r="I3617">
        <v>3</v>
      </c>
      <c r="J3617">
        <v>70</v>
      </c>
      <c r="K3617">
        <v>5</v>
      </c>
      <c r="L3617" t="s">
        <v>17</v>
      </c>
      <c r="M3617">
        <v>1</v>
      </c>
    </row>
    <row r="3618" spans="1:13" hidden="1">
      <c r="A3618" t="s">
        <v>251</v>
      </c>
      <c r="B3618" t="s">
        <v>246</v>
      </c>
      <c r="C3618" t="s">
        <v>247</v>
      </c>
      <c r="D3618" t="s">
        <v>248</v>
      </c>
      <c r="E3618">
        <v>2</v>
      </c>
      <c r="F3618" t="s">
        <v>31</v>
      </c>
      <c r="G3618" t="s">
        <v>100</v>
      </c>
      <c r="H3618" t="s">
        <v>10</v>
      </c>
      <c r="I3618">
        <v>3</v>
      </c>
      <c r="J3618">
        <v>70</v>
      </c>
      <c r="K3618">
        <v>5</v>
      </c>
      <c r="L3618" t="s">
        <v>26</v>
      </c>
      <c r="M3618">
        <v>2</v>
      </c>
    </row>
    <row r="3619" spans="1:13" hidden="1">
      <c r="A3619" t="s">
        <v>251</v>
      </c>
      <c r="B3619" t="s">
        <v>246</v>
      </c>
      <c r="C3619" t="s">
        <v>247</v>
      </c>
      <c r="D3619" t="s">
        <v>248</v>
      </c>
      <c r="E3619">
        <v>2</v>
      </c>
      <c r="F3619" t="s">
        <v>31</v>
      </c>
      <c r="G3619" t="s">
        <v>100</v>
      </c>
      <c r="H3619" t="s">
        <v>10</v>
      </c>
      <c r="I3619">
        <v>3</v>
      </c>
      <c r="J3619">
        <v>70</v>
      </c>
      <c r="K3619">
        <v>5</v>
      </c>
      <c r="L3619" t="s">
        <v>20</v>
      </c>
      <c r="M3619">
        <v>2</v>
      </c>
    </row>
    <row r="3620" spans="1:13" hidden="1">
      <c r="A3620" t="s">
        <v>251</v>
      </c>
      <c r="B3620" t="s">
        <v>246</v>
      </c>
      <c r="C3620" t="s">
        <v>247</v>
      </c>
      <c r="D3620" t="s">
        <v>248</v>
      </c>
      <c r="E3620">
        <v>2</v>
      </c>
      <c r="F3620" t="s">
        <v>31</v>
      </c>
      <c r="G3620" t="s">
        <v>100</v>
      </c>
      <c r="H3620" t="s">
        <v>10</v>
      </c>
      <c r="I3620">
        <v>3</v>
      </c>
      <c r="J3620">
        <v>70</v>
      </c>
      <c r="K3620">
        <v>5</v>
      </c>
      <c r="L3620" t="s">
        <v>19</v>
      </c>
      <c r="M3620">
        <v>2</v>
      </c>
    </row>
    <row r="3621" spans="1:13" hidden="1">
      <c r="A3621" t="s">
        <v>251</v>
      </c>
      <c r="B3621" t="s">
        <v>246</v>
      </c>
      <c r="C3621" t="s">
        <v>247</v>
      </c>
      <c r="D3621" t="s">
        <v>248</v>
      </c>
      <c r="E3621">
        <v>2</v>
      </c>
      <c r="F3621" t="s">
        <v>31</v>
      </c>
      <c r="G3621" t="s">
        <v>100</v>
      </c>
      <c r="H3621" t="s">
        <v>10</v>
      </c>
      <c r="I3621">
        <v>3</v>
      </c>
      <c r="J3621">
        <v>70</v>
      </c>
      <c r="K3621">
        <v>5</v>
      </c>
      <c r="L3621" t="s">
        <v>178</v>
      </c>
      <c r="M3621">
        <v>4</v>
      </c>
    </row>
    <row r="3622" spans="1:13" hidden="1">
      <c r="A3622" t="s">
        <v>251</v>
      </c>
      <c r="B3622" t="s">
        <v>246</v>
      </c>
      <c r="C3622" t="s">
        <v>247</v>
      </c>
      <c r="D3622" t="s">
        <v>248</v>
      </c>
      <c r="E3622">
        <v>2</v>
      </c>
      <c r="F3622" t="s">
        <v>31</v>
      </c>
      <c r="G3622" t="s">
        <v>100</v>
      </c>
      <c r="H3622" t="s">
        <v>10</v>
      </c>
      <c r="I3622">
        <v>3</v>
      </c>
      <c r="J3622">
        <v>70</v>
      </c>
      <c r="K3622">
        <v>5</v>
      </c>
      <c r="L3622" t="s">
        <v>66</v>
      </c>
      <c r="M3622">
        <v>1</v>
      </c>
    </row>
    <row r="3623" spans="1:13" hidden="1">
      <c r="A3623" t="s">
        <v>251</v>
      </c>
      <c r="B3623" t="s">
        <v>246</v>
      </c>
      <c r="C3623" t="s">
        <v>247</v>
      </c>
      <c r="D3623" t="s">
        <v>248</v>
      </c>
      <c r="E3623">
        <v>2</v>
      </c>
      <c r="F3623" t="s">
        <v>31</v>
      </c>
      <c r="G3623" t="s">
        <v>100</v>
      </c>
      <c r="H3623" t="s">
        <v>10</v>
      </c>
      <c r="I3623">
        <v>3</v>
      </c>
      <c r="J3623">
        <v>70</v>
      </c>
      <c r="K3623">
        <v>5</v>
      </c>
      <c r="L3623" t="s">
        <v>157</v>
      </c>
      <c r="M3623">
        <v>1</v>
      </c>
    </row>
    <row r="3624" spans="1:13" hidden="1">
      <c r="A3624" t="s">
        <v>251</v>
      </c>
      <c r="B3624" t="s">
        <v>246</v>
      </c>
      <c r="C3624" t="s">
        <v>247</v>
      </c>
      <c r="D3624" t="s">
        <v>248</v>
      </c>
      <c r="E3624">
        <v>2</v>
      </c>
      <c r="F3624" t="s">
        <v>31</v>
      </c>
      <c r="G3624" t="s">
        <v>100</v>
      </c>
      <c r="H3624" t="s">
        <v>10</v>
      </c>
      <c r="I3624">
        <v>3</v>
      </c>
      <c r="J3624">
        <v>70</v>
      </c>
      <c r="K3624">
        <v>5</v>
      </c>
      <c r="L3624" t="s">
        <v>205</v>
      </c>
      <c r="M3624">
        <v>3</v>
      </c>
    </row>
    <row r="3625" spans="1:13" hidden="1">
      <c r="A3625" t="s">
        <v>251</v>
      </c>
      <c r="B3625" t="s">
        <v>246</v>
      </c>
      <c r="C3625" t="s">
        <v>247</v>
      </c>
      <c r="D3625" t="s">
        <v>248</v>
      </c>
      <c r="E3625">
        <v>2</v>
      </c>
      <c r="F3625" t="s">
        <v>31</v>
      </c>
      <c r="G3625" t="s">
        <v>100</v>
      </c>
      <c r="H3625" t="s">
        <v>10</v>
      </c>
      <c r="I3625">
        <v>3</v>
      </c>
      <c r="J3625">
        <v>70</v>
      </c>
      <c r="K3625">
        <v>5</v>
      </c>
      <c r="L3625" t="s">
        <v>25</v>
      </c>
      <c r="M3625">
        <v>2</v>
      </c>
    </row>
    <row r="3626" spans="1:13" hidden="1">
      <c r="A3626" t="s">
        <v>251</v>
      </c>
      <c r="B3626" t="s">
        <v>246</v>
      </c>
      <c r="C3626" t="s">
        <v>247</v>
      </c>
      <c r="D3626" t="s">
        <v>248</v>
      </c>
      <c r="E3626">
        <v>2</v>
      </c>
      <c r="F3626" t="s">
        <v>31</v>
      </c>
      <c r="G3626" t="s">
        <v>100</v>
      </c>
      <c r="H3626" t="s">
        <v>10</v>
      </c>
      <c r="I3626">
        <v>3</v>
      </c>
      <c r="J3626">
        <v>70</v>
      </c>
      <c r="K3626">
        <v>5</v>
      </c>
      <c r="L3626" t="s">
        <v>26</v>
      </c>
      <c r="M3626">
        <v>3</v>
      </c>
    </row>
    <row r="3627" spans="1:13" hidden="1">
      <c r="A3627" t="s">
        <v>251</v>
      </c>
      <c r="B3627" t="s">
        <v>246</v>
      </c>
      <c r="C3627" t="s">
        <v>247</v>
      </c>
      <c r="D3627" t="s">
        <v>248</v>
      </c>
      <c r="E3627">
        <v>2</v>
      </c>
      <c r="F3627" t="s">
        <v>31</v>
      </c>
      <c r="G3627" t="s">
        <v>100</v>
      </c>
      <c r="H3627" t="s">
        <v>10</v>
      </c>
      <c r="I3627">
        <v>3</v>
      </c>
      <c r="J3627">
        <v>70</v>
      </c>
      <c r="K3627">
        <v>5</v>
      </c>
      <c r="L3627" t="s">
        <v>68</v>
      </c>
      <c r="M3627">
        <v>2</v>
      </c>
    </row>
    <row r="3628" spans="1:13" hidden="1">
      <c r="A3628" t="s">
        <v>251</v>
      </c>
      <c r="B3628" t="s">
        <v>246</v>
      </c>
      <c r="C3628" t="s">
        <v>247</v>
      </c>
      <c r="D3628" t="s">
        <v>248</v>
      </c>
      <c r="E3628">
        <v>2</v>
      </c>
      <c r="F3628" t="s">
        <v>31</v>
      </c>
      <c r="G3628" t="s">
        <v>100</v>
      </c>
      <c r="H3628" t="s">
        <v>10</v>
      </c>
      <c r="I3628">
        <v>3</v>
      </c>
      <c r="J3628">
        <v>70</v>
      </c>
      <c r="K3628">
        <v>5</v>
      </c>
      <c r="L3628" t="s">
        <v>288</v>
      </c>
      <c r="M3628">
        <v>1</v>
      </c>
    </row>
    <row r="3629" spans="1:13" hidden="1">
      <c r="A3629" t="s">
        <v>251</v>
      </c>
      <c r="B3629" t="s">
        <v>246</v>
      </c>
      <c r="C3629" t="s">
        <v>247</v>
      </c>
      <c r="D3629" t="s">
        <v>248</v>
      </c>
      <c r="E3629">
        <v>2</v>
      </c>
      <c r="F3629" t="s">
        <v>31</v>
      </c>
      <c r="G3629" t="s">
        <v>100</v>
      </c>
      <c r="H3629" t="s">
        <v>10</v>
      </c>
      <c r="I3629">
        <v>3</v>
      </c>
      <c r="J3629">
        <v>70</v>
      </c>
      <c r="K3629">
        <v>5</v>
      </c>
      <c r="L3629" t="s">
        <v>249</v>
      </c>
      <c r="M3629">
        <v>1</v>
      </c>
    </row>
    <row r="3630" spans="1:13" hidden="1">
      <c r="A3630" t="s">
        <v>251</v>
      </c>
      <c r="B3630" t="s">
        <v>246</v>
      </c>
      <c r="C3630" t="s">
        <v>247</v>
      </c>
      <c r="D3630" t="s">
        <v>248</v>
      </c>
      <c r="E3630">
        <v>2</v>
      </c>
      <c r="F3630" t="s">
        <v>31</v>
      </c>
      <c r="G3630" t="s">
        <v>100</v>
      </c>
      <c r="H3630" t="s">
        <v>10</v>
      </c>
      <c r="I3630">
        <v>3</v>
      </c>
      <c r="J3630">
        <v>70</v>
      </c>
      <c r="K3630">
        <v>5</v>
      </c>
      <c r="L3630" t="s">
        <v>139</v>
      </c>
      <c r="M3630">
        <v>2</v>
      </c>
    </row>
    <row r="3631" spans="1:13" hidden="1">
      <c r="A3631" t="s">
        <v>251</v>
      </c>
      <c r="B3631" t="s">
        <v>246</v>
      </c>
      <c r="C3631" t="s">
        <v>247</v>
      </c>
      <c r="D3631" t="s">
        <v>248</v>
      </c>
      <c r="E3631">
        <v>2</v>
      </c>
      <c r="F3631" t="s">
        <v>31</v>
      </c>
      <c r="G3631" t="s">
        <v>100</v>
      </c>
      <c r="H3631" t="s">
        <v>10</v>
      </c>
      <c r="I3631">
        <v>3</v>
      </c>
      <c r="J3631">
        <v>70</v>
      </c>
      <c r="K3631">
        <v>5</v>
      </c>
      <c r="L3631" t="s">
        <v>141</v>
      </c>
      <c r="M3631">
        <v>1</v>
      </c>
    </row>
    <row r="3632" spans="1:13" hidden="1">
      <c r="A3632" t="s">
        <v>251</v>
      </c>
      <c r="B3632" t="s">
        <v>246</v>
      </c>
      <c r="C3632" t="s">
        <v>247</v>
      </c>
      <c r="D3632" t="s">
        <v>248</v>
      </c>
      <c r="E3632">
        <v>2</v>
      </c>
      <c r="F3632" t="s">
        <v>31</v>
      </c>
      <c r="G3632" t="s">
        <v>100</v>
      </c>
      <c r="H3632" t="s">
        <v>10</v>
      </c>
      <c r="I3632">
        <v>4</v>
      </c>
      <c r="J3632">
        <v>70</v>
      </c>
      <c r="K3632">
        <v>4</v>
      </c>
      <c r="L3632" t="s">
        <v>10</v>
      </c>
      <c r="M3632">
        <v>4</v>
      </c>
    </row>
    <row r="3633" spans="1:13" hidden="1">
      <c r="A3633" t="s">
        <v>251</v>
      </c>
      <c r="B3633" t="s">
        <v>246</v>
      </c>
      <c r="C3633" t="s">
        <v>247</v>
      </c>
      <c r="D3633" t="s">
        <v>248</v>
      </c>
      <c r="E3633">
        <v>2</v>
      </c>
      <c r="F3633" t="s">
        <v>31</v>
      </c>
      <c r="G3633" t="s">
        <v>100</v>
      </c>
      <c r="H3633" t="s">
        <v>10</v>
      </c>
      <c r="I3633">
        <v>4</v>
      </c>
      <c r="J3633">
        <v>70</v>
      </c>
      <c r="K3633">
        <v>4</v>
      </c>
      <c r="L3633" t="s">
        <v>139</v>
      </c>
      <c r="M3633">
        <v>3</v>
      </c>
    </row>
    <row r="3634" spans="1:13" hidden="1">
      <c r="A3634" t="s">
        <v>251</v>
      </c>
      <c r="B3634" t="s">
        <v>246</v>
      </c>
      <c r="C3634" t="s">
        <v>247</v>
      </c>
      <c r="D3634" t="s">
        <v>248</v>
      </c>
      <c r="E3634">
        <v>2</v>
      </c>
      <c r="F3634" t="s">
        <v>31</v>
      </c>
      <c r="G3634" t="s">
        <v>100</v>
      </c>
      <c r="H3634" t="s">
        <v>10</v>
      </c>
      <c r="I3634">
        <v>4</v>
      </c>
      <c r="J3634">
        <v>70</v>
      </c>
      <c r="K3634">
        <v>4</v>
      </c>
      <c r="L3634" t="s">
        <v>209</v>
      </c>
      <c r="M3634">
        <v>1</v>
      </c>
    </row>
    <row r="3635" spans="1:13" hidden="1">
      <c r="A3635" t="s">
        <v>251</v>
      </c>
      <c r="B3635" t="s">
        <v>246</v>
      </c>
      <c r="C3635" t="s">
        <v>247</v>
      </c>
      <c r="D3635" t="s">
        <v>248</v>
      </c>
      <c r="E3635">
        <v>2</v>
      </c>
      <c r="F3635" t="s">
        <v>31</v>
      </c>
      <c r="G3635" t="s">
        <v>100</v>
      </c>
      <c r="H3635" t="s">
        <v>10</v>
      </c>
      <c r="I3635">
        <v>4</v>
      </c>
      <c r="J3635">
        <v>70</v>
      </c>
      <c r="K3635">
        <v>4</v>
      </c>
      <c r="L3635" t="s">
        <v>25</v>
      </c>
      <c r="M3635">
        <v>2</v>
      </c>
    </row>
    <row r="3636" spans="1:13" hidden="1">
      <c r="A3636" t="s">
        <v>251</v>
      </c>
      <c r="B3636" t="s">
        <v>246</v>
      </c>
      <c r="C3636" t="s">
        <v>247</v>
      </c>
      <c r="D3636" t="s">
        <v>248</v>
      </c>
      <c r="E3636">
        <v>2</v>
      </c>
      <c r="F3636" t="s">
        <v>31</v>
      </c>
      <c r="G3636" t="s">
        <v>100</v>
      </c>
      <c r="H3636" t="s">
        <v>10</v>
      </c>
      <c r="I3636">
        <v>4</v>
      </c>
      <c r="J3636">
        <v>70</v>
      </c>
      <c r="K3636">
        <v>4</v>
      </c>
      <c r="L3636" t="s">
        <v>26</v>
      </c>
      <c r="M3636">
        <v>2</v>
      </c>
    </row>
    <row r="3637" spans="1:13" hidden="1">
      <c r="A3637" t="s">
        <v>251</v>
      </c>
      <c r="B3637" t="s">
        <v>246</v>
      </c>
      <c r="C3637" t="s">
        <v>247</v>
      </c>
      <c r="D3637" t="s">
        <v>248</v>
      </c>
      <c r="E3637">
        <v>2</v>
      </c>
      <c r="F3637" t="s">
        <v>31</v>
      </c>
      <c r="G3637" t="s">
        <v>100</v>
      </c>
      <c r="H3637" t="s">
        <v>10</v>
      </c>
      <c r="I3637">
        <v>4</v>
      </c>
      <c r="J3637">
        <v>70</v>
      </c>
      <c r="K3637">
        <v>4</v>
      </c>
      <c r="L3637" t="s">
        <v>178</v>
      </c>
      <c r="M3637">
        <v>4</v>
      </c>
    </row>
    <row r="3638" spans="1:13" hidden="1">
      <c r="A3638" t="s">
        <v>251</v>
      </c>
      <c r="B3638" t="s">
        <v>246</v>
      </c>
      <c r="C3638" t="s">
        <v>247</v>
      </c>
      <c r="D3638" t="s">
        <v>248</v>
      </c>
      <c r="E3638">
        <v>2</v>
      </c>
      <c r="F3638" t="s">
        <v>31</v>
      </c>
      <c r="G3638" t="s">
        <v>100</v>
      </c>
      <c r="H3638" t="s">
        <v>10</v>
      </c>
      <c r="I3638">
        <v>4</v>
      </c>
      <c r="J3638">
        <v>70</v>
      </c>
      <c r="K3638">
        <v>4</v>
      </c>
      <c r="L3638" t="s">
        <v>19</v>
      </c>
      <c r="M3638">
        <v>1</v>
      </c>
    </row>
    <row r="3639" spans="1:13" hidden="1">
      <c r="A3639" t="s">
        <v>251</v>
      </c>
      <c r="B3639" t="s">
        <v>246</v>
      </c>
      <c r="C3639" t="s">
        <v>247</v>
      </c>
      <c r="D3639" t="s">
        <v>248</v>
      </c>
      <c r="E3639">
        <v>2</v>
      </c>
      <c r="F3639" t="s">
        <v>31</v>
      </c>
      <c r="G3639" t="s">
        <v>100</v>
      </c>
      <c r="H3639" t="s">
        <v>10</v>
      </c>
      <c r="I3639">
        <v>4</v>
      </c>
      <c r="J3639">
        <v>70</v>
      </c>
      <c r="K3639">
        <v>4</v>
      </c>
      <c r="L3639" t="s">
        <v>20</v>
      </c>
      <c r="M3639">
        <v>3</v>
      </c>
    </row>
    <row r="3640" spans="1:13" hidden="1">
      <c r="A3640" t="s">
        <v>251</v>
      </c>
      <c r="B3640" t="s">
        <v>246</v>
      </c>
      <c r="C3640" t="s">
        <v>247</v>
      </c>
      <c r="D3640" t="s">
        <v>248</v>
      </c>
      <c r="E3640">
        <v>2</v>
      </c>
      <c r="F3640" t="s">
        <v>31</v>
      </c>
      <c r="G3640" t="s">
        <v>100</v>
      </c>
      <c r="H3640" t="s">
        <v>10</v>
      </c>
      <c r="I3640">
        <v>4</v>
      </c>
      <c r="J3640">
        <v>70</v>
      </c>
      <c r="K3640">
        <v>4</v>
      </c>
      <c r="L3640" t="s">
        <v>295</v>
      </c>
      <c r="M3640">
        <v>1</v>
      </c>
    </row>
    <row r="3641" spans="1:13" hidden="1">
      <c r="A3641" t="s">
        <v>251</v>
      </c>
      <c r="B3641" t="s">
        <v>246</v>
      </c>
      <c r="C3641" t="s">
        <v>247</v>
      </c>
      <c r="D3641" t="s">
        <v>248</v>
      </c>
      <c r="E3641">
        <v>2</v>
      </c>
      <c r="F3641" t="s">
        <v>31</v>
      </c>
      <c r="G3641" t="s">
        <v>100</v>
      </c>
      <c r="H3641" t="s">
        <v>10</v>
      </c>
      <c r="I3641">
        <v>4</v>
      </c>
      <c r="J3641">
        <v>70</v>
      </c>
      <c r="K3641">
        <v>4</v>
      </c>
      <c r="L3641" t="s">
        <v>104</v>
      </c>
      <c r="M3641">
        <v>1</v>
      </c>
    </row>
    <row r="3642" spans="1:13" hidden="1">
      <c r="A3642" t="s">
        <v>251</v>
      </c>
      <c r="B3642" t="s">
        <v>246</v>
      </c>
      <c r="C3642" t="s">
        <v>247</v>
      </c>
      <c r="D3642" t="s">
        <v>248</v>
      </c>
      <c r="E3642">
        <v>2</v>
      </c>
      <c r="F3642" t="s">
        <v>31</v>
      </c>
      <c r="G3642" t="s">
        <v>100</v>
      </c>
      <c r="H3642" t="s">
        <v>301</v>
      </c>
      <c r="I3642">
        <v>2</v>
      </c>
      <c r="J3642">
        <v>15</v>
      </c>
      <c r="K3642">
        <v>2</v>
      </c>
      <c r="L3642" t="s">
        <v>43</v>
      </c>
      <c r="M3642">
        <v>2</v>
      </c>
    </row>
    <row r="3643" spans="1:13" hidden="1">
      <c r="A3643" t="s">
        <v>251</v>
      </c>
      <c r="B3643" t="s">
        <v>246</v>
      </c>
      <c r="C3643" t="s">
        <v>247</v>
      </c>
      <c r="D3643" t="s">
        <v>248</v>
      </c>
      <c r="E3643">
        <v>2</v>
      </c>
      <c r="F3643" t="s">
        <v>31</v>
      </c>
      <c r="G3643" t="s">
        <v>100</v>
      </c>
      <c r="H3643" t="s">
        <v>301</v>
      </c>
      <c r="I3643">
        <v>2</v>
      </c>
      <c r="J3643">
        <v>15</v>
      </c>
      <c r="K3643">
        <v>2</v>
      </c>
      <c r="L3643" t="s">
        <v>26</v>
      </c>
      <c r="M3643">
        <v>3</v>
      </c>
    </row>
    <row r="3644" spans="1:13" hidden="1">
      <c r="A3644" t="s">
        <v>251</v>
      </c>
      <c r="B3644" t="s">
        <v>246</v>
      </c>
      <c r="C3644" t="s">
        <v>247</v>
      </c>
      <c r="D3644" t="s">
        <v>248</v>
      </c>
      <c r="E3644">
        <v>2</v>
      </c>
      <c r="F3644" t="s">
        <v>31</v>
      </c>
      <c r="G3644" t="s">
        <v>100</v>
      </c>
      <c r="H3644" t="s">
        <v>301</v>
      </c>
      <c r="I3644">
        <v>2</v>
      </c>
      <c r="J3644">
        <v>15</v>
      </c>
      <c r="K3644">
        <v>2</v>
      </c>
      <c r="L3644" t="s">
        <v>178</v>
      </c>
      <c r="M3644">
        <v>4</v>
      </c>
    </row>
    <row r="3645" spans="1:13" hidden="1">
      <c r="A3645" t="s">
        <v>251</v>
      </c>
      <c r="B3645" t="s">
        <v>246</v>
      </c>
      <c r="C3645" t="s">
        <v>247</v>
      </c>
      <c r="D3645" t="s">
        <v>248</v>
      </c>
      <c r="E3645">
        <v>2</v>
      </c>
      <c r="F3645" t="s">
        <v>31</v>
      </c>
      <c r="G3645" t="s">
        <v>100</v>
      </c>
      <c r="H3645" t="s">
        <v>301</v>
      </c>
      <c r="I3645">
        <v>2</v>
      </c>
      <c r="J3645">
        <v>15</v>
      </c>
      <c r="K3645">
        <v>2</v>
      </c>
      <c r="L3645" t="s">
        <v>23</v>
      </c>
      <c r="M3645">
        <v>4</v>
      </c>
    </row>
    <row r="3646" spans="1:13" hidden="1">
      <c r="A3646" t="s">
        <v>251</v>
      </c>
      <c r="B3646" t="s">
        <v>246</v>
      </c>
      <c r="C3646" t="s">
        <v>247</v>
      </c>
      <c r="D3646" t="s">
        <v>248</v>
      </c>
      <c r="E3646">
        <v>2</v>
      </c>
      <c r="F3646" t="s">
        <v>31</v>
      </c>
      <c r="G3646" t="s">
        <v>100</v>
      </c>
      <c r="H3646" t="s">
        <v>301</v>
      </c>
      <c r="I3646">
        <v>2</v>
      </c>
      <c r="J3646">
        <v>15</v>
      </c>
      <c r="K3646">
        <v>2</v>
      </c>
      <c r="L3646" t="s">
        <v>16</v>
      </c>
      <c r="M3646">
        <v>4</v>
      </c>
    </row>
    <row r="3647" spans="1:13" hidden="1">
      <c r="A3647" t="s">
        <v>251</v>
      </c>
      <c r="B3647" t="s">
        <v>246</v>
      </c>
      <c r="C3647" t="s">
        <v>247</v>
      </c>
      <c r="D3647" t="s">
        <v>248</v>
      </c>
      <c r="E3647">
        <v>2</v>
      </c>
      <c r="F3647" t="s">
        <v>31</v>
      </c>
      <c r="G3647" t="s">
        <v>100</v>
      </c>
      <c r="H3647" t="s">
        <v>301</v>
      </c>
      <c r="I3647">
        <v>2</v>
      </c>
      <c r="J3647">
        <v>15</v>
      </c>
      <c r="K3647">
        <v>2</v>
      </c>
      <c r="L3647" t="s">
        <v>10</v>
      </c>
      <c r="M3647">
        <v>3</v>
      </c>
    </row>
    <row r="3648" spans="1:13" hidden="1">
      <c r="A3648" t="s">
        <v>251</v>
      </c>
      <c r="B3648" t="s">
        <v>246</v>
      </c>
      <c r="C3648" t="s">
        <v>247</v>
      </c>
      <c r="D3648" t="s">
        <v>248</v>
      </c>
      <c r="E3648">
        <v>2</v>
      </c>
      <c r="F3648" t="s">
        <v>31</v>
      </c>
      <c r="G3648" t="s">
        <v>100</v>
      </c>
      <c r="H3648" t="s">
        <v>301</v>
      </c>
      <c r="I3648">
        <v>2</v>
      </c>
      <c r="J3648">
        <v>15</v>
      </c>
      <c r="K3648">
        <v>2</v>
      </c>
      <c r="L3648" t="s">
        <v>104</v>
      </c>
      <c r="M3648">
        <v>3</v>
      </c>
    </row>
    <row r="3649" spans="1:13" hidden="1">
      <c r="A3649" t="s">
        <v>251</v>
      </c>
      <c r="B3649" t="s">
        <v>246</v>
      </c>
      <c r="C3649" t="s">
        <v>247</v>
      </c>
      <c r="D3649" t="s">
        <v>248</v>
      </c>
      <c r="E3649">
        <v>2</v>
      </c>
      <c r="F3649" t="s">
        <v>31</v>
      </c>
      <c r="G3649" t="s">
        <v>100</v>
      </c>
      <c r="H3649" t="s">
        <v>301</v>
      </c>
      <c r="I3649">
        <v>2</v>
      </c>
      <c r="J3649">
        <v>15</v>
      </c>
      <c r="K3649">
        <v>2</v>
      </c>
      <c r="L3649" t="s">
        <v>205</v>
      </c>
      <c r="M3649">
        <v>2</v>
      </c>
    </row>
    <row r="3650" spans="1:13" hidden="1">
      <c r="A3650" t="s">
        <v>251</v>
      </c>
      <c r="B3650" t="s">
        <v>246</v>
      </c>
      <c r="C3650" t="s">
        <v>247</v>
      </c>
      <c r="D3650" t="s">
        <v>248</v>
      </c>
      <c r="E3650">
        <v>2</v>
      </c>
      <c r="F3650" t="s">
        <v>31</v>
      </c>
      <c r="G3650" t="s">
        <v>100</v>
      </c>
      <c r="H3650" t="s">
        <v>301</v>
      </c>
      <c r="I3650">
        <v>2</v>
      </c>
      <c r="J3650">
        <v>15</v>
      </c>
      <c r="K3650">
        <v>2</v>
      </c>
      <c r="L3650" t="s">
        <v>19</v>
      </c>
      <c r="M3650">
        <v>2</v>
      </c>
    </row>
    <row r="3651" spans="1:13" hidden="1">
      <c r="A3651" t="s">
        <v>251</v>
      </c>
      <c r="B3651" t="s">
        <v>246</v>
      </c>
      <c r="C3651" t="s">
        <v>247</v>
      </c>
      <c r="D3651" t="s">
        <v>248</v>
      </c>
      <c r="E3651">
        <v>2</v>
      </c>
      <c r="F3651" t="s">
        <v>31</v>
      </c>
      <c r="G3651" t="s">
        <v>100</v>
      </c>
      <c r="H3651" t="s">
        <v>301</v>
      </c>
      <c r="I3651">
        <v>2</v>
      </c>
      <c r="J3651">
        <v>15</v>
      </c>
      <c r="K3651">
        <v>2</v>
      </c>
      <c r="L3651" t="s">
        <v>17</v>
      </c>
      <c r="M3651">
        <v>1</v>
      </c>
    </row>
    <row r="3652" spans="1:13" hidden="1">
      <c r="A3652" t="s">
        <v>251</v>
      </c>
      <c r="B3652" t="s">
        <v>246</v>
      </c>
      <c r="C3652" t="s">
        <v>247</v>
      </c>
      <c r="D3652" t="s">
        <v>248</v>
      </c>
      <c r="E3652">
        <v>2</v>
      </c>
      <c r="F3652" t="s">
        <v>31</v>
      </c>
      <c r="G3652" t="s">
        <v>100</v>
      </c>
      <c r="H3652" t="s">
        <v>301</v>
      </c>
      <c r="I3652">
        <v>2</v>
      </c>
      <c r="J3652">
        <v>15</v>
      </c>
      <c r="K3652">
        <v>2</v>
      </c>
      <c r="L3652" t="s">
        <v>209</v>
      </c>
      <c r="M3652">
        <v>1</v>
      </c>
    </row>
    <row r="3653" spans="1:13" hidden="1">
      <c r="A3653" t="s">
        <v>251</v>
      </c>
      <c r="B3653" t="s">
        <v>246</v>
      </c>
      <c r="C3653" t="s">
        <v>247</v>
      </c>
      <c r="D3653" t="s">
        <v>248</v>
      </c>
      <c r="E3653">
        <v>2</v>
      </c>
      <c r="F3653" t="s">
        <v>31</v>
      </c>
      <c r="G3653" t="s">
        <v>100</v>
      </c>
      <c r="H3653" t="s">
        <v>301</v>
      </c>
      <c r="I3653">
        <v>2</v>
      </c>
      <c r="J3653">
        <v>15</v>
      </c>
      <c r="K3653">
        <v>2</v>
      </c>
      <c r="L3653" t="s">
        <v>157</v>
      </c>
      <c r="M3653">
        <v>1</v>
      </c>
    </row>
    <row r="3654" spans="1:13" hidden="1">
      <c r="A3654" t="s">
        <v>251</v>
      </c>
      <c r="B3654" t="s">
        <v>246</v>
      </c>
      <c r="C3654" t="s">
        <v>247</v>
      </c>
      <c r="D3654" t="s">
        <v>248</v>
      </c>
      <c r="E3654">
        <v>2</v>
      </c>
      <c r="F3654" t="s">
        <v>31</v>
      </c>
      <c r="G3654" t="s">
        <v>100</v>
      </c>
      <c r="H3654" t="s">
        <v>301</v>
      </c>
      <c r="I3654">
        <v>2</v>
      </c>
      <c r="J3654">
        <v>15</v>
      </c>
      <c r="K3654">
        <v>2</v>
      </c>
      <c r="L3654" t="s">
        <v>288</v>
      </c>
      <c r="M3654">
        <v>1</v>
      </c>
    </row>
    <row r="3655" spans="1:13" hidden="1">
      <c r="A3655" t="s">
        <v>251</v>
      </c>
      <c r="B3655" t="s">
        <v>246</v>
      </c>
      <c r="C3655" t="s">
        <v>247</v>
      </c>
      <c r="D3655" t="s">
        <v>248</v>
      </c>
      <c r="E3655">
        <v>2</v>
      </c>
      <c r="F3655" t="s">
        <v>31</v>
      </c>
      <c r="G3655" t="s">
        <v>100</v>
      </c>
      <c r="H3655" t="s">
        <v>301</v>
      </c>
      <c r="I3655">
        <v>2</v>
      </c>
      <c r="J3655">
        <v>15</v>
      </c>
      <c r="K3655">
        <v>2</v>
      </c>
      <c r="L3655" t="s">
        <v>202</v>
      </c>
      <c r="M3655">
        <v>2</v>
      </c>
    </row>
    <row r="3656" spans="1:13" hidden="1">
      <c r="A3656" t="s">
        <v>251</v>
      </c>
      <c r="B3656" t="s">
        <v>246</v>
      </c>
      <c r="C3656" t="s">
        <v>247</v>
      </c>
      <c r="D3656" t="s">
        <v>248</v>
      </c>
      <c r="E3656">
        <v>2</v>
      </c>
      <c r="F3656" t="s">
        <v>31</v>
      </c>
      <c r="G3656" t="s">
        <v>100</v>
      </c>
      <c r="H3656" t="s">
        <v>301</v>
      </c>
      <c r="I3656">
        <v>2</v>
      </c>
      <c r="J3656">
        <v>15</v>
      </c>
      <c r="K3656">
        <v>2</v>
      </c>
      <c r="L3656" t="s">
        <v>252</v>
      </c>
      <c r="M3656">
        <v>2</v>
      </c>
    </row>
    <row r="3657" spans="1:13" hidden="1">
      <c r="A3657" t="s">
        <v>251</v>
      </c>
      <c r="B3657" t="s">
        <v>246</v>
      </c>
      <c r="C3657" t="s">
        <v>247</v>
      </c>
      <c r="D3657" t="s">
        <v>248</v>
      </c>
      <c r="E3657">
        <v>2</v>
      </c>
      <c r="F3657" t="s">
        <v>31</v>
      </c>
      <c r="G3657" t="s">
        <v>100</v>
      </c>
      <c r="H3657" t="s">
        <v>301</v>
      </c>
      <c r="I3657">
        <v>2</v>
      </c>
      <c r="J3657">
        <v>15</v>
      </c>
      <c r="K3657">
        <v>2</v>
      </c>
      <c r="L3657" t="s">
        <v>20</v>
      </c>
      <c r="M3657">
        <v>1</v>
      </c>
    </row>
    <row r="3658" spans="1:13" hidden="1">
      <c r="A3658" t="s">
        <v>251</v>
      </c>
      <c r="B3658" t="s">
        <v>246</v>
      </c>
      <c r="C3658" t="s">
        <v>247</v>
      </c>
      <c r="D3658" t="s">
        <v>248</v>
      </c>
      <c r="E3658">
        <v>2</v>
      </c>
      <c r="F3658" t="s">
        <v>31</v>
      </c>
      <c r="G3658" t="s">
        <v>100</v>
      </c>
      <c r="H3658" t="s">
        <v>301</v>
      </c>
      <c r="I3658">
        <v>2</v>
      </c>
      <c r="J3658">
        <v>15</v>
      </c>
      <c r="K3658">
        <v>2</v>
      </c>
      <c r="L3658" t="s">
        <v>288</v>
      </c>
      <c r="M3658">
        <v>2</v>
      </c>
    </row>
    <row r="3659" spans="1:13" hidden="1">
      <c r="A3659" t="s">
        <v>251</v>
      </c>
      <c r="B3659" t="s">
        <v>246</v>
      </c>
      <c r="C3659" t="s">
        <v>247</v>
      </c>
      <c r="D3659" t="s">
        <v>248</v>
      </c>
      <c r="E3659">
        <v>2</v>
      </c>
      <c r="F3659" t="s">
        <v>31</v>
      </c>
      <c r="G3659" t="s">
        <v>100</v>
      </c>
      <c r="H3659" t="s">
        <v>301</v>
      </c>
      <c r="I3659">
        <v>3</v>
      </c>
      <c r="J3659">
        <v>15</v>
      </c>
      <c r="K3659">
        <v>0</v>
      </c>
      <c r="L3659" t="s">
        <v>178</v>
      </c>
      <c r="M3659">
        <v>4</v>
      </c>
    </row>
    <row r="3660" spans="1:13" hidden="1">
      <c r="A3660" t="s">
        <v>251</v>
      </c>
      <c r="B3660" t="s">
        <v>246</v>
      </c>
      <c r="C3660" t="s">
        <v>247</v>
      </c>
      <c r="D3660" t="s">
        <v>248</v>
      </c>
      <c r="E3660">
        <v>2</v>
      </c>
      <c r="F3660" t="s">
        <v>31</v>
      </c>
      <c r="G3660" t="s">
        <v>100</v>
      </c>
      <c r="H3660" t="s">
        <v>301</v>
      </c>
      <c r="I3660">
        <v>3</v>
      </c>
      <c r="J3660">
        <v>15</v>
      </c>
      <c r="K3660">
        <v>0</v>
      </c>
      <c r="L3660" t="s">
        <v>46</v>
      </c>
      <c r="M3660">
        <v>4</v>
      </c>
    </row>
    <row r="3661" spans="1:13" hidden="1">
      <c r="A3661" t="s">
        <v>251</v>
      </c>
      <c r="B3661" t="s">
        <v>246</v>
      </c>
      <c r="C3661" t="s">
        <v>247</v>
      </c>
      <c r="D3661" t="s">
        <v>248</v>
      </c>
      <c r="E3661">
        <v>2</v>
      </c>
      <c r="F3661" t="s">
        <v>31</v>
      </c>
      <c r="G3661" t="s">
        <v>100</v>
      </c>
      <c r="H3661" t="s">
        <v>301</v>
      </c>
      <c r="I3661">
        <v>3</v>
      </c>
      <c r="J3661">
        <v>15</v>
      </c>
      <c r="K3661">
        <v>0</v>
      </c>
      <c r="L3661" t="s">
        <v>26</v>
      </c>
      <c r="M3661">
        <v>4</v>
      </c>
    </row>
    <row r="3662" spans="1:13" hidden="1">
      <c r="A3662" t="s">
        <v>251</v>
      </c>
      <c r="B3662" t="s">
        <v>246</v>
      </c>
      <c r="C3662" t="s">
        <v>247</v>
      </c>
      <c r="D3662" t="s">
        <v>248</v>
      </c>
      <c r="E3662">
        <v>2</v>
      </c>
      <c r="F3662" t="s">
        <v>31</v>
      </c>
      <c r="G3662" t="s">
        <v>100</v>
      </c>
      <c r="H3662" t="s">
        <v>301</v>
      </c>
      <c r="I3662">
        <v>3</v>
      </c>
      <c r="J3662">
        <v>15</v>
      </c>
      <c r="K3662">
        <v>0</v>
      </c>
      <c r="L3662" t="s">
        <v>67</v>
      </c>
      <c r="M3662">
        <v>2</v>
      </c>
    </row>
    <row r="3663" spans="1:13" hidden="1">
      <c r="A3663" t="s">
        <v>251</v>
      </c>
      <c r="B3663" t="s">
        <v>246</v>
      </c>
      <c r="C3663" t="s">
        <v>247</v>
      </c>
      <c r="D3663" t="s">
        <v>248</v>
      </c>
      <c r="E3663">
        <v>2</v>
      </c>
      <c r="F3663" t="s">
        <v>31</v>
      </c>
      <c r="G3663" t="s">
        <v>100</v>
      </c>
      <c r="H3663" t="s">
        <v>301</v>
      </c>
      <c r="I3663">
        <v>3</v>
      </c>
      <c r="J3663">
        <v>15</v>
      </c>
      <c r="K3663">
        <v>0</v>
      </c>
      <c r="L3663" t="s">
        <v>23</v>
      </c>
      <c r="M3663">
        <v>2</v>
      </c>
    </row>
    <row r="3664" spans="1:13" hidden="1">
      <c r="A3664" t="s">
        <v>251</v>
      </c>
      <c r="B3664" t="s">
        <v>246</v>
      </c>
      <c r="C3664" t="s">
        <v>247</v>
      </c>
      <c r="D3664" t="s">
        <v>248</v>
      </c>
      <c r="E3664">
        <v>2</v>
      </c>
      <c r="F3664" t="s">
        <v>31</v>
      </c>
      <c r="G3664" t="s">
        <v>100</v>
      </c>
      <c r="H3664" t="s">
        <v>301</v>
      </c>
      <c r="I3664">
        <v>3</v>
      </c>
      <c r="J3664">
        <v>15</v>
      </c>
      <c r="K3664">
        <v>0</v>
      </c>
      <c r="L3664" t="s">
        <v>202</v>
      </c>
      <c r="M3664">
        <v>4</v>
      </c>
    </row>
    <row r="3665" spans="1:13" hidden="1">
      <c r="A3665" t="s">
        <v>251</v>
      </c>
      <c r="B3665" t="s">
        <v>246</v>
      </c>
      <c r="C3665" t="s">
        <v>247</v>
      </c>
      <c r="D3665" t="s">
        <v>248</v>
      </c>
      <c r="E3665">
        <v>2</v>
      </c>
      <c r="F3665" t="s">
        <v>31</v>
      </c>
      <c r="G3665" t="s">
        <v>100</v>
      </c>
      <c r="H3665" t="s">
        <v>301</v>
      </c>
      <c r="I3665">
        <v>3</v>
      </c>
      <c r="J3665">
        <v>15</v>
      </c>
      <c r="K3665">
        <v>0</v>
      </c>
      <c r="L3665" t="s">
        <v>133</v>
      </c>
      <c r="M3665">
        <v>2</v>
      </c>
    </row>
    <row r="3666" spans="1:13" hidden="1">
      <c r="A3666" t="s">
        <v>251</v>
      </c>
      <c r="B3666" t="s">
        <v>246</v>
      </c>
      <c r="C3666" t="s">
        <v>247</v>
      </c>
      <c r="D3666" t="s">
        <v>248</v>
      </c>
      <c r="E3666">
        <v>2</v>
      </c>
      <c r="F3666" t="s">
        <v>31</v>
      </c>
      <c r="G3666" t="s">
        <v>100</v>
      </c>
      <c r="H3666" t="s">
        <v>301</v>
      </c>
      <c r="I3666">
        <v>3</v>
      </c>
      <c r="J3666">
        <v>15</v>
      </c>
      <c r="K3666">
        <v>0</v>
      </c>
      <c r="L3666" t="s">
        <v>16</v>
      </c>
      <c r="M3666">
        <v>2</v>
      </c>
    </row>
    <row r="3667" spans="1:13" hidden="1">
      <c r="A3667" t="s">
        <v>251</v>
      </c>
      <c r="B3667" t="s">
        <v>246</v>
      </c>
      <c r="C3667" t="s">
        <v>247</v>
      </c>
      <c r="D3667" t="s">
        <v>248</v>
      </c>
      <c r="E3667">
        <v>2</v>
      </c>
      <c r="F3667" t="s">
        <v>31</v>
      </c>
      <c r="G3667" t="s">
        <v>100</v>
      </c>
      <c r="H3667" t="s">
        <v>301</v>
      </c>
      <c r="I3667">
        <v>3</v>
      </c>
      <c r="J3667">
        <v>15</v>
      </c>
      <c r="K3667">
        <v>0</v>
      </c>
      <c r="L3667" t="s">
        <v>21</v>
      </c>
      <c r="M3667">
        <v>2</v>
      </c>
    </row>
    <row r="3668" spans="1:13" hidden="1">
      <c r="A3668" t="s">
        <v>251</v>
      </c>
      <c r="B3668" t="s">
        <v>246</v>
      </c>
      <c r="C3668" t="s">
        <v>247</v>
      </c>
      <c r="D3668" t="s">
        <v>248</v>
      </c>
      <c r="E3668">
        <v>2</v>
      </c>
      <c r="F3668" t="s">
        <v>31</v>
      </c>
      <c r="G3668" t="s">
        <v>100</v>
      </c>
      <c r="H3668" t="s">
        <v>301</v>
      </c>
      <c r="I3668">
        <v>3</v>
      </c>
      <c r="J3668">
        <v>15</v>
      </c>
      <c r="K3668">
        <v>0</v>
      </c>
      <c r="L3668" t="s">
        <v>20</v>
      </c>
      <c r="M3668">
        <v>2</v>
      </c>
    </row>
    <row r="3669" spans="1:13" hidden="1">
      <c r="A3669" t="s">
        <v>251</v>
      </c>
      <c r="B3669" t="s">
        <v>246</v>
      </c>
      <c r="C3669" t="s">
        <v>247</v>
      </c>
      <c r="D3669" t="s">
        <v>248</v>
      </c>
      <c r="E3669">
        <v>2</v>
      </c>
      <c r="F3669" t="s">
        <v>31</v>
      </c>
      <c r="G3669" t="s">
        <v>100</v>
      </c>
      <c r="H3669" t="s">
        <v>301</v>
      </c>
      <c r="I3669">
        <v>3</v>
      </c>
      <c r="J3669">
        <v>15</v>
      </c>
      <c r="K3669">
        <v>0</v>
      </c>
      <c r="L3669" t="s">
        <v>209</v>
      </c>
      <c r="M3669">
        <v>1</v>
      </c>
    </row>
    <row r="3670" spans="1:13" hidden="1">
      <c r="A3670" t="s">
        <v>251</v>
      </c>
      <c r="B3670" t="s">
        <v>246</v>
      </c>
      <c r="C3670" t="s">
        <v>247</v>
      </c>
      <c r="D3670" t="s">
        <v>248</v>
      </c>
      <c r="E3670">
        <v>2</v>
      </c>
      <c r="F3670" t="s">
        <v>31</v>
      </c>
      <c r="G3670" t="s">
        <v>100</v>
      </c>
      <c r="H3670" t="s">
        <v>301</v>
      </c>
      <c r="I3670">
        <v>3</v>
      </c>
      <c r="J3670">
        <v>15</v>
      </c>
      <c r="K3670">
        <v>0</v>
      </c>
      <c r="L3670" t="s">
        <v>78</v>
      </c>
      <c r="M3670">
        <v>1</v>
      </c>
    </row>
    <row r="3671" spans="1:13" hidden="1">
      <c r="A3671" t="s">
        <v>251</v>
      </c>
      <c r="B3671" t="s">
        <v>246</v>
      </c>
      <c r="C3671" t="s">
        <v>247</v>
      </c>
      <c r="D3671" t="s">
        <v>248</v>
      </c>
      <c r="E3671">
        <v>2</v>
      </c>
      <c r="F3671" t="s">
        <v>31</v>
      </c>
      <c r="G3671" t="s">
        <v>100</v>
      </c>
      <c r="H3671" t="s">
        <v>301</v>
      </c>
      <c r="I3671">
        <v>3</v>
      </c>
      <c r="J3671">
        <v>15</v>
      </c>
      <c r="K3671">
        <v>0</v>
      </c>
      <c r="L3671" t="s">
        <v>10</v>
      </c>
      <c r="M3671">
        <v>1</v>
      </c>
    </row>
    <row r="3672" spans="1:13" hidden="1">
      <c r="A3672" t="s">
        <v>251</v>
      </c>
      <c r="B3672" t="s">
        <v>246</v>
      </c>
      <c r="C3672" t="s">
        <v>247</v>
      </c>
      <c r="D3672" t="s">
        <v>248</v>
      </c>
      <c r="E3672">
        <v>2</v>
      </c>
      <c r="F3672" t="s">
        <v>31</v>
      </c>
      <c r="G3672" t="s">
        <v>100</v>
      </c>
      <c r="H3672" t="s">
        <v>301</v>
      </c>
      <c r="I3672">
        <v>4</v>
      </c>
      <c r="J3672">
        <v>7.5</v>
      </c>
      <c r="K3672">
        <v>0</v>
      </c>
      <c r="L3672" t="s">
        <v>16</v>
      </c>
      <c r="M3672">
        <v>4</v>
      </c>
    </row>
    <row r="3673" spans="1:13" hidden="1">
      <c r="A3673" t="s">
        <v>251</v>
      </c>
      <c r="B3673" t="s">
        <v>246</v>
      </c>
      <c r="C3673" t="s">
        <v>247</v>
      </c>
      <c r="D3673" t="s">
        <v>248</v>
      </c>
      <c r="E3673">
        <v>2</v>
      </c>
      <c r="F3673" t="s">
        <v>31</v>
      </c>
      <c r="G3673" t="s">
        <v>100</v>
      </c>
      <c r="H3673" t="s">
        <v>301</v>
      </c>
      <c r="I3673">
        <v>4</v>
      </c>
      <c r="J3673">
        <v>7.5</v>
      </c>
      <c r="K3673">
        <v>0</v>
      </c>
      <c r="L3673" t="s">
        <v>178</v>
      </c>
      <c r="M3673">
        <v>4</v>
      </c>
    </row>
    <row r="3674" spans="1:13" hidden="1">
      <c r="A3674" t="s">
        <v>251</v>
      </c>
      <c r="B3674" t="s">
        <v>246</v>
      </c>
      <c r="C3674" t="s">
        <v>247</v>
      </c>
      <c r="D3674" t="s">
        <v>248</v>
      </c>
      <c r="E3674">
        <v>2</v>
      </c>
      <c r="F3674" t="s">
        <v>31</v>
      </c>
      <c r="G3674" t="s">
        <v>100</v>
      </c>
      <c r="H3674" t="s">
        <v>301</v>
      </c>
      <c r="I3674">
        <v>4</v>
      </c>
      <c r="J3674">
        <v>7.5</v>
      </c>
      <c r="K3674">
        <v>0</v>
      </c>
      <c r="L3674" t="s">
        <v>23</v>
      </c>
      <c r="M3674">
        <v>4</v>
      </c>
    </row>
    <row r="3675" spans="1:13" hidden="1">
      <c r="A3675" t="s">
        <v>251</v>
      </c>
      <c r="B3675" t="s">
        <v>246</v>
      </c>
      <c r="C3675" t="s">
        <v>247</v>
      </c>
      <c r="D3675" t="s">
        <v>248</v>
      </c>
      <c r="E3675">
        <v>2</v>
      </c>
      <c r="F3675" t="s">
        <v>31</v>
      </c>
      <c r="G3675" t="s">
        <v>100</v>
      </c>
      <c r="H3675" t="s">
        <v>301</v>
      </c>
      <c r="I3675">
        <v>4</v>
      </c>
      <c r="J3675">
        <v>7.5</v>
      </c>
      <c r="K3675">
        <v>0</v>
      </c>
      <c r="L3675" t="s">
        <v>78</v>
      </c>
      <c r="M3675">
        <v>2</v>
      </c>
    </row>
    <row r="3676" spans="1:13" hidden="1">
      <c r="A3676" t="s">
        <v>251</v>
      </c>
      <c r="B3676" t="s">
        <v>246</v>
      </c>
      <c r="C3676" t="s">
        <v>247</v>
      </c>
      <c r="D3676" t="s">
        <v>248</v>
      </c>
      <c r="E3676">
        <v>2</v>
      </c>
      <c r="F3676" t="s">
        <v>31</v>
      </c>
      <c r="G3676" t="s">
        <v>100</v>
      </c>
      <c r="H3676" t="s">
        <v>301</v>
      </c>
      <c r="I3676">
        <v>4</v>
      </c>
      <c r="J3676">
        <v>7.5</v>
      </c>
      <c r="K3676">
        <v>0</v>
      </c>
      <c r="L3676" t="s">
        <v>205</v>
      </c>
      <c r="M3676">
        <v>4</v>
      </c>
    </row>
    <row r="3677" spans="1:13" hidden="1">
      <c r="A3677" t="s">
        <v>251</v>
      </c>
      <c r="B3677" t="s">
        <v>246</v>
      </c>
      <c r="C3677" t="s">
        <v>247</v>
      </c>
      <c r="D3677" t="s">
        <v>248</v>
      </c>
      <c r="E3677">
        <v>2</v>
      </c>
      <c r="F3677" t="s">
        <v>31</v>
      </c>
      <c r="G3677" t="s">
        <v>100</v>
      </c>
      <c r="H3677" t="s">
        <v>301</v>
      </c>
      <c r="I3677">
        <v>4</v>
      </c>
      <c r="J3677">
        <v>7.5</v>
      </c>
      <c r="K3677">
        <v>0</v>
      </c>
      <c r="L3677" t="s">
        <v>46</v>
      </c>
      <c r="M3677">
        <v>1</v>
      </c>
    </row>
    <row r="3678" spans="1:13" hidden="1">
      <c r="A3678" t="s">
        <v>251</v>
      </c>
      <c r="B3678" t="s">
        <v>246</v>
      </c>
      <c r="C3678" t="s">
        <v>247</v>
      </c>
      <c r="D3678" t="s">
        <v>248</v>
      </c>
      <c r="E3678">
        <v>2</v>
      </c>
      <c r="F3678" t="s">
        <v>31</v>
      </c>
      <c r="G3678" t="s">
        <v>100</v>
      </c>
      <c r="H3678" t="s">
        <v>301</v>
      </c>
      <c r="I3678">
        <v>4</v>
      </c>
      <c r="J3678">
        <v>7.5</v>
      </c>
      <c r="K3678">
        <v>0</v>
      </c>
      <c r="L3678" t="s">
        <v>26</v>
      </c>
      <c r="M3678">
        <v>3</v>
      </c>
    </row>
    <row r="3679" spans="1:13" hidden="1">
      <c r="A3679" t="s">
        <v>251</v>
      </c>
      <c r="B3679" t="s">
        <v>246</v>
      </c>
      <c r="C3679" t="s">
        <v>247</v>
      </c>
      <c r="D3679" t="s">
        <v>248</v>
      </c>
      <c r="E3679">
        <v>2</v>
      </c>
      <c r="F3679" t="s">
        <v>31</v>
      </c>
      <c r="G3679" t="s">
        <v>100</v>
      </c>
      <c r="H3679" t="s">
        <v>301</v>
      </c>
      <c r="I3679">
        <v>4</v>
      </c>
      <c r="J3679">
        <v>7.5</v>
      </c>
      <c r="K3679">
        <v>0</v>
      </c>
      <c r="L3679" t="s">
        <v>209</v>
      </c>
      <c r="M3679">
        <v>1</v>
      </c>
    </row>
    <row r="3680" spans="1:13" hidden="1">
      <c r="A3680" t="s">
        <v>251</v>
      </c>
      <c r="B3680" t="s">
        <v>246</v>
      </c>
      <c r="C3680" t="s">
        <v>247</v>
      </c>
      <c r="D3680" t="s">
        <v>248</v>
      </c>
      <c r="E3680">
        <v>2</v>
      </c>
      <c r="F3680" t="s">
        <v>31</v>
      </c>
      <c r="G3680" t="s">
        <v>100</v>
      </c>
      <c r="H3680" t="s">
        <v>301</v>
      </c>
      <c r="I3680">
        <v>4</v>
      </c>
      <c r="J3680">
        <v>7.5</v>
      </c>
      <c r="K3680">
        <v>0</v>
      </c>
      <c r="L3680" t="s">
        <v>252</v>
      </c>
      <c r="M3680">
        <v>4</v>
      </c>
    </row>
    <row r="3681" spans="1:13" hidden="1">
      <c r="A3681" t="s">
        <v>251</v>
      </c>
      <c r="B3681" t="s">
        <v>246</v>
      </c>
      <c r="C3681" t="s">
        <v>247</v>
      </c>
      <c r="D3681" t="s">
        <v>248</v>
      </c>
      <c r="E3681">
        <v>2</v>
      </c>
      <c r="F3681" t="s">
        <v>31</v>
      </c>
      <c r="G3681" t="s">
        <v>100</v>
      </c>
      <c r="H3681" t="s">
        <v>301</v>
      </c>
      <c r="I3681">
        <v>4</v>
      </c>
      <c r="J3681">
        <v>7.5</v>
      </c>
      <c r="K3681">
        <v>0</v>
      </c>
      <c r="L3681" t="s">
        <v>202</v>
      </c>
      <c r="M3681">
        <v>2</v>
      </c>
    </row>
    <row r="3682" spans="1:13" hidden="1">
      <c r="A3682" t="s">
        <v>251</v>
      </c>
      <c r="B3682" t="s">
        <v>246</v>
      </c>
      <c r="C3682" t="s">
        <v>247</v>
      </c>
      <c r="D3682" t="s">
        <v>248</v>
      </c>
      <c r="E3682">
        <v>2</v>
      </c>
      <c r="F3682" t="s">
        <v>31</v>
      </c>
      <c r="G3682" t="s">
        <v>100</v>
      </c>
      <c r="H3682" t="s">
        <v>301</v>
      </c>
      <c r="I3682">
        <v>4</v>
      </c>
      <c r="J3682">
        <v>7.5</v>
      </c>
      <c r="K3682">
        <v>0</v>
      </c>
      <c r="L3682" t="s">
        <v>133</v>
      </c>
      <c r="M3682">
        <v>2</v>
      </c>
    </row>
    <row r="3683" spans="1:13" hidden="1">
      <c r="A3683" t="s">
        <v>251</v>
      </c>
      <c r="B3683" t="s">
        <v>246</v>
      </c>
      <c r="C3683" t="s">
        <v>247</v>
      </c>
      <c r="D3683" t="s">
        <v>248</v>
      </c>
      <c r="E3683">
        <v>2</v>
      </c>
      <c r="F3683" t="s">
        <v>31</v>
      </c>
      <c r="G3683" t="s">
        <v>100</v>
      </c>
      <c r="H3683" t="s">
        <v>301</v>
      </c>
      <c r="I3683">
        <v>4</v>
      </c>
      <c r="J3683">
        <v>7.5</v>
      </c>
      <c r="K3683">
        <v>0</v>
      </c>
      <c r="L3683" t="s">
        <v>288</v>
      </c>
      <c r="M3683">
        <v>2</v>
      </c>
    </row>
    <row r="3684" spans="1:13" hidden="1">
      <c r="A3684" t="s">
        <v>251</v>
      </c>
      <c r="B3684" t="s">
        <v>246</v>
      </c>
      <c r="C3684" t="s">
        <v>247</v>
      </c>
      <c r="D3684" t="s">
        <v>248</v>
      </c>
      <c r="E3684">
        <v>2</v>
      </c>
      <c r="F3684" t="s">
        <v>31</v>
      </c>
      <c r="G3684" t="s">
        <v>100</v>
      </c>
      <c r="H3684" t="s">
        <v>301</v>
      </c>
      <c r="I3684">
        <v>4</v>
      </c>
      <c r="J3684">
        <v>7.5</v>
      </c>
      <c r="K3684">
        <v>0</v>
      </c>
      <c r="L3684" t="s">
        <v>21</v>
      </c>
      <c r="M3684">
        <v>1</v>
      </c>
    </row>
    <row r="3685" spans="1:13" hidden="1">
      <c r="A3685" t="s">
        <v>251</v>
      </c>
      <c r="B3685" t="s">
        <v>246</v>
      </c>
      <c r="C3685" t="s">
        <v>247</v>
      </c>
      <c r="D3685" t="s">
        <v>248</v>
      </c>
      <c r="E3685">
        <v>2</v>
      </c>
      <c r="F3685" t="s">
        <v>31</v>
      </c>
      <c r="G3685" t="s">
        <v>100</v>
      </c>
      <c r="H3685" t="s">
        <v>301</v>
      </c>
      <c r="I3685">
        <v>4</v>
      </c>
      <c r="J3685">
        <v>7.5</v>
      </c>
      <c r="K3685">
        <v>0</v>
      </c>
      <c r="L3685" t="s">
        <v>74</v>
      </c>
      <c r="M3685">
        <v>1</v>
      </c>
    </row>
    <row r="3686" spans="1:13" hidden="1">
      <c r="A3686" t="s">
        <v>251</v>
      </c>
      <c r="B3686" t="s">
        <v>255</v>
      </c>
      <c r="C3686" t="s">
        <v>253</v>
      </c>
      <c r="D3686" t="s">
        <v>254</v>
      </c>
      <c r="E3686">
        <v>1</v>
      </c>
      <c r="F3686" t="s">
        <v>31</v>
      </c>
      <c r="G3686" t="s">
        <v>100</v>
      </c>
      <c r="H3686" t="s">
        <v>10</v>
      </c>
      <c r="I3686">
        <v>1</v>
      </c>
      <c r="J3686">
        <v>55</v>
      </c>
      <c r="K3686">
        <v>2</v>
      </c>
      <c r="L3686" t="s">
        <v>10</v>
      </c>
      <c r="M3686">
        <v>4</v>
      </c>
    </row>
    <row r="3687" spans="1:13" hidden="1">
      <c r="A3687" t="s">
        <v>251</v>
      </c>
      <c r="B3687" t="s">
        <v>255</v>
      </c>
      <c r="C3687" t="s">
        <v>253</v>
      </c>
      <c r="D3687" t="s">
        <v>254</v>
      </c>
      <c r="E3687">
        <v>1</v>
      </c>
      <c r="F3687" t="s">
        <v>31</v>
      </c>
      <c r="G3687" t="s">
        <v>100</v>
      </c>
      <c r="H3687" t="s">
        <v>10</v>
      </c>
      <c r="I3687">
        <v>1</v>
      </c>
      <c r="J3687">
        <v>55</v>
      </c>
      <c r="K3687">
        <v>2</v>
      </c>
      <c r="L3687" t="s">
        <v>295</v>
      </c>
      <c r="M3687">
        <v>2</v>
      </c>
    </row>
    <row r="3688" spans="1:13" hidden="1">
      <c r="A3688" t="s">
        <v>251</v>
      </c>
      <c r="B3688" t="s">
        <v>255</v>
      </c>
      <c r="C3688" t="s">
        <v>253</v>
      </c>
      <c r="D3688" t="s">
        <v>254</v>
      </c>
      <c r="E3688">
        <v>1</v>
      </c>
      <c r="F3688" t="s">
        <v>31</v>
      </c>
      <c r="G3688" t="s">
        <v>100</v>
      </c>
      <c r="H3688" t="s">
        <v>10</v>
      </c>
      <c r="I3688">
        <v>1</v>
      </c>
      <c r="J3688">
        <v>55</v>
      </c>
      <c r="K3688">
        <v>2</v>
      </c>
      <c r="L3688" t="s">
        <v>16</v>
      </c>
      <c r="M3688">
        <v>4</v>
      </c>
    </row>
    <row r="3689" spans="1:13" hidden="1">
      <c r="A3689" t="s">
        <v>251</v>
      </c>
      <c r="B3689" t="s">
        <v>255</v>
      </c>
      <c r="C3689" t="s">
        <v>253</v>
      </c>
      <c r="D3689" t="s">
        <v>254</v>
      </c>
      <c r="E3689">
        <v>1</v>
      </c>
      <c r="F3689" t="s">
        <v>31</v>
      </c>
      <c r="G3689" t="s">
        <v>100</v>
      </c>
      <c r="H3689" t="s">
        <v>10</v>
      </c>
      <c r="I3689">
        <v>1</v>
      </c>
      <c r="J3689">
        <v>55</v>
      </c>
      <c r="K3689">
        <v>2</v>
      </c>
      <c r="L3689" t="s">
        <v>149</v>
      </c>
      <c r="M3689">
        <v>2</v>
      </c>
    </row>
    <row r="3690" spans="1:13" hidden="1">
      <c r="A3690" t="s">
        <v>251</v>
      </c>
      <c r="B3690" t="s">
        <v>255</v>
      </c>
      <c r="C3690" t="s">
        <v>253</v>
      </c>
      <c r="D3690" t="s">
        <v>254</v>
      </c>
      <c r="E3690">
        <v>1</v>
      </c>
      <c r="F3690" t="s">
        <v>31</v>
      </c>
      <c r="G3690" t="s">
        <v>100</v>
      </c>
      <c r="H3690" t="s">
        <v>10</v>
      </c>
      <c r="I3690">
        <v>1</v>
      </c>
      <c r="J3690">
        <v>55</v>
      </c>
      <c r="K3690">
        <v>2</v>
      </c>
      <c r="L3690" t="s">
        <v>41</v>
      </c>
      <c r="M3690">
        <v>3</v>
      </c>
    </row>
    <row r="3691" spans="1:13" hidden="1">
      <c r="A3691" t="s">
        <v>251</v>
      </c>
      <c r="B3691" t="s">
        <v>255</v>
      </c>
      <c r="C3691" t="s">
        <v>253</v>
      </c>
      <c r="D3691" t="s">
        <v>254</v>
      </c>
      <c r="E3691">
        <v>1</v>
      </c>
      <c r="F3691" t="s">
        <v>31</v>
      </c>
      <c r="G3691" t="s">
        <v>100</v>
      </c>
      <c r="H3691" t="s">
        <v>10</v>
      </c>
      <c r="I3691">
        <v>1</v>
      </c>
      <c r="J3691">
        <v>55</v>
      </c>
      <c r="K3691">
        <v>2</v>
      </c>
      <c r="L3691" t="s">
        <v>139</v>
      </c>
      <c r="M3691">
        <v>3</v>
      </c>
    </row>
    <row r="3692" spans="1:13" hidden="1">
      <c r="A3692" t="s">
        <v>251</v>
      </c>
      <c r="B3692" t="s">
        <v>255</v>
      </c>
      <c r="C3692" t="s">
        <v>253</v>
      </c>
      <c r="D3692" t="s">
        <v>254</v>
      </c>
      <c r="E3692">
        <v>1</v>
      </c>
      <c r="F3692" t="s">
        <v>31</v>
      </c>
      <c r="G3692" t="s">
        <v>100</v>
      </c>
      <c r="H3692" t="s">
        <v>10</v>
      </c>
      <c r="I3692">
        <v>1</v>
      </c>
      <c r="J3692">
        <v>55</v>
      </c>
      <c r="K3692">
        <v>2</v>
      </c>
      <c r="L3692" t="s">
        <v>110</v>
      </c>
      <c r="M3692">
        <v>1</v>
      </c>
    </row>
    <row r="3693" spans="1:13" hidden="1">
      <c r="A3693" t="s">
        <v>251</v>
      </c>
      <c r="B3693" t="s">
        <v>255</v>
      </c>
      <c r="C3693" t="s">
        <v>253</v>
      </c>
      <c r="D3693" t="s">
        <v>254</v>
      </c>
      <c r="E3693">
        <v>1</v>
      </c>
      <c r="F3693" t="s">
        <v>31</v>
      </c>
      <c r="G3693" t="s">
        <v>100</v>
      </c>
      <c r="H3693" t="s">
        <v>10</v>
      </c>
      <c r="I3693">
        <v>1</v>
      </c>
      <c r="J3693">
        <v>55</v>
      </c>
      <c r="K3693">
        <v>2</v>
      </c>
      <c r="L3693" t="s">
        <v>25</v>
      </c>
      <c r="M3693">
        <v>1</v>
      </c>
    </row>
    <row r="3694" spans="1:13" hidden="1">
      <c r="A3694" t="s">
        <v>251</v>
      </c>
      <c r="B3694" t="s">
        <v>255</v>
      </c>
      <c r="C3694" t="s">
        <v>253</v>
      </c>
      <c r="D3694" t="s">
        <v>254</v>
      </c>
      <c r="E3694">
        <v>1</v>
      </c>
      <c r="F3694" t="s">
        <v>31</v>
      </c>
      <c r="G3694" t="s">
        <v>100</v>
      </c>
      <c r="H3694" t="s">
        <v>10</v>
      </c>
      <c r="I3694">
        <v>1</v>
      </c>
      <c r="J3694">
        <v>55</v>
      </c>
      <c r="K3694">
        <v>2</v>
      </c>
      <c r="L3694" t="s">
        <v>152</v>
      </c>
      <c r="M3694">
        <v>3</v>
      </c>
    </row>
    <row r="3695" spans="1:13" hidden="1">
      <c r="A3695" t="s">
        <v>251</v>
      </c>
      <c r="B3695" t="s">
        <v>255</v>
      </c>
      <c r="C3695" t="s">
        <v>253</v>
      </c>
      <c r="D3695" t="s">
        <v>254</v>
      </c>
      <c r="E3695">
        <v>1</v>
      </c>
      <c r="F3695" t="s">
        <v>31</v>
      </c>
      <c r="G3695" t="s">
        <v>100</v>
      </c>
      <c r="H3695" t="s">
        <v>10</v>
      </c>
      <c r="I3695">
        <v>1</v>
      </c>
      <c r="J3695">
        <v>55</v>
      </c>
      <c r="K3695">
        <v>2</v>
      </c>
      <c r="L3695" t="s">
        <v>256</v>
      </c>
      <c r="M3695">
        <v>1</v>
      </c>
    </row>
    <row r="3696" spans="1:13" hidden="1">
      <c r="A3696" t="s">
        <v>251</v>
      </c>
      <c r="B3696" t="s">
        <v>255</v>
      </c>
      <c r="C3696" t="s">
        <v>253</v>
      </c>
      <c r="D3696" t="s">
        <v>254</v>
      </c>
      <c r="E3696">
        <v>1</v>
      </c>
      <c r="F3696" t="s">
        <v>31</v>
      </c>
      <c r="G3696" t="s">
        <v>100</v>
      </c>
      <c r="H3696" t="s">
        <v>10</v>
      </c>
      <c r="I3696">
        <v>1</v>
      </c>
      <c r="J3696">
        <v>55</v>
      </c>
      <c r="K3696">
        <v>2</v>
      </c>
      <c r="L3696" t="s">
        <v>21</v>
      </c>
      <c r="M3696">
        <v>1</v>
      </c>
    </row>
    <row r="3697" spans="1:13" hidden="1">
      <c r="A3697" t="s">
        <v>251</v>
      </c>
      <c r="B3697" t="s">
        <v>255</v>
      </c>
      <c r="C3697" t="s">
        <v>253</v>
      </c>
      <c r="D3697" t="s">
        <v>254</v>
      </c>
      <c r="E3697">
        <v>1</v>
      </c>
      <c r="F3697" t="s">
        <v>31</v>
      </c>
      <c r="G3697" t="s">
        <v>100</v>
      </c>
      <c r="H3697" t="s">
        <v>10</v>
      </c>
      <c r="I3697">
        <v>1</v>
      </c>
      <c r="J3697">
        <v>55</v>
      </c>
      <c r="K3697">
        <v>2</v>
      </c>
      <c r="L3697" t="s">
        <v>288</v>
      </c>
      <c r="M3697">
        <v>2</v>
      </c>
    </row>
    <row r="3698" spans="1:13" hidden="1">
      <c r="A3698" t="s">
        <v>251</v>
      </c>
      <c r="B3698" t="s">
        <v>255</v>
      </c>
      <c r="C3698" t="s">
        <v>253</v>
      </c>
      <c r="D3698" t="s">
        <v>254</v>
      </c>
      <c r="E3698">
        <v>1</v>
      </c>
      <c r="F3698" t="s">
        <v>31</v>
      </c>
      <c r="G3698" t="s">
        <v>100</v>
      </c>
      <c r="H3698" t="s">
        <v>10</v>
      </c>
      <c r="I3698">
        <v>2</v>
      </c>
      <c r="J3698">
        <v>55</v>
      </c>
      <c r="K3698">
        <v>0</v>
      </c>
      <c r="L3698" t="s">
        <v>10</v>
      </c>
      <c r="M3698">
        <v>4</v>
      </c>
    </row>
    <row r="3699" spans="1:13" hidden="1">
      <c r="A3699" t="s">
        <v>251</v>
      </c>
      <c r="B3699" t="s">
        <v>255</v>
      </c>
      <c r="C3699" t="s">
        <v>253</v>
      </c>
      <c r="D3699" t="s">
        <v>254</v>
      </c>
      <c r="E3699">
        <v>1</v>
      </c>
      <c r="F3699" t="s">
        <v>31</v>
      </c>
      <c r="G3699" t="s">
        <v>100</v>
      </c>
      <c r="H3699" t="s">
        <v>10</v>
      </c>
      <c r="I3699">
        <v>2</v>
      </c>
      <c r="J3699">
        <v>55</v>
      </c>
      <c r="K3699">
        <v>0</v>
      </c>
      <c r="L3699" t="s">
        <v>295</v>
      </c>
      <c r="M3699">
        <v>3</v>
      </c>
    </row>
    <row r="3700" spans="1:13" hidden="1">
      <c r="A3700" t="s">
        <v>251</v>
      </c>
      <c r="B3700" t="s">
        <v>255</v>
      </c>
      <c r="C3700" t="s">
        <v>253</v>
      </c>
      <c r="D3700" t="s">
        <v>254</v>
      </c>
      <c r="E3700">
        <v>1</v>
      </c>
      <c r="F3700" t="s">
        <v>31</v>
      </c>
      <c r="G3700" t="s">
        <v>100</v>
      </c>
      <c r="H3700" t="s">
        <v>10</v>
      </c>
      <c r="I3700">
        <v>2</v>
      </c>
      <c r="J3700">
        <v>55</v>
      </c>
      <c r="K3700">
        <v>0</v>
      </c>
      <c r="L3700" t="s">
        <v>152</v>
      </c>
      <c r="M3700">
        <v>2</v>
      </c>
    </row>
    <row r="3701" spans="1:13" hidden="1">
      <c r="A3701" t="s">
        <v>251</v>
      </c>
      <c r="B3701" t="s">
        <v>255</v>
      </c>
      <c r="C3701" t="s">
        <v>253</v>
      </c>
      <c r="D3701" t="s">
        <v>254</v>
      </c>
      <c r="E3701">
        <v>1</v>
      </c>
      <c r="F3701" t="s">
        <v>31</v>
      </c>
      <c r="G3701" t="s">
        <v>100</v>
      </c>
      <c r="H3701" t="s">
        <v>10</v>
      </c>
      <c r="I3701">
        <v>2</v>
      </c>
      <c r="J3701">
        <v>55</v>
      </c>
      <c r="K3701">
        <v>0</v>
      </c>
      <c r="L3701" t="s">
        <v>16</v>
      </c>
      <c r="M3701">
        <v>2</v>
      </c>
    </row>
    <row r="3702" spans="1:13" hidden="1">
      <c r="A3702" t="s">
        <v>251</v>
      </c>
      <c r="B3702" t="s">
        <v>255</v>
      </c>
      <c r="C3702" t="s">
        <v>253</v>
      </c>
      <c r="D3702" t="s">
        <v>254</v>
      </c>
      <c r="E3702">
        <v>1</v>
      </c>
      <c r="F3702" t="s">
        <v>31</v>
      </c>
      <c r="G3702" t="s">
        <v>100</v>
      </c>
      <c r="H3702" t="s">
        <v>10</v>
      </c>
      <c r="I3702">
        <v>2</v>
      </c>
      <c r="J3702">
        <v>55</v>
      </c>
      <c r="K3702">
        <v>0</v>
      </c>
      <c r="L3702" t="s">
        <v>73</v>
      </c>
      <c r="M3702">
        <v>3</v>
      </c>
    </row>
    <row r="3703" spans="1:13" hidden="1">
      <c r="A3703" t="s">
        <v>251</v>
      </c>
      <c r="B3703" t="s">
        <v>255</v>
      </c>
      <c r="C3703" t="s">
        <v>253</v>
      </c>
      <c r="D3703" t="s">
        <v>254</v>
      </c>
      <c r="E3703">
        <v>1</v>
      </c>
      <c r="F3703" t="s">
        <v>31</v>
      </c>
      <c r="G3703" t="s">
        <v>100</v>
      </c>
      <c r="H3703" t="s">
        <v>10</v>
      </c>
      <c r="I3703">
        <v>2</v>
      </c>
      <c r="J3703">
        <v>55</v>
      </c>
      <c r="K3703">
        <v>0</v>
      </c>
      <c r="L3703" t="s">
        <v>256</v>
      </c>
      <c r="M3703">
        <v>1</v>
      </c>
    </row>
    <row r="3704" spans="1:13" hidden="1">
      <c r="A3704" t="s">
        <v>251</v>
      </c>
      <c r="B3704" t="s">
        <v>255</v>
      </c>
      <c r="C3704" t="s">
        <v>253</v>
      </c>
      <c r="D3704" t="s">
        <v>254</v>
      </c>
      <c r="E3704">
        <v>1</v>
      </c>
      <c r="F3704" t="s">
        <v>31</v>
      </c>
      <c r="G3704" t="s">
        <v>100</v>
      </c>
      <c r="H3704" t="s">
        <v>10</v>
      </c>
      <c r="I3704">
        <v>2</v>
      </c>
      <c r="J3704">
        <v>55</v>
      </c>
      <c r="K3704">
        <v>0</v>
      </c>
      <c r="L3704" t="s">
        <v>118</v>
      </c>
      <c r="M3704">
        <v>2</v>
      </c>
    </row>
    <row r="3705" spans="1:13" hidden="1">
      <c r="A3705" t="s">
        <v>251</v>
      </c>
      <c r="B3705" t="s">
        <v>255</v>
      </c>
      <c r="C3705" t="s">
        <v>253</v>
      </c>
      <c r="D3705" t="s">
        <v>254</v>
      </c>
      <c r="E3705">
        <v>1</v>
      </c>
      <c r="F3705" t="s">
        <v>31</v>
      </c>
      <c r="G3705" t="s">
        <v>100</v>
      </c>
      <c r="H3705" t="s">
        <v>10</v>
      </c>
      <c r="I3705">
        <v>2</v>
      </c>
      <c r="J3705">
        <v>55</v>
      </c>
      <c r="K3705">
        <v>0</v>
      </c>
      <c r="L3705" t="s">
        <v>139</v>
      </c>
      <c r="M3705">
        <v>1</v>
      </c>
    </row>
    <row r="3706" spans="1:13" hidden="1">
      <c r="A3706" t="s">
        <v>251</v>
      </c>
      <c r="B3706" t="s">
        <v>255</v>
      </c>
      <c r="C3706" t="s">
        <v>253</v>
      </c>
      <c r="D3706" t="s">
        <v>254</v>
      </c>
      <c r="E3706">
        <v>1</v>
      </c>
      <c r="F3706" t="s">
        <v>31</v>
      </c>
      <c r="G3706" t="s">
        <v>100</v>
      </c>
      <c r="H3706" t="s">
        <v>10</v>
      </c>
      <c r="I3706">
        <v>2</v>
      </c>
      <c r="J3706">
        <v>55</v>
      </c>
      <c r="K3706">
        <v>0</v>
      </c>
      <c r="L3706" t="s">
        <v>257</v>
      </c>
      <c r="M3706">
        <v>3</v>
      </c>
    </row>
    <row r="3707" spans="1:13" hidden="1">
      <c r="A3707" t="s">
        <v>251</v>
      </c>
      <c r="B3707" t="s">
        <v>255</v>
      </c>
      <c r="C3707" t="s">
        <v>253</v>
      </c>
      <c r="D3707" t="s">
        <v>254</v>
      </c>
      <c r="E3707">
        <v>1</v>
      </c>
      <c r="F3707" t="s">
        <v>31</v>
      </c>
      <c r="G3707" t="s">
        <v>100</v>
      </c>
      <c r="H3707" t="s">
        <v>10</v>
      </c>
      <c r="I3707">
        <v>2</v>
      </c>
      <c r="J3707">
        <v>55</v>
      </c>
      <c r="K3707">
        <v>0</v>
      </c>
      <c r="L3707" t="s">
        <v>132</v>
      </c>
      <c r="M3707">
        <v>1</v>
      </c>
    </row>
    <row r="3708" spans="1:13" hidden="1">
      <c r="A3708" t="s">
        <v>251</v>
      </c>
      <c r="B3708" t="s">
        <v>255</v>
      </c>
      <c r="C3708" t="s">
        <v>253</v>
      </c>
      <c r="D3708" t="s">
        <v>254</v>
      </c>
      <c r="E3708">
        <v>1</v>
      </c>
      <c r="F3708" t="s">
        <v>31</v>
      </c>
      <c r="G3708" t="s">
        <v>100</v>
      </c>
      <c r="H3708" t="s">
        <v>10</v>
      </c>
      <c r="I3708">
        <v>3</v>
      </c>
      <c r="J3708">
        <v>65</v>
      </c>
      <c r="K3708">
        <v>0</v>
      </c>
      <c r="L3708" t="s">
        <v>10</v>
      </c>
      <c r="M3708">
        <v>4</v>
      </c>
    </row>
    <row r="3709" spans="1:13" hidden="1">
      <c r="A3709" t="s">
        <v>251</v>
      </c>
      <c r="B3709" t="s">
        <v>255</v>
      </c>
      <c r="C3709" t="s">
        <v>253</v>
      </c>
      <c r="D3709" t="s">
        <v>254</v>
      </c>
      <c r="E3709">
        <v>1</v>
      </c>
      <c r="F3709" t="s">
        <v>31</v>
      </c>
      <c r="G3709" t="s">
        <v>100</v>
      </c>
      <c r="H3709" t="s">
        <v>10</v>
      </c>
      <c r="I3709">
        <v>3</v>
      </c>
      <c r="J3709">
        <v>65</v>
      </c>
      <c r="K3709">
        <v>0</v>
      </c>
      <c r="L3709" t="s">
        <v>82</v>
      </c>
      <c r="M3709">
        <v>1</v>
      </c>
    </row>
    <row r="3710" spans="1:13" hidden="1">
      <c r="A3710" t="s">
        <v>251</v>
      </c>
      <c r="B3710" t="s">
        <v>255</v>
      </c>
      <c r="C3710" t="s">
        <v>253</v>
      </c>
      <c r="D3710" t="s">
        <v>254</v>
      </c>
      <c r="E3710">
        <v>1</v>
      </c>
      <c r="F3710" t="s">
        <v>31</v>
      </c>
      <c r="G3710" t="s">
        <v>100</v>
      </c>
      <c r="H3710" t="s">
        <v>10</v>
      </c>
      <c r="I3710">
        <v>3</v>
      </c>
      <c r="J3710">
        <v>65</v>
      </c>
      <c r="K3710">
        <v>0</v>
      </c>
      <c r="L3710" t="s">
        <v>132</v>
      </c>
      <c r="M3710">
        <v>3</v>
      </c>
    </row>
    <row r="3711" spans="1:13" hidden="1">
      <c r="A3711" t="s">
        <v>251</v>
      </c>
      <c r="B3711" t="s">
        <v>255</v>
      </c>
      <c r="C3711" t="s">
        <v>253</v>
      </c>
      <c r="D3711" t="s">
        <v>254</v>
      </c>
      <c r="E3711">
        <v>1</v>
      </c>
      <c r="F3711" t="s">
        <v>31</v>
      </c>
      <c r="G3711" t="s">
        <v>100</v>
      </c>
      <c r="H3711" t="s">
        <v>10</v>
      </c>
      <c r="I3711">
        <v>3</v>
      </c>
      <c r="J3711">
        <v>65</v>
      </c>
      <c r="K3711">
        <v>0</v>
      </c>
      <c r="L3711" t="s">
        <v>295</v>
      </c>
      <c r="M3711">
        <v>1</v>
      </c>
    </row>
    <row r="3712" spans="1:13" hidden="1">
      <c r="A3712" t="s">
        <v>251</v>
      </c>
      <c r="B3712" t="s">
        <v>255</v>
      </c>
      <c r="C3712" t="s">
        <v>253</v>
      </c>
      <c r="D3712" t="s">
        <v>254</v>
      </c>
      <c r="E3712">
        <v>1</v>
      </c>
      <c r="F3712" t="s">
        <v>31</v>
      </c>
      <c r="G3712" t="s">
        <v>100</v>
      </c>
      <c r="H3712" t="s">
        <v>10</v>
      </c>
      <c r="I3712">
        <v>3</v>
      </c>
      <c r="J3712">
        <v>65</v>
      </c>
      <c r="K3712">
        <v>0</v>
      </c>
      <c r="L3712" t="s">
        <v>23</v>
      </c>
      <c r="M3712">
        <v>1</v>
      </c>
    </row>
    <row r="3713" spans="1:13" hidden="1">
      <c r="A3713" t="s">
        <v>251</v>
      </c>
      <c r="B3713" t="s">
        <v>255</v>
      </c>
      <c r="C3713" t="s">
        <v>253</v>
      </c>
      <c r="D3713" t="s">
        <v>254</v>
      </c>
      <c r="E3713">
        <v>1</v>
      </c>
      <c r="F3713" t="s">
        <v>31</v>
      </c>
      <c r="G3713" t="s">
        <v>100</v>
      </c>
      <c r="H3713" t="s">
        <v>10</v>
      </c>
      <c r="I3713">
        <v>3</v>
      </c>
      <c r="J3713">
        <v>65</v>
      </c>
      <c r="K3713">
        <v>0</v>
      </c>
      <c r="L3713" t="s">
        <v>139</v>
      </c>
      <c r="M3713">
        <v>2</v>
      </c>
    </row>
    <row r="3714" spans="1:13" hidden="1">
      <c r="A3714" t="s">
        <v>251</v>
      </c>
      <c r="B3714" t="s">
        <v>255</v>
      </c>
      <c r="C3714" t="s">
        <v>253</v>
      </c>
      <c r="D3714" t="s">
        <v>254</v>
      </c>
      <c r="E3714">
        <v>1</v>
      </c>
      <c r="F3714" t="s">
        <v>31</v>
      </c>
      <c r="G3714" t="s">
        <v>100</v>
      </c>
      <c r="H3714" t="s">
        <v>10</v>
      </c>
      <c r="I3714">
        <v>3</v>
      </c>
      <c r="J3714">
        <v>65</v>
      </c>
      <c r="K3714">
        <v>0</v>
      </c>
      <c r="L3714" t="s">
        <v>118</v>
      </c>
      <c r="M3714">
        <v>1</v>
      </c>
    </row>
    <row r="3715" spans="1:13" hidden="1">
      <c r="A3715" t="s">
        <v>251</v>
      </c>
      <c r="B3715" t="s">
        <v>255</v>
      </c>
      <c r="C3715" t="s">
        <v>253</v>
      </c>
      <c r="D3715" t="s">
        <v>254</v>
      </c>
      <c r="E3715">
        <v>1</v>
      </c>
      <c r="F3715" t="s">
        <v>31</v>
      </c>
      <c r="G3715" t="s">
        <v>100</v>
      </c>
      <c r="H3715" t="s">
        <v>10</v>
      </c>
      <c r="I3715">
        <v>3</v>
      </c>
      <c r="J3715">
        <v>65</v>
      </c>
      <c r="K3715">
        <v>0</v>
      </c>
      <c r="L3715" t="s">
        <v>16</v>
      </c>
      <c r="M3715">
        <v>1</v>
      </c>
    </row>
    <row r="3716" spans="1:13" hidden="1">
      <c r="A3716" t="s">
        <v>251</v>
      </c>
      <c r="B3716" t="s">
        <v>255</v>
      </c>
      <c r="C3716" t="s">
        <v>253</v>
      </c>
      <c r="D3716" t="s">
        <v>254</v>
      </c>
      <c r="E3716">
        <v>1</v>
      </c>
      <c r="F3716" t="s">
        <v>31</v>
      </c>
      <c r="G3716" t="s">
        <v>100</v>
      </c>
      <c r="H3716" t="s">
        <v>10</v>
      </c>
      <c r="I3716">
        <v>4</v>
      </c>
      <c r="J3716">
        <v>45</v>
      </c>
      <c r="K3716">
        <v>2</v>
      </c>
      <c r="L3716" t="s">
        <v>10</v>
      </c>
      <c r="M3716">
        <v>4</v>
      </c>
    </row>
    <row r="3717" spans="1:13" hidden="1">
      <c r="A3717" t="s">
        <v>251</v>
      </c>
      <c r="B3717" t="s">
        <v>255</v>
      </c>
      <c r="C3717" t="s">
        <v>253</v>
      </c>
      <c r="D3717" t="s">
        <v>254</v>
      </c>
      <c r="E3717">
        <v>1</v>
      </c>
      <c r="F3717" t="s">
        <v>31</v>
      </c>
      <c r="G3717" t="s">
        <v>100</v>
      </c>
      <c r="H3717" t="s">
        <v>10</v>
      </c>
      <c r="I3717">
        <v>4</v>
      </c>
      <c r="J3717">
        <v>45</v>
      </c>
      <c r="K3717">
        <v>2</v>
      </c>
      <c r="L3717" t="s">
        <v>295</v>
      </c>
      <c r="M3717">
        <v>2</v>
      </c>
    </row>
    <row r="3718" spans="1:13" hidden="1">
      <c r="A3718" t="s">
        <v>251</v>
      </c>
      <c r="B3718" t="s">
        <v>255</v>
      </c>
      <c r="C3718" t="s">
        <v>253</v>
      </c>
      <c r="D3718" t="s">
        <v>254</v>
      </c>
      <c r="E3718">
        <v>1</v>
      </c>
      <c r="F3718" t="s">
        <v>31</v>
      </c>
      <c r="G3718" t="s">
        <v>100</v>
      </c>
      <c r="H3718" t="s">
        <v>10</v>
      </c>
      <c r="I3718">
        <v>4</v>
      </c>
      <c r="J3718">
        <v>45</v>
      </c>
      <c r="K3718">
        <v>2</v>
      </c>
      <c r="L3718" t="s">
        <v>132</v>
      </c>
      <c r="M3718">
        <v>3</v>
      </c>
    </row>
    <row r="3719" spans="1:13" hidden="1">
      <c r="A3719" t="s">
        <v>251</v>
      </c>
      <c r="B3719" t="s">
        <v>255</v>
      </c>
      <c r="C3719" t="s">
        <v>253</v>
      </c>
      <c r="D3719" t="s">
        <v>254</v>
      </c>
      <c r="E3719">
        <v>1</v>
      </c>
      <c r="F3719" t="s">
        <v>31</v>
      </c>
      <c r="G3719" t="s">
        <v>100</v>
      </c>
      <c r="H3719" t="s">
        <v>10</v>
      </c>
      <c r="I3719">
        <v>4</v>
      </c>
      <c r="J3719">
        <v>45</v>
      </c>
      <c r="K3719">
        <v>2</v>
      </c>
      <c r="L3719" t="s">
        <v>288</v>
      </c>
      <c r="M3719">
        <v>3</v>
      </c>
    </row>
    <row r="3720" spans="1:13" hidden="1">
      <c r="A3720" t="s">
        <v>251</v>
      </c>
      <c r="B3720" t="s">
        <v>255</v>
      </c>
      <c r="C3720" t="s">
        <v>253</v>
      </c>
      <c r="D3720" t="s">
        <v>254</v>
      </c>
      <c r="E3720">
        <v>1</v>
      </c>
      <c r="F3720" t="s">
        <v>31</v>
      </c>
      <c r="G3720" t="s">
        <v>100</v>
      </c>
      <c r="H3720" t="s">
        <v>10</v>
      </c>
      <c r="I3720">
        <v>4</v>
      </c>
      <c r="J3720">
        <v>45</v>
      </c>
      <c r="K3720">
        <v>2</v>
      </c>
      <c r="L3720" t="s">
        <v>139</v>
      </c>
      <c r="M3720">
        <v>1</v>
      </c>
    </row>
    <row r="3721" spans="1:13" hidden="1">
      <c r="A3721" t="s">
        <v>251</v>
      </c>
      <c r="B3721" t="s">
        <v>255</v>
      </c>
      <c r="C3721" t="s">
        <v>253</v>
      </c>
      <c r="D3721" t="s">
        <v>254</v>
      </c>
      <c r="E3721">
        <v>1</v>
      </c>
      <c r="F3721" t="s">
        <v>31</v>
      </c>
      <c r="G3721" t="s">
        <v>100</v>
      </c>
      <c r="H3721" t="s">
        <v>10</v>
      </c>
      <c r="I3721">
        <v>4</v>
      </c>
      <c r="J3721">
        <v>45</v>
      </c>
      <c r="K3721">
        <v>2</v>
      </c>
      <c r="L3721" t="s">
        <v>138</v>
      </c>
      <c r="M3721">
        <v>2</v>
      </c>
    </row>
    <row r="3722" spans="1:13" hidden="1">
      <c r="A3722" t="s">
        <v>251</v>
      </c>
      <c r="B3722" t="s">
        <v>255</v>
      </c>
      <c r="C3722" t="s">
        <v>253</v>
      </c>
      <c r="D3722" t="s">
        <v>254</v>
      </c>
      <c r="E3722">
        <v>1</v>
      </c>
      <c r="F3722" t="s">
        <v>31</v>
      </c>
      <c r="G3722" t="s">
        <v>100</v>
      </c>
      <c r="H3722" t="s">
        <v>10</v>
      </c>
      <c r="I3722">
        <v>4</v>
      </c>
      <c r="J3722">
        <v>45</v>
      </c>
      <c r="K3722">
        <v>2</v>
      </c>
      <c r="L3722" t="s">
        <v>178</v>
      </c>
      <c r="M3722">
        <v>1</v>
      </c>
    </row>
    <row r="3723" spans="1:13" hidden="1">
      <c r="A3723" t="s">
        <v>251</v>
      </c>
      <c r="B3723" t="s">
        <v>255</v>
      </c>
      <c r="C3723" t="s">
        <v>253</v>
      </c>
      <c r="D3723" t="s">
        <v>254</v>
      </c>
      <c r="E3723">
        <v>1</v>
      </c>
      <c r="F3723" t="s">
        <v>31</v>
      </c>
      <c r="G3723" t="s">
        <v>100</v>
      </c>
      <c r="H3723" t="s">
        <v>10</v>
      </c>
      <c r="I3723">
        <v>4</v>
      </c>
      <c r="J3723">
        <v>45</v>
      </c>
      <c r="K3723">
        <v>2</v>
      </c>
      <c r="L3723" t="s">
        <v>41</v>
      </c>
      <c r="M3723">
        <v>1</v>
      </c>
    </row>
    <row r="3724" spans="1:13" hidden="1">
      <c r="A3724" t="s">
        <v>251</v>
      </c>
      <c r="B3724" t="s">
        <v>255</v>
      </c>
      <c r="C3724" t="s">
        <v>253</v>
      </c>
      <c r="D3724" t="s">
        <v>254</v>
      </c>
      <c r="E3724">
        <v>1</v>
      </c>
      <c r="F3724" t="s">
        <v>31</v>
      </c>
      <c r="G3724" t="s">
        <v>100</v>
      </c>
      <c r="H3724" t="s">
        <v>10</v>
      </c>
      <c r="I3724">
        <v>4</v>
      </c>
      <c r="J3724">
        <v>45</v>
      </c>
      <c r="K3724">
        <v>2</v>
      </c>
      <c r="L3724" t="s">
        <v>25</v>
      </c>
      <c r="M3724">
        <v>1</v>
      </c>
    </row>
    <row r="3725" spans="1:13" hidden="1">
      <c r="A3725" t="s">
        <v>251</v>
      </c>
      <c r="B3725" t="s">
        <v>255</v>
      </c>
      <c r="C3725" t="s">
        <v>253</v>
      </c>
      <c r="D3725" t="s">
        <v>254</v>
      </c>
      <c r="E3725">
        <v>1</v>
      </c>
      <c r="F3725" t="s">
        <v>31</v>
      </c>
      <c r="G3725" t="s">
        <v>100</v>
      </c>
      <c r="H3725" t="s">
        <v>10</v>
      </c>
      <c r="I3725">
        <v>4</v>
      </c>
      <c r="J3725">
        <v>45</v>
      </c>
      <c r="K3725">
        <v>2</v>
      </c>
      <c r="L3725" t="s">
        <v>16</v>
      </c>
      <c r="M3725">
        <v>2</v>
      </c>
    </row>
    <row r="3726" spans="1:13" hidden="1">
      <c r="A3726" t="s">
        <v>251</v>
      </c>
      <c r="B3726" t="s">
        <v>255</v>
      </c>
      <c r="C3726" t="s">
        <v>253</v>
      </c>
      <c r="D3726" t="s">
        <v>254</v>
      </c>
      <c r="E3726">
        <v>1</v>
      </c>
      <c r="F3726" t="s">
        <v>31</v>
      </c>
      <c r="G3726" t="s">
        <v>100</v>
      </c>
      <c r="H3726" t="s">
        <v>10</v>
      </c>
      <c r="I3726">
        <v>4</v>
      </c>
      <c r="J3726">
        <v>45</v>
      </c>
      <c r="K3726">
        <v>2</v>
      </c>
      <c r="L3726" t="s">
        <v>82</v>
      </c>
      <c r="M3726">
        <v>1</v>
      </c>
    </row>
    <row r="3727" spans="1:13" hidden="1">
      <c r="A3727" t="s">
        <v>251</v>
      </c>
      <c r="B3727" t="s">
        <v>255</v>
      </c>
      <c r="C3727" t="s">
        <v>253</v>
      </c>
      <c r="D3727" t="s">
        <v>254</v>
      </c>
      <c r="E3727">
        <v>1</v>
      </c>
      <c r="F3727" t="s">
        <v>31</v>
      </c>
      <c r="G3727" t="s">
        <v>100</v>
      </c>
      <c r="H3727" t="s">
        <v>301</v>
      </c>
      <c r="I3727">
        <v>1</v>
      </c>
      <c r="J3727">
        <v>30</v>
      </c>
      <c r="K3727">
        <v>4</v>
      </c>
      <c r="L3727" t="s">
        <v>295</v>
      </c>
      <c r="M3727">
        <v>3</v>
      </c>
    </row>
    <row r="3728" spans="1:13" hidden="1">
      <c r="A3728" t="s">
        <v>251</v>
      </c>
      <c r="B3728" t="s">
        <v>255</v>
      </c>
      <c r="C3728" t="s">
        <v>253</v>
      </c>
      <c r="D3728" t="s">
        <v>254</v>
      </c>
      <c r="E3728">
        <v>1</v>
      </c>
      <c r="F3728" t="s">
        <v>31</v>
      </c>
      <c r="G3728" t="s">
        <v>100</v>
      </c>
      <c r="H3728" t="s">
        <v>301</v>
      </c>
      <c r="I3728">
        <v>1</v>
      </c>
      <c r="J3728">
        <v>30</v>
      </c>
      <c r="K3728">
        <v>4</v>
      </c>
      <c r="L3728" t="s">
        <v>178</v>
      </c>
      <c r="M3728">
        <v>4</v>
      </c>
    </row>
    <row r="3729" spans="1:13" hidden="1">
      <c r="A3729" t="s">
        <v>251</v>
      </c>
      <c r="B3729" t="s">
        <v>255</v>
      </c>
      <c r="C3729" t="s">
        <v>253</v>
      </c>
      <c r="D3729" t="s">
        <v>254</v>
      </c>
      <c r="E3729">
        <v>1</v>
      </c>
      <c r="F3729" t="s">
        <v>31</v>
      </c>
      <c r="G3729" t="s">
        <v>100</v>
      </c>
      <c r="H3729" t="s">
        <v>301</v>
      </c>
      <c r="I3729">
        <v>1</v>
      </c>
      <c r="J3729">
        <v>30</v>
      </c>
      <c r="K3729">
        <v>4</v>
      </c>
      <c r="L3729" t="s">
        <v>40</v>
      </c>
      <c r="M3729">
        <v>4</v>
      </c>
    </row>
    <row r="3730" spans="1:13" hidden="1">
      <c r="A3730" t="s">
        <v>251</v>
      </c>
      <c r="B3730" t="s">
        <v>255</v>
      </c>
      <c r="C3730" t="s">
        <v>253</v>
      </c>
      <c r="D3730" t="s">
        <v>254</v>
      </c>
      <c r="E3730">
        <v>1</v>
      </c>
      <c r="F3730" t="s">
        <v>31</v>
      </c>
      <c r="G3730" t="s">
        <v>100</v>
      </c>
      <c r="H3730" t="s">
        <v>301</v>
      </c>
      <c r="I3730">
        <v>1</v>
      </c>
      <c r="J3730">
        <v>30</v>
      </c>
      <c r="K3730">
        <v>4</v>
      </c>
      <c r="L3730" t="s">
        <v>39</v>
      </c>
      <c r="M3730">
        <v>4</v>
      </c>
    </row>
    <row r="3731" spans="1:13" hidden="1">
      <c r="A3731" t="s">
        <v>251</v>
      </c>
      <c r="B3731" t="s">
        <v>255</v>
      </c>
      <c r="C3731" t="s">
        <v>253</v>
      </c>
      <c r="D3731" t="s">
        <v>254</v>
      </c>
      <c r="E3731">
        <v>1</v>
      </c>
      <c r="F3731" t="s">
        <v>31</v>
      </c>
      <c r="G3731" t="s">
        <v>100</v>
      </c>
      <c r="H3731" t="s">
        <v>301</v>
      </c>
      <c r="I3731">
        <v>1</v>
      </c>
      <c r="J3731">
        <v>30</v>
      </c>
      <c r="K3731">
        <v>4</v>
      </c>
      <c r="L3731" t="s">
        <v>41</v>
      </c>
      <c r="M3731">
        <v>4</v>
      </c>
    </row>
    <row r="3732" spans="1:13" hidden="1">
      <c r="A3732" t="s">
        <v>251</v>
      </c>
      <c r="B3732" t="s">
        <v>255</v>
      </c>
      <c r="C3732" t="s">
        <v>253</v>
      </c>
      <c r="D3732" t="s">
        <v>254</v>
      </c>
      <c r="E3732">
        <v>1</v>
      </c>
      <c r="F3732" t="s">
        <v>31</v>
      </c>
      <c r="G3732" t="s">
        <v>100</v>
      </c>
      <c r="H3732" t="s">
        <v>301</v>
      </c>
      <c r="I3732">
        <v>1</v>
      </c>
      <c r="J3732">
        <v>30</v>
      </c>
      <c r="K3732">
        <v>4</v>
      </c>
      <c r="L3732" t="s">
        <v>138</v>
      </c>
    </row>
    <row r="3733" spans="1:13" hidden="1">
      <c r="A3733" t="s">
        <v>251</v>
      </c>
      <c r="B3733" t="s">
        <v>255</v>
      </c>
      <c r="C3733" t="s">
        <v>253</v>
      </c>
      <c r="D3733" t="s">
        <v>254</v>
      </c>
      <c r="E3733">
        <v>1</v>
      </c>
      <c r="F3733" t="s">
        <v>31</v>
      </c>
      <c r="G3733" t="s">
        <v>100</v>
      </c>
      <c r="H3733" t="s">
        <v>301</v>
      </c>
      <c r="I3733">
        <v>1</v>
      </c>
      <c r="J3733">
        <v>30</v>
      </c>
      <c r="K3733">
        <v>4</v>
      </c>
      <c r="L3733" t="s">
        <v>16</v>
      </c>
      <c r="M3733">
        <v>2</v>
      </c>
    </row>
    <row r="3734" spans="1:13" hidden="1">
      <c r="A3734" t="s">
        <v>251</v>
      </c>
      <c r="B3734" t="s">
        <v>255</v>
      </c>
      <c r="C3734" t="s">
        <v>253</v>
      </c>
      <c r="D3734" t="s">
        <v>254</v>
      </c>
      <c r="E3734">
        <v>1</v>
      </c>
      <c r="F3734" t="s">
        <v>31</v>
      </c>
      <c r="G3734" t="s">
        <v>100</v>
      </c>
      <c r="H3734" t="s">
        <v>301</v>
      </c>
      <c r="I3734">
        <v>2</v>
      </c>
      <c r="J3734">
        <v>45</v>
      </c>
      <c r="K3734">
        <v>5</v>
      </c>
      <c r="L3734" t="s">
        <v>40</v>
      </c>
      <c r="M3734">
        <v>3</v>
      </c>
    </row>
    <row r="3735" spans="1:13" hidden="1">
      <c r="A3735" t="s">
        <v>251</v>
      </c>
      <c r="B3735" t="s">
        <v>255</v>
      </c>
      <c r="C3735" t="s">
        <v>253</v>
      </c>
      <c r="D3735" t="s">
        <v>254</v>
      </c>
      <c r="E3735">
        <v>1</v>
      </c>
      <c r="F3735" t="s">
        <v>31</v>
      </c>
      <c r="G3735" t="s">
        <v>100</v>
      </c>
      <c r="H3735" t="s">
        <v>301</v>
      </c>
      <c r="I3735">
        <v>2</v>
      </c>
      <c r="J3735">
        <v>45</v>
      </c>
      <c r="K3735">
        <v>5</v>
      </c>
      <c r="L3735" t="s">
        <v>295</v>
      </c>
      <c r="M3735">
        <v>3</v>
      </c>
    </row>
    <row r="3736" spans="1:13" hidden="1">
      <c r="A3736" t="s">
        <v>251</v>
      </c>
      <c r="B3736" t="s">
        <v>255</v>
      </c>
      <c r="C3736" t="s">
        <v>253</v>
      </c>
      <c r="D3736" t="s">
        <v>254</v>
      </c>
      <c r="E3736">
        <v>1</v>
      </c>
      <c r="F3736" t="s">
        <v>31</v>
      </c>
      <c r="G3736" t="s">
        <v>100</v>
      </c>
      <c r="H3736" t="s">
        <v>301</v>
      </c>
      <c r="I3736">
        <v>2</v>
      </c>
      <c r="J3736">
        <v>45</v>
      </c>
      <c r="K3736">
        <v>5</v>
      </c>
      <c r="L3736" t="s">
        <v>23</v>
      </c>
      <c r="M3736">
        <v>1</v>
      </c>
    </row>
    <row r="3737" spans="1:13" hidden="1">
      <c r="A3737" t="s">
        <v>251</v>
      </c>
      <c r="B3737" t="s">
        <v>255</v>
      </c>
      <c r="C3737" t="s">
        <v>253</v>
      </c>
      <c r="D3737" t="s">
        <v>254</v>
      </c>
      <c r="E3737">
        <v>1</v>
      </c>
      <c r="F3737" t="s">
        <v>31</v>
      </c>
      <c r="G3737" t="s">
        <v>100</v>
      </c>
      <c r="H3737" t="s">
        <v>301</v>
      </c>
      <c r="I3737">
        <v>2</v>
      </c>
      <c r="J3737">
        <v>45</v>
      </c>
      <c r="K3737">
        <v>5</v>
      </c>
      <c r="L3737" t="s">
        <v>39</v>
      </c>
      <c r="M3737">
        <v>4</v>
      </c>
    </row>
    <row r="3738" spans="1:13" hidden="1">
      <c r="A3738" t="s">
        <v>251</v>
      </c>
      <c r="B3738" t="s">
        <v>255</v>
      </c>
      <c r="C3738" t="s">
        <v>253</v>
      </c>
      <c r="D3738" t="s">
        <v>254</v>
      </c>
      <c r="E3738">
        <v>1</v>
      </c>
      <c r="F3738" t="s">
        <v>31</v>
      </c>
      <c r="G3738" t="s">
        <v>100</v>
      </c>
      <c r="H3738" t="s">
        <v>301</v>
      </c>
      <c r="I3738">
        <v>2</v>
      </c>
      <c r="J3738">
        <v>45</v>
      </c>
      <c r="K3738">
        <v>5</v>
      </c>
      <c r="L3738" t="s">
        <v>178</v>
      </c>
      <c r="M3738">
        <v>3</v>
      </c>
    </row>
    <row r="3739" spans="1:13" hidden="1">
      <c r="A3739" t="s">
        <v>251</v>
      </c>
      <c r="B3739" t="s">
        <v>255</v>
      </c>
      <c r="C3739" t="s">
        <v>253</v>
      </c>
      <c r="D3739" t="s">
        <v>254</v>
      </c>
      <c r="E3739">
        <v>1</v>
      </c>
      <c r="F3739" t="s">
        <v>31</v>
      </c>
      <c r="G3739" t="s">
        <v>100</v>
      </c>
      <c r="H3739" t="s">
        <v>301</v>
      </c>
      <c r="I3739">
        <v>2</v>
      </c>
      <c r="J3739">
        <v>45</v>
      </c>
      <c r="K3739">
        <v>5</v>
      </c>
      <c r="L3739" t="s">
        <v>288</v>
      </c>
      <c r="M3739">
        <v>1</v>
      </c>
    </row>
    <row r="3740" spans="1:13" hidden="1">
      <c r="A3740" t="s">
        <v>251</v>
      </c>
      <c r="B3740" t="s">
        <v>255</v>
      </c>
      <c r="C3740" t="s">
        <v>253</v>
      </c>
      <c r="D3740" t="s">
        <v>254</v>
      </c>
      <c r="E3740">
        <v>1</v>
      </c>
      <c r="F3740" t="s">
        <v>31</v>
      </c>
      <c r="G3740" t="s">
        <v>100</v>
      </c>
      <c r="H3740" t="s">
        <v>301</v>
      </c>
      <c r="I3740">
        <v>2</v>
      </c>
      <c r="J3740">
        <v>45</v>
      </c>
      <c r="K3740">
        <v>5</v>
      </c>
      <c r="L3740" t="s">
        <v>50</v>
      </c>
      <c r="M3740">
        <v>1</v>
      </c>
    </row>
    <row r="3741" spans="1:13" hidden="1">
      <c r="A3741" t="s">
        <v>251</v>
      </c>
      <c r="B3741" t="s">
        <v>255</v>
      </c>
      <c r="C3741" t="s">
        <v>253</v>
      </c>
      <c r="D3741" t="s">
        <v>254</v>
      </c>
      <c r="E3741">
        <v>1</v>
      </c>
      <c r="F3741" t="s">
        <v>31</v>
      </c>
      <c r="G3741" t="s">
        <v>100</v>
      </c>
      <c r="H3741" t="s">
        <v>301</v>
      </c>
      <c r="I3741">
        <v>2</v>
      </c>
      <c r="J3741">
        <v>45</v>
      </c>
      <c r="K3741">
        <v>5</v>
      </c>
      <c r="L3741" t="s">
        <v>18</v>
      </c>
      <c r="M3741">
        <v>1</v>
      </c>
    </row>
    <row r="3742" spans="1:13" hidden="1">
      <c r="A3742" t="s">
        <v>251</v>
      </c>
      <c r="B3742" t="s">
        <v>255</v>
      </c>
      <c r="C3742" t="s">
        <v>253</v>
      </c>
      <c r="D3742" t="s">
        <v>254</v>
      </c>
      <c r="E3742">
        <v>1</v>
      </c>
      <c r="F3742" t="s">
        <v>31</v>
      </c>
      <c r="G3742" t="s">
        <v>100</v>
      </c>
      <c r="H3742" t="s">
        <v>301</v>
      </c>
      <c r="I3742">
        <v>3</v>
      </c>
      <c r="J3742">
        <v>20</v>
      </c>
      <c r="K3742">
        <v>1</v>
      </c>
      <c r="L3742" t="s">
        <v>188</v>
      </c>
      <c r="M3742">
        <v>1</v>
      </c>
    </row>
    <row r="3743" spans="1:13" hidden="1">
      <c r="A3743" t="s">
        <v>251</v>
      </c>
      <c r="B3743" t="s">
        <v>255</v>
      </c>
      <c r="C3743" t="s">
        <v>253</v>
      </c>
      <c r="D3743" t="s">
        <v>254</v>
      </c>
      <c r="E3743">
        <v>1</v>
      </c>
      <c r="F3743" t="s">
        <v>31</v>
      </c>
      <c r="G3743" t="s">
        <v>100</v>
      </c>
      <c r="H3743" t="s">
        <v>301</v>
      </c>
      <c r="I3743">
        <v>3</v>
      </c>
      <c r="J3743">
        <v>20</v>
      </c>
      <c r="K3743">
        <v>1</v>
      </c>
      <c r="L3743" t="s">
        <v>50</v>
      </c>
      <c r="M3743">
        <v>4</v>
      </c>
    </row>
    <row r="3744" spans="1:13" hidden="1">
      <c r="A3744" t="s">
        <v>251</v>
      </c>
      <c r="B3744" t="s">
        <v>255</v>
      </c>
      <c r="C3744" t="s">
        <v>253</v>
      </c>
      <c r="D3744" t="s">
        <v>254</v>
      </c>
      <c r="E3744">
        <v>1</v>
      </c>
      <c r="F3744" t="s">
        <v>31</v>
      </c>
      <c r="G3744" t="s">
        <v>100</v>
      </c>
      <c r="H3744" t="s">
        <v>301</v>
      </c>
      <c r="I3744">
        <v>3</v>
      </c>
      <c r="J3744">
        <v>20</v>
      </c>
      <c r="K3744">
        <v>1</v>
      </c>
      <c r="L3744" t="s">
        <v>178</v>
      </c>
      <c r="M3744">
        <v>4</v>
      </c>
    </row>
    <row r="3745" spans="1:13" hidden="1">
      <c r="A3745" t="s">
        <v>251</v>
      </c>
      <c r="B3745" t="s">
        <v>255</v>
      </c>
      <c r="C3745" t="s">
        <v>253</v>
      </c>
      <c r="D3745" t="s">
        <v>254</v>
      </c>
      <c r="E3745">
        <v>1</v>
      </c>
      <c r="F3745" t="s">
        <v>31</v>
      </c>
      <c r="G3745" t="s">
        <v>100</v>
      </c>
      <c r="H3745" t="s">
        <v>301</v>
      </c>
      <c r="I3745">
        <v>3</v>
      </c>
      <c r="J3745">
        <v>20</v>
      </c>
      <c r="K3745">
        <v>1</v>
      </c>
      <c r="L3745" t="s">
        <v>40</v>
      </c>
      <c r="M3745">
        <v>1</v>
      </c>
    </row>
    <row r="3746" spans="1:13" hidden="1">
      <c r="A3746" t="s">
        <v>251</v>
      </c>
      <c r="B3746" t="s">
        <v>255</v>
      </c>
      <c r="C3746" t="s">
        <v>253</v>
      </c>
      <c r="D3746" t="s">
        <v>254</v>
      </c>
      <c r="E3746">
        <v>1</v>
      </c>
      <c r="F3746" t="s">
        <v>31</v>
      </c>
      <c r="G3746" t="s">
        <v>100</v>
      </c>
      <c r="H3746" t="s">
        <v>301</v>
      </c>
      <c r="I3746">
        <v>3</v>
      </c>
      <c r="J3746">
        <v>20</v>
      </c>
      <c r="K3746">
        <v>1</v>
      </c>
      <c r="L3746" t="s">
        <v>73</v>
      </c>
      <c r="M3746">
        <v>2</v>
      </c>
    </row>
    <row r="3747" spans="1:13" hidden="1">
      <c r="A3747" t="s">
        <v>251</v>
      </c>
      <c r="B3747" t="s">
        <v>255</v>
      </c>
      <c r="C3747" t="s">
        <v>253</v>
      </c>
      <c r="D3747" t="s">
        <v>254</v>
      </c>
      <c r="E3747">
        <v>1</v>
      </c>
      <c r="F3747" t="s">
        <v>31</v>
      </c>
      <c r="G3747" t="s">
        <v>100</v>
      </c>
      <c r="H3747" t="s">
        <v>301</v>
      </c>
      <c r="I3747">
        <v>3</v>
      </c>
      <c r="J3747">
        <v>20</v>
      </c>
      <c r="K3747">
        <v>1</v>
      </c>
      <c r="L3747" t="s">
        <v>101</v>
      </c>
      <c r="M3747">
        <v>3</v>
      </c>
    </row>
    <row r="3748" spans="1:13" hidden="1">
      <c r="A3748" t="s">
        <v>251</v>
      </c>
      <c r="B3748" t="s">
        <v>255</v>
      </c>
      <c r="C3748" t="s">
        <v>253</v>
      </c>
      <c r="D3748" t="s">
        <v>254</v>
      </c>
      <c r="E3748">
        <v>1</v>
      </c>
      <c r="F3748" t="s">
        <v>31</v>
      </c>
      <c r="G3748" t="s">
        <v>100</v>
      </c>
      <c r="H3748" t="s">
        <v>301</v>
      </c>
      <c r="I3748">
        <v>3</v>
      </c>
      <c r="J3748">
        <v>20</v>
      </c>
      <c r="K3748">
        <v>1</v>
      </c>
      <c r="L3748" t="s">
        <v>16</v>
      </c>
      <c r="M3748">
        <v>2</v>
      </c>
    </row>
    <row r="3749" spans="1:13" hidden="1">
      <c r="A3749" t="s">
        <v>251</v>
      </c>
      <c r="B3749" t="s">
        <v>255</v>
      </c>
      <c r="C3749" t="s">
        <v>253</v>
      </c>
      <c r="D3749" t="s">
        <v>254</v>
      </c>
      <c r="E3749">
        <v>1</v>
      </c>
      <c r="F3749" t="s">
        <v>31</v>
      </c>
      <c r="G3749" t="s">
        <v>100</v>
      </c>
      <c r="H3749" t="s">
        <v>301</v>
      </c>
      <c r="I3749">
        <v>3</v>
      </c>
      <c r="J3749">
        <v>20</v>
      </c>
      <c r="K3749">
        <v>1</v>
      </c>
      <c r="L3749" t="s">
        <v>172</v>
      </c>
      <c r="M3749">
        <v>1</v>
      </c>
    </row>
    <row r="3750" spans="1:13" hidden="1">
      <c r="A3750" t="s">
        <v>251</v>
      </c>
      <c r="B3750" t="s">
        <v>255</v>
      </c>
      <c r="C3750" t="s">
        <v>253</v>
      </c>
      <c r="D3750" t="s">
        <v>254</v>
      </c>
      <c r="E3750">
        <v>1</v>
      </c>
      <c r="F3750" t="s">
        <v>31</v>
      </c>
      <c r="G3750" t="s">
        <v>100</v>
      </c>
      <c r="H3750" t="s">
        <v>301</v>
      </c>
      <c r="I3750">
        <v>3</v>
      </c>
      <c r="J3750">
        <v>20</v>
      </c>
      <c r="K3750">
        <v>1</v>
      </c>
      <c r="L3750" t="s">
        <v>39</v>
      </c>
      <c r="M3750">
        <v>4</v>
      </c>
    </row>
    <row r="3751" spans="1:13" hidden="1">
      <c r="A3751" t="s">
        <v>251</v>
      </c>
      <c r="B3751" t="s">
        <v>255</v>
      </c>
      <c r="C3751" t="s">
        <v>253</v>
      </c>
      <c r="D3751" t="s">
        <v>254</v>
      </c>
      <c r="E3751">
        <v>1</v>
      </c>
      <c r="F3751" t="s">
        <v>31</v>
      </c>
      <c r="G3751" t="s">
        <v>100</v>
      </c>
      <c r="H3751" t="s">
        <v>301</v>
      </c>
      <c r="I3751">
        <v>3</v>
      </c>
      <c r="J3751">
        <v>20</v>
      </c>
      <c r="K3751">
        <v>1</v>
      </c>
      <c r="L3751" t="s">
        <v>138</v>
      </c>
      <c r="M3751">
        <v>1</v>
      </c>
    </row>
    <row r="3752" spans="1:13" hidden="1">
      <c r="A3752" t="s">
        <v>251</v>
      </c>
      <c r="B3752" t="s">
        <v>255</v>
      </c>
      <c r="C3752" t="s">
        <v>253</v>
      </c>
      <c r="D3752" t="s">
        <v>254</v>
      </c>
      <c r="E3752">
        <v>1</v>
      </c>
      <c r="F3752" t="s">
        <v>31</v>
      </c>
      <c r="G3752" t="s">
        <v>100</v>
      </c>
      <c r="H3752" t="s">
        <v>301</v>
      </c>
      <c r="I3752">
        <v>3</v>
      </c>
      <c r="J3752">
        <v>20</v>
      </c>
      <c r="K3752">
        <v>1</v>
      </c>
      <c r="L3752" t="s">
        <v>288</v>
      </c>
      <c r="M3752">
        <v>2</v>
      </c>
    </row>
    <row r="3753" spans="1:13" hidden="1">
      <c r="A3753" t="s">
        <v>251</v>
      </c>
      <c r="B3753" t="s">
        <v>255</v>
      </c>
      <c r="C3753" t="s">
        <v>253</v>
      </c>
      <c r="D3753" t="s">
        <v>254</v>
      </c>
      <c r="E3753">
        <v>1</v>
      </c>
      <c r="F3753" t="s">
        <v>31</v>
      </c>
      <c r="G3753" t="s">
        <v>100</v>
      </c>
      <c r="H3753" t="s">
        <v>301</v>
      </c>
      <c r="I3753">
        <v>4</v>
      </c>
      <c r="J3753">
        <v>40</v>
      </c>
      <c r="K3753">
        <v>3</v>
      </c>
      <c r="L3753" t="s">
        <v>40</v>
      </c>
      <c r="M3753">
        <v>1</v>
      </c>
    </row>
    <row r="3754" spans="1:13" hidden="1">
      <c r="A3754" t="s">
        <v>251</v>
      </c>
      <c r="B3754" t="s">
        <v>255</v>
      </c>
      <c r="C3754" t="s">
        <v>253</v>
      </c>
      <c r="D3754" t="s">
        <v>254</v>
      </c>
      <c r="E3754">
        <v>1</v>
      </c>
      <c r="F3754" t="s">
        <v>31</v>
      </c>
      <c r="G3754" t="s">
        <v>100</v>
      </c>
      <c r="H3754" t="s">
        <v>301</v>
      </c>
      <c r="I3754">
        <v>4</v>
      </c>
      <c r="J3754">
        <v>40</v>
      </c>
      <c r="K3754">
        <v>3</v>
      </c>
      <c r="L3754" t="s">
        <v>70</v>
      </c>
      <c r="M3754">
        <v>2</v>
      </c>
    </row>
    <row r="3755" spans="1:13" hidden="1">
      <c r="A3755" t="s">
        <v>251</v>
      </c>
      <c r="B3755" t="s">
        <v>255</v>
      </c>
      <c r="C3755" t="s">
        <v>253</v>
      </c>
      <c r="D3755" t="s">
        <v>254</v>
      </c>
      <c r="E3755">
        <v>1</v>
      </c>
      <c r="F3755" t="s">
        <v>31</v>
      </c>
      <c r="G3755" t="s">
        <v>100</v>
      </c>
      <c r="H3755" t="s">
        <v>301</v>
      </c>
      <c r="I3755">
        <v>4</v>
      </c>
      <c r="J3755">
        <v>40</v>
      </c>
      <c r="K3755">
        <v>3</v>
      </c>
      <c r="L3755" t="s">
        <v>16</v>
      </c>
      <c r="M3755">
        <v>2</v>
      </c>
    </row>
    <row r="3756" spans="1:13" hidden="1">
      <c r="A3756" t="s">
        <v>251</v>
      </c>
      <c r="B3756" t="s">
        <v>255</v>
      </c>
      <c r="C3756" t="s">
        <v>253</v>
      </c>
      <c r="D3756" t="s">
        <v>254</v>
      </c>
      <c r="E3756">
        <v>1</v>
      </c>
      <c r="F3756" t="s">
        <v>31</v>
      </c>
      <c r="G3756" t="s">
        <v>100</v>
      </c>
      <c r="H3756" t="s">
        <v>301</v>
      </c>
      <c r="I3756">
        <v>4</v>
      </c>
      <c r="J3756">
        <v>40</v>
      </c>
      <c r="K3756">
        <v>3</v>
      </c>
      <c r="L3756" t="s">
        <v>295</v>
      </c>
      <c r="M3756">
        <v>3</v>
      </c>
    </row>
    <row r="3757" spans="1:13" hidden="1">
      <c r="A3757" t="s">
        <v>251</v>
      </c>
      <c r="B3757" t="s">
        <v>255</v>
      </c>
      <c r="C3757" t="s">
        <v>253</v>
      </c>
      <c r="D3757" t="s">
        <v>254</v>
      </c>
      <c r="E3757">
        <v>1</v>
      </c>
      <c r="F3757" t="s">
        <v>31</v>
      </c>
      <c r="G3757" t="s">
        <v>100</v>
      </c>
      <c r="H3757" t="s">
        <v>301</v>
      </c>
      <c r="I3757">
        <v>4</v>
      </c>
      <c r="J3757">
        <v>40</v>
      </c>
      <c r="K3757">
        <v>3</v>
      </c>
      <c r="L3757" t="s">
        <v>23</v>
      </c>
      <c r="M3757">
        <v>3</v>
      </c>
    </row>
    <row r="3758" spans="1:13" hidden="1">
      <c r="A3758" t="s">
        <v>251</v>
      </c>
      <c r="B3758" t="s">
        <v>255</v>
      </c>
      <c r="C3758" t="s">
        <v>253</v>
      </c>
      <c r="D3758" t="s">
        <v>254</v>
      </c>
      <c r="E3758">
        <v>1</v>
      </c>
      <c r="F3758" t="s">
        <v>31</v>
      </c>
      <c r="G3758" t="s">
        <v>100</v>
      </c>
      <c r="H3758" t="s">
        <v>301</v>
      </c>
      <c r="I3758">
        <v>4</v>
      </c>
      <c r="J3758">
        <v>40</v>
      </c>
      <c r="K3758">
        <v>3</v>
      </c>
      <c r="L3758" t="s">
        <v>39</v>
      </c>
      <c r="M3758">
        <v>3</v>
      </c>
    </row>
    <row r="3759" spans="1:13" hidden="1">
      <c r="A3759" t="s">
        <v>251</v>
      </c>
      <c r="B3759" t="s">
        <v>255</v>
      </c>
      <c r="C3759" t="s">
        <v>253</v>
      </c>
      <c r="D3759" t="s">
        <v>254</v>
      </c>
      <c r="E3759">
        <v>1</v>
      </c>
      <c r="F3759" t="s">
        <v>31</v>
      </c>
      <c r="G3759" t="s">
        <v>100</v>
      </c>
      <c r="H3759" t="s">
        <v>301</v>
      </c>
      <c r="I3759">
        <v>4</v>
      </c>
      <c r="J3759">
        <v>40</v>
      </c>
      <c r="K3759">
        <v>3</v>
      </c>
      <c r="L3759" t="s">
        <v>101</v>
      </c>
      <c r="M3759">
        <v>1</v>
      </c>
    </row>
    <row r="3760" spans="1:13" hidden="1">
      <c r="A3760" t="s">
        <v>251</v>
      </c>
      <c r="B3760" t="s">
        <v>255</v>
      </c>
      <c r="C3760" t="s">
        <v>253</v>
      </c>
      <c r="D3760" t="s">
        <v>254</v>
      </c>
      <c r="E3760">
        <v>1</v>
      </c>
      <c r="F3760" t="s">
        <v>31</v>
      </c>
      <c r="G3760" t="s">
        <v>100</v>
      </c>
      <c r="H3760" t="s">
        <v>301</v>
      </c>
      <c r="I3760">
        <v>4</v>
      </c>
      <c r="J3760">
        <v>40</v>
      </c>
      <c r="K3760">
        <v>3</v>
      </c>
      <c r="L3760" t="s">
        <v>178</v>
      </c>
      <c r="M3760">
        <v>2</v>
      </c>
    </row>
    <row r="3761" spans="1:13" hidden="1">
      <c r="A3761" t="s">
        <v>251</v>
      </c>
      <c r="B3761" t="s">
        <v>255</v>
      </c>
      <c r="C3761" t="s">
        <v>253</v>
      </c>
      <c r="D3761" t="s">
        <v>254</v>
      </c>
      <c r="E3761">
        <v>1</v>
      </c>
      <c r="F3761" t="s">
        <v>31</v>
      </c>
      <c r="G3761" t="s">
        <v>100</v>
      </c>
      <c r="H3761" t="s">
        <v>301</v>
      </c>
      <c r="I3761">
        <v>4</v>
      </c>
      <c r="J3761">
        <v>40</v>
      </c>
      <c r="K3761">
        <v>3</v>
      </c>
      <c r="L3761" t="s">
        <v>288</v>
      </c>
      <c r="M3761">
        <v>3</v>
      </c>
    </row>
    <row r="3762" spans="1:13" hidden="1">
      <c r="A3762" t="s">
        <v>251</v>
      </c>
      <c r="B3762" t="s">
        <v>255</v>
      </c>
      <c r="C3762" t="s">
        <v>253</v>
      </c>
      <c r="D3762" t="s">
        <v>254</v>
      </c>
      <c r="E3762">
        <v>1</v>
      </c>
      <c r="F3762" t="s">
        <v>31</v>
      </c>
      <c r="G3762" t="s">
        <v>100</v>
      </c>
      <c r="H3762" t="s">
        <v>301</v>
      </c>
      <c r="I3762">
        <v>4</v>
      </c>
      <c r="J3762">
        <v>40</v>
      </c>
      <c r="K3762">
        <v>3</v>
      </c>
      <c r="L3762" t="s">
        <v>41</v>
      </c>
      <c r="M3762">
        <v>1</v>
      </c>
    </row>
    <row r="3763" spans="1:13" hidden="1">
      <c r="A3763" t="s">
        <v>251</v>
      </c>
      <c r="B3763" t="s">
        <v>255</v>
      </c>
      <c r="C3763" t="s">
        <v>253</v>
      </c>
      <c r="D3763" t="s">
        <v>254</v>
      </c>
      <c r="E3763">
        <v>2</v>
      </c>
      <c r="F3763" t="s">
        <v>31</v>
      </c>
      <c r="G3763" t="s">
        <v>100</v>
      </c>
      <c r="H3763" t="s">
        <v>10</v>
      </c>
      <c r="I3763">
        <v>1</v>
      </c>
      <c r="J3763">
        <v>65</v>
      </c>
      <c r="K3763">
        <v>0</v>
      </c>
      <c r="L3763" t="s">
        <v>10</v>
      </c>
      <c r="M3763">
        <v>4</v>
      </c>
    </row>
    <row r="3764" spans="1:13" hidden="1">
      <c r="A3764" t="s">
        <v>251</v>
      </c>
      <c r="B3764" t="s">
        <v>255</v>
      </c>
      <c r="C3764" t="s">
        <v>253</v>
      </c>
      <c r="D3764" t="s">
        <v>254</v>
      </c>
      <c r="E3764">
        <v>2</v>
      </c>
      <c r="F3764" t="s">
        <v>31</v>
      </c>
      <c r="G3764" t="s">
        <v>100</v>
      </c>
      <c r="H3764" t="s">
        <v>10</v>
      </c>
      <c r="I3764">
        <v>1</v>
      </c>
      <c r="J3764">
        <v>65</v>
      </c>
      <c r="K3764">
        <v>0</v>
      </c>
      <c r="L3764" t="s">
        <v>209</v>
      </c>
      <c r="M3764">
        <v>1</v>
      </c>
    </row>
    <row r="3765" spans="1:13" hidden="1">
      <c r="A3765" t="s">
        <v>251</v>
      </c>
      <c r="B3765" t="s">
        <v>255</v>
      </c>
      <c r="C3765" t="s">
        <v>253</v>
      </c>
      <c r="D3765" t="s">
        <v>254</v>
      </c>
      <c r="E3765">
        <v>2</v>
      </c>
      <c r="F3765" t="s">
        <v>31</v>
      </c>
      <c r="G3765" t="s">
        <v>100</v>
      </c>
      <c r="H3765" t="s">
        <v>10</v>
      </c>
      <c r="I3765">
        <v>1</v>
      </c>
      <c r="J3765">
        <v>65</v>
      </c>
      <c r="K3765">
        <v>0</v>
      </c>
      <c r="L3765" t="s">
        <v>138</v>
      </c>
      <c r="M3765">
        <v>3</v>
      </c>
    </row>
    <row r="3766" spans="1:13" hidden="1">
      <c r="A3766" t="s">
        <v>251</v>
      </c>
      <c r="B3766" t="s">
        <v>255</v>
      </c>
      <c r="C3766" t="s">
        <v>253</v>
      </c>
      <c r="D3766" t="s">
        <v>254</v>
      </c>
      <c r="E3766">
        <v>2</v>
      </c>
      <c r="F3766" t="s">
        <v>31</v>
      </c>
      <c r="G3766" t="s">
        <v>100</v>
      </c>
      <c r="H3766" t="s">
        <v>10</v>
      </c>
      <c r="I3766">
        <v>1</v>
      </c>
      <c r="J3766">
        <v>65</v>
      </c>
      <c r="K3766">
        <v>0</v>
      </c>
      <c r="L3766" t="s">
        <v>139</v>
      </c>
      <c r="M3766">
        <v>1</v>
      </c>
    </row>
    <row r="3767" spans="1:13" hidden="1">
      <c r="A3767" t="s">
        <v>251</v>
      </c>
      <c r="B3767" t="s">
        <v>255</v>
      </c>
      <c r="C3767" t="s">
        <v>253</v>
      </c>
      <c r="D3767" t="s">
        <v>254</v>
      </c>
      <c r="E3767">
        <v>2</v>
      </c>
      <c r="F3767" t="s">
        <v>31</v>
      </c>
      <c r="G3767" t="s">
        <v>100</v>
      </c>
      <c r="H3767" t="s">
        <v>10</v>
      </c>
      <c r="I3767">
        <v>1</v>
      </c>
      <c r="J3767">
        <v>65</v>
      </c>
      <c r="K3767">
        <v>0</v>
      </c>
      <c r="L3767" t="s">
        <v>204</v>
      </c>
      <c r="M3767">
        <v>1</v>
      </c>
    </row>
    <row r="3768" spans="1:13" hidden="1">
      <c r="A3768" t="s">
        <v>251</v>
      </c>
      <c r="B3768" t="s">
        <v>255</v>
      </c>
      <c r="C3768" t="s">
        <v>253</v>
      </c>
      <c r="D3768" t="s">
        <v>254</v>
      </c>
      <c r="E3768">
        <v>2</v>
      </c>
      <c r="F3768" t="s">
        <v>31</v>
      </c>
      <c r="G3768" t="s">
        <v>100</v>
      </c>
      <c r="H3768" t="s">
        <v>10</v>
      </c>
      <c r="I3768">
        <v>1</v>
      </c>
      <c r="J3768">
        <v>65</v>
      </c>
      <c r="K3768">
        <v>0</v>
      </c>
      <c r="L3768" t="s">
        <v>265</v>
      </c>
      <c r="M3768">
        <v>1</v>
      </c>
    </row>
    <row r="3769" spans="1:13" hidden="1">
      <c r="A3769" t="s">
        <v>251</v>
      </c>
      <c r="B3769" t="s">
        <v>255</v>
      </c>
      <c r="C3769" t="s">
        <v>253</v>
      </c>
      <c r="D3769" t="s">
        <v>254</v>
      </c>
      <c r="E3769">
        <v>2</v>
      </c>
      <c r="F3769" t="s">
        <v>31</v>
      </c>
      <c r="G3769" t="s">
        <v>100</v>
      </c>
      <c r="H3769" t="s">
        <v>10</v>
      </c>
      <c r="I3769">
        <v>1</v>
      </c>
      <c r="J3769">
        <v>65</v>
      </c>
      <c r="K3769">
        <v>0</v>
      </c>
      <c r="L3769" t="s">
        <v>66</v>
      </c>
      <c r="M3769">
        <v>1</v>
      </c>
    </row>
    <row r="3770" spans="1:13" hidden="1">
      <c r="A3770" t="s">
        <v>251</v>
      </c>
      <c r="B3770" t="s">
        <v>255</v>
      </c>
      <c r="C3770" t="s">
        <v>253</v>
      </c>
      <c r="D3770" t="s">
        <v>254</v>
      </c>
      <c r="E3770">
        <v>2</v>
      </c>
      <c r="F3770" t="s">
        <v>31</v>
      </c>
      <c r="G3770" t="s">
        <v>100</v>
      </c>
      <c r="H3770" t="s">
        <v>10</v>
      </c>
      <c r="I3770">
        <v>2</v>
      </c>
      <c r="J3770">
        <v>55</v>
      </c>
      <c r="K3770">
        <v>1</v>
      </c>
      <c r="L3770" t="s">
        <v>10</v>
      </c>
      <c r="M3770">
        <v>4</v>
      </c>
    </row>
    <row r="3771" spans="1:13" hidden="1">
      <c r="A3771" t="s">
        <v>251</v>
      </c>
      <c r="B3771" t="s">
        <v>255</v>
      </c>
      <c r="C3771" t="s">
        <v>253</v>
      </c>
      <c r="D3771" t="s">
        <v>254</v>
      </c>
      <c r="E3771">
        <v>2</v>
      </c>
      <c r="F3771" t="s">
        <v>31</v>
      </c>
      <c r="G3771" t="s">
        <v>100</v>
      </c>
      <c r="H3771" t="s">
        <v>10</v>
      </c>
      <c r="I3771">
        <v>2</v>
      </c>
      <c r="J3771">
        <v>55</v>
      </c>
      <c r="K3771">
        <v>1</v>
      </c>
      <c r="L3771" t="s">
        <v>23</v>
      </c>
      <c r="M3771">
        <v>2</v>
      </c>
    </row>
    <row r="3772" spans="1:13" hidden="1">
      <c r="A3772" t="s">
        <v>251</v>
      </c>
      <c r="B3772" t="s">
        <v>255</v>
      </c>
      <c r="C3772" t="s">
        <v>253</v>
      </c>
      <c r="D3772" t="s">
        <v>254</v>
      </c>
      <c r="E3772">
        <v>2</v>
      </c>
      <c r="F3772" t="s">
        <v>31</v>
      </c>
      <c r="G3772" t="s">
        <v>100</v>
      </c>
      <c r="H3772" t="s">
        <v>10</v>
      </c>
      <c r="I3772">
        <v>2</v>
      </c>
      <c r="J3772">
        <v>55</v>
      </c>
      <c r="K3772">
        <v>1</v>
      </c>
      <c r="L3772" t="s">
        <v>139</v>
      </c>
      <c r="M3772">
        <v>1</v>
      </c>
    </row>
    <row r="3773" spans="1:13" hidden="1">
      <c r="A3773" t="s">
        <v>251</v>
      </c>
      <c r="B3773" t="s">
        <v>255</v>
      </c>
      <c r="C3773" t="s">
        <v>253</v>
      </c>
      <c r="D3773" t="s">
        <v>254</v>
      </c>
      <c r="E3773">
        <v>2</v>
      </c>
      <c r="F3773" t="s">
        <v>31</v>
      </c>
      <c r="G3773" t="s">
        <v>100</v>
      </c>
      <c r="H3773" t="s">
        <v>10</v>
      </c>
      <c r="I3773">
        <v>2</v>
      </c>
      <c r="J3773">
        <v>55</v>
      </c>
      <c r="K3773">
        <v>1</v>
      </c>
      <c r="L3773" t="s">
        <v>209</v>
      </c>
      <c r="M3773">
        <v>1</v>
      </c>
    </row>
    <row r="3774" spans="1:13" hidden="1">
      <c r="A3774" t="s">
        <v>251</v>
      </c>
      <c r="B3774" t="s">
        <v>255</v>
      </c>
      <c r="C3774" t="s">
        <v>253</v>
      </c>
      <c r="D3774" t="s">
        <v>254</v>
      </c>
      <c r="E3774">
        <v>2</v>
      </c>
      <c r="F3774" t="s">
        <v>31</v>
      </c>
      <c r="G3774" t="s">
        <v>100</v>
      </c>
      <c r="H3774" t="s">
        <v>10</v>
      </c>
      <c r="I3774">
        <v>2</v>
      </c>
      <c r="J3774">
        <v>55</v>
      </c>
      <c r="K3774">
        <v>1</v>
      </c>
      <c r="L3774" t="s">
        <v>81</v>
      </c>
      <c r="M3774">
        <v>2</v>
      </c>
    </row>
    <row r="3775" spans="1:13" hidden="1">
      <c r="A3775" t="s">
        <v>251</v>
      </c>
      <c r="B3775" t="s">
        <v>255</v>
      </c>
      <c r="C3775" t="s">
        <v>253</v>
      </c>
      <c r="D3775" t="s">
        <v>254</v>
      </c>
      <c r="E3775">
        <v>2</v>
      </c>
      <c r="F3775" t="s">
        <v>31</v>
      </c>
      <c r="G3775" t="s">
        <v>100</v>
      </c>
      <c r="H3775" t="s">
        <v>10</v>
      </c>
      <c r="I3775">
        <v>2</v>
      </c>
      <c r="J3775">
        <v>55</v>
      </c>
      <c r="K3775">
        <v>1</v>
      </c>
      <c r="L3775" t="s">
        <v>66</v>
      </c>
      <c r="M3775">
        <v>1</v>
      </c>
    </row>
    <row r="3776" spans="1:13" hidden="1">
      <c r="A3776" t="s">
        <v>251</v>
      </c>
      <c r="B3776" t="s">
        <v>255</v>
      </c>
      <c r="C3776" t="s">
        <v>253</v>
      </c>
      <c r="D3776" t="s">
        <v>254</v>
      </c>
      <c r="E3776">
        <v>2</v>
      </c>
      <c r="F3776" t="s">
        <v>31</v>
      </c>
      <c r="G3776" t="s">
        <v>100</v>
      </c>
      <c r="H3776" t="s">
        <v>10</v>
      </c>
      <c r="I3776">
        <v>2</v>
      </c>
      <c r="J3776">
        <v>55</v>
      </c>
      <c r="K3776">
        <v>1</v>
      </c>
      <c r="L3776" t="s">
        <v>138</v>
      </c>
      <c r="M3776">
        <v>1</v>
      </c>
    </row>
    <row r="3777" spans="1:13" hidden="1">
      <c r="A3777" t="s">
        <v>251</v>
      </c>
      <c r="B3777" t="s">
        <v>255</v>
      </c>
      <c r="C3777" t="s">
        <v>253</v>
      </c>
      <c r="D3777" t="s">
        <v>254</v>
      </c>
      <c r="E3777">
        <v>2</v>
      </c>
      <c r="F3777" t="s">
        <v>31</v>
      </c>
      <c r="G3777" t="s">
        <v>100</v>
      </c>
      <c r="H3777" t="s">
        <v>10</v>
      </c>
      <c r="I3777">
        <v>2</v>
      </c>
      <c r="J3777">
        <v>55</v>
      </c>
      <c r="K3777">
        <v>1</v>
      </c>
      <c r="L3777" t="s">
        <v>288</v>
      </c>
      <c r="M3777">
        <v>1</v>
      </c>
    </row>
    <row r="3778" spans="1:13" hidden="1">
      <c r="A3778" t="s">
        <v>251</v>
      </c>
      <c r="B3778" t="s">
        <v>255</v>
      </c>
      <c r="C3778" t="s">
        <v>253</v>
      </c>
      <c r="D3778" t="s">
        <v>254</v>
      </c>
      <c r="E3778">
        <v>2</v>
      </c>
      <c r="F3778" t="s">
        <v>31</v>
      </c>
      <c r="G3778" t="s">
        <v>100</v>
      </c>
      <c r="H3778" t="s">
        <v>10</v>
      </c>
      <c r="I3778">
        <v>2</v>
      </c>
      <c r="J3778">
        <v>55</v>
      </c>
      <c r="K3778">
        <v>1</v>
      </c>
      <c r="L3778" t="s">
        <v>71</v>
      </c>
      <c r="M3778">
        <v>1</v>
      </c>
    </row>
    <row r="3779" spans="1:13" hidden="1">
      <c r="A3779" t="s">
        <v>251</v>
      </c>
      <c r="B3779" t="s">
        <v>255</v>
      </c>
      <c r="C3779" t="s">
        <v>253</v>
      </c>
      <c r="D3779" t="s">
        <v>254</v>
      </c>
      <c r="E3779">
        <v>2</v>
      </c>
      <c r="F3779" t="s">
        <v>31</v>
      </c>
      <c r="G3779" t="s">
        <v>100</v>
      </c>
      <c r="H3779" t="s">
        <v>10</v>
      </c>
      <c r="I3779">
        <v>3</v>
      </c>
      <c r="J3779">
        <v>65</v>
      </c>
      <c r="K3779">
        <v>0</v>
      </c>
      <c r="L3779" t="s">
        <v>10</v>
      </c>
      <c r="M3779">
        <v>4</v>
      </c>
    </row>
    <row r="3780" spans="1:13" hidden="1">
      <c r="A3780" t="s">
        <v>251</v>
      </c>
      <c r="B3780" t="s">
        <v>255</v>
      </c>
      <c r="C3780" t="s">
        <v>253</v>
      </c>
      <c r="D3780" t="s">
        <v>254</v>
      </c>
      <c r="E3780">
        <v>2</v>
      </c>
      <c r="F3780" t="s">
        <v>31</v>
      </c>
      <c r="G3780" t="s">
        <v>100</v>
      </c>
      <c r="H3780" t="s">
        <v>10</v>
      </c>
      <c r="I3780">
        <v>3</v>
      </c>
      <c r="J3780">
        <v>65</v>
      </c>
      <c r="K3780">
        <v>0</v>
      </c>
      <c r="L3780" t="s">
        <v>47</v>
      </c>
      <c r="M3780">
        <v>2</v>
      </c>
    </row>
    <row r="3781" spans="1:13" hidden="1">
      <c r="A3781" t="s">
        <v>251</v>
      </c>
      <c r="B3781" t="s">
        <v>255</v>
      </c>
      <c r="C3781" t="s">
        <v>253</v>
      </c>
      <c r="D3781" t="s">
        <v>254</v>
      </c>
      <c r="E3781">
        <v>2</v>
      </c>
      <c r="F3781" t="s">
        <v>31</v>
      </c>
      <c r="G3781" t="s">
        <v>100</v>
      </c>
      <c r="H3781" t="s">
        <v>10</v>
      </c>
      <c r="I3781">
        <v>3</v>
      </c>
      <c r="J3781">
        <v>65</v>
      </c>
      <c r="K3781">
        <v>0</v>
      </c>
      <c r="L3781" t="s">
        <v>209</v>
      </c>
      <c r="M3781">
        <v>2</v>
      </c>
    </row>
    <row r="3782" spans="1:13" hidden="1">
      <c r="A3782" t="s">
        <v>251</v>
      </c>
      <c r="B3782" t="s">
        <v>255</v>
      </c>
      <c r="C3782" t="s">
        <v>253</v>
      </c>
      <c r="D3782" t="s">
        <v>254</v>
      </c>
      <c r="E3782">
        <v>2</v>
      </c>
      <c r="F3782" t="s">
        <v>31</v>
      </c>
      <c r="G3782" t="s">
        <v>100</v>
      </c>
      <c r="H3782" t="s">
        <v>10</v>
      </c>
      <c r="I3782">
        <v>3</v>
      </c>
      <c r="J3782">
        <v>65</v>
      </c>
      <c r="K3782">
        <v>0</v>
      </c>
      <c r="L3782" t="s">
        <v>139</v>
      </c>
      <c r="M3782">
        <v>2</v>
      </c>
    </row>
    <row r="3783" spans="1:13" hidden="1">
      <c r="A3783" t="s">
        <v>251</v>
      </c>
      <c r="B3783" t="s">
        <v>255</v>
      </c>
      <c r="C3783" t="s">
        <v>253</v>
      </c>
      <c r="D3783" t="s">
        <v>254</v>
      </c>
      <c r="E3783">
        <v>2</v>
      </c>
      <c r="F3783" t="s">
        <v>31</v>
      </c>
      <c r="G3783" t="s">
        <v>100</v>
      </c>
      <c r="H3783" t="s">
        <v>10</v>
      </c>
      <c r="I3783">
        <v>3</v>
      </c>
      <c r="J3783">
        <v>65</v>
      </c>
      <c r="K3783">
        <v>0</v>
      </c>
      <c r="L3783" t="s">
        <v>40</v>
      </c>
      <c r="M3783">
        <v>1</v>
      </c>
    </row>
    <row r="3784" spans="1:13" hidden="1">
      <c r="A3784" t="s">
        <v>251</v>
      </c>
      <c r="B3784" t="s">
        <v>255</v>
      </c>
      <c r="C3784" t="s">
        <v>253</v>
      </c>
      <c r="D3784" t="s">
        <v>254</v>
      </c>
      <c r="E3784">
        <v>2</v>
      </c>
      <c r="F3784" t="s">
        <v>31</v>
      </c>
      <c r="G3784" t="s">
        <v>100</v>
      </c>
      <c r="H3784" t="s">
        <v>10</v>
      </c>
      <c r="I3784">
        <v>3</v>
      </c>
      <c r="J3784">
        <v>65</v>
      </c>
      <c r="K3784">
        <v>0</v>
      </c>
      <c r="L3784" t="s">
        <v>288</v>
      </c>
      <c r="M3784">
        <v>2</v>
      </c>
    </row>
    <row r="3785" spans="1:13" hidden="1">
      <c r="A3785" t="s">
        <v>251</v>
      </c>
      <c r="B3785" t="s">
        <v>255</v>
      </c>
      <c r="C3785" t="s">
        <v>253</v>
      </c>
      <c r="D3785" t="s">
        <v>254</v>
      </c>
      <c r="E3785">
        <v>2</v>
      </c>
      <c r="F3785" t="s">
        <v>31</v>
      </c>
      <c r="G3785" t="s">
        <v>100</v>
      </c>
      <c r="H3785" t="s">
        <v>10</v>
      </c>
      <c r="I3785">
        <v>3</v>
      </c>
      <c r="J3785">
        <v>65</v>
      </c>
      <c r="K3785">
        <v>0</v>
      </c>
      <c r="L3785" t="s">
        <v>16</v>
      </c>
      <c r="M3785">
        <v>2</v>
      </c>
    </row>
    <row r="3786" spans="1:13" hidden="1">
      <c r="A3786" t="s">
        <v>251</v>
      </c>
      <c r="B3786" t="s">
        <v>255</v>
      </c>
      <c r="C3786" t="s">
        <v>253</v>
      </c>
      <c r="D3786" t="s">
        <v>254</v>
      </c>
      <c r="E3786">
        <v>2</v>
      </c>
      <c r="F3786" t="s">
        <v>31</v>
      </c>
      <c r="G3786" t="s">
        <v>100</v>
      </c>
      <c r="H3786" t="s">
        <v>10</v>
      </c>
      <c r="I3786">
        <v>4</v>
      </c>
      <c r="J3786">
        <v>50</v>
      </c>
      <c r="K3786">
        <v>0</v>
      </c>
      <c r="L3786" t="s">
        <v>10</v>
      </c>
      <c r="M3786">
        <v>4</v>
      </c>
    </row>
    <row r="3787" spans="1:13" hidden="1">
      <c r="A3787" t="s">
        <v>251</v>
      </c>
      <c r="B3787" t="s">
        <v>255</v>
      </c>
      <c r="C3787" t="s">
        <v>253</v>
      </c>
      <c r="D3787" t="s">
        <v>254</v>
      </c>
      <c r="E3787">
        <v>2</v>
      </c>
      <c r="F3787" t="s">
        <v>31</v>
      </c>
      <c r="G3787" t="s">
        <v>100</v>
      </c>
      <c r="H3787" t="s">
        <v>10</v>
      </c>
      <c r="I3787">
        <v>4</v>
      </c>
      <c r="J3787">
        <v>50</v>
      </c>
      <c r="K3787">
        <v>0</v>
      </c>
      <c r="L3787" t="s">
        <v>40</v>
      </c>
      <c r="M3787">
        <v>2</v>
      </c>
    </row>
    <row r="3788" spans="1:13" hidden="1">
      <c r="A3788" t="s">
        <v>251</v>
      </c>
      <c r="B3788" t="s">
        <v>255</v>
      </c>
      <c r="C3788" t="s">
        <v>253</v>
      </c>
      <c r="D3788" t="s">
        <v>254</v>
      </c>
      <c r="E3788">
        <v>2</v>
      </c>
      <c r="F3788" t="s">
        <v>31</v>
      </c>
      <c r="G3788" t="s">
        <v>100</v>
      </c>
      <c r="H3788" t="s">
        <v>10</v>
      </c>
      <c r="I3788">
        <v>4</v>
      </c>
      <c r="J3788">
        <v>50</v>
      </c>
      <c r="K3788">
        <v>0</v>
      </c>
      <c r="L3788" t="s">
        <v>67</v>
      </c>
      <c r="M3788">
        <v>1</v>
      </c>
    </row>
    <row r="3789" spans="1:13" hidden="1">
      <c r="A3789" t="s">
        <v>251</v>
      </c>
      <c r="B3789" t="s">
        <v>255</v>
      </c>
      <c r="C3789" t="s">
        <v>253</v>
      </c>
      <c r="D3789" t="s">
        <v>254</v>
      </c>
      <c r="E3789">
        <v>2</v>
      </c>
      <c r="F3789" t="s">
        <v>31</v>
      </c>
      <c r="G3789" t="s">
        <v>100</v>
      </c>
      <c r="H3789" t="s">
        <v>10</v>
      </c>
      <c r="I3789">
        <v>4</v>
      </c>
      <c r="J3789">
        <v>50</v>
      </c>
      <c r="K3789">
        <v>0</v>
      </c>
      <c r="L3789" t="s">
        <v>295</v>
      </c>
      <c r="M3789">
        <v>2</v>
      </c>
    </row>
    <row r="3790" spans="1:13" hidden="1">
      <c r="A3790" t="s">
        <v>251</v>
      </c>
      <c r="B3790" t="s">
        <v>255</v>
      </c>
      <c r="C3790" t="s">
        <v>253</v>
      </c>
      <c r="D3790" t="s">
        <v>254</v>
      </c>
      <c r="E3790">
        <v>2</v>
      </c>
      <c r="F3790" t="s">
        <v>31</v>
      </c>
      <c r="G3790" t="s">
        <v>100</v>
      </c>
      <c r="H3790" t="s">
        <v>10</v>
      </c>
      <c r="I3790">
        <v>4</v>
      </c>
      <c r="J3790">
        <v>50</v>
      </c>
      <c r="K3790">
        <v>0</v>
      </c>
      <c r="L3790" t="s">
        <v>288</v>
      </c>
      <c r="M3790">
        <v>2</v>
      </c>
    </row>
    <row r="3791" spans="1:13" hidden="1">
      <c r="A3791" t="s">
        <v>251</v>
      </c>
      <c r="B3791" t="s">
        <v>255</v>
      </c>
      <c r="C3791" t="s">
        <v>253</v>
      </c>
      <c r="D3791" t="s">
        <v>254</v>
      </c>
      <c r="E3791">
        <v>2</v>
      </c>
      <c r="F3791" t="s">
        <v>31</v>
      </c>
      <c r="G3791" t="s">
        <v>100</v>
      </c>
      <c r="H3791" t="s">
        <v>10</v>
      </c>
      <c r="I3791">
        <v>4</v>
      </c>
      <c r="J3791">
        <v>50</v>
      </c>
      <c r="K3791">
        <v>0</v>
      </c>
      <c r="L3791" t="s">
        <v>138</v>
      </c>
      <c r="M3791">
        <v>2</v>
      </c>
    </row>
    <row r="3792" spans="1:13" hidden="1">
      <c r="A3792" t="s">
        <v>251</v>
      </c>
      <c r="B3792" t="s">
        <v>255</v>
      </c>
      <c r="C3792" t="s">
        <v>253</v>
      </c>
      <c r="D3792" t="s">
        <v>254</v>
      </c>
      <c r="E3792">
        <v>2</v>
      </c>
      <c r="F3792" t="s">
        <v>31</v>
      </c>
      <c r="G3792" t="s">
        <v>100</v>
      </c>
      <c r="H3792" t="s">
        <v>10</v>
      </c>
      <c r="I3792">
        <v>4</v>
      </c>
      <c r="J3792">
        <v>50</v>
      </c>
      <c r="K3792">
        <v>0</v>
      </c>
      <c r="L3792" t="s">
        <v>47</v>
      </c>
      <c r="M3792">
        <v>1</v>
      </c>
    </row>
    <row r="3793" spans="1:13" hidden="1">
      <c r="A3793" t="s">
        <v>251</v>
      </c>
      <c r="B3793" t="s">
        <v>255</v>
      </c>
      <c r="C3793" t="s">
        <v>253</v>
      </c>
      <c r="D3793" t="s">
        <v>254</v>
      </c>
      <c r="E3793">
        <v>2</v>
      </c>
      <c r="F3793" t="s">
        <v>31</v>
      </c>
      <c r="G3793" t="s">
        <v>100</v>
      </c>
      <c r="H3793" t="s">
        <v>10</v>
      </c>
      <c r="I3793">
        <v>4</v>
      </c>
      <c r="J3793">
        <v>50</v>
      </c>
      <c r="K3793">
        <v>0</v>
      </c>
      <c r="L3793" t="s">
        <v>130</v>
      </c>
      <c r="M3793">
        <v>1</v>
      </c>
    </row>
    <row r="3794" spans="1:13" hidden="1">
      <c r="A3794" t="s">
        <v>251</v>
      </c>
      <c r="B3794" t="s">
        <v>255</v>
      </c>
      <c r="C3794" t="s">
        <v>253</v>
      </c>
      <c r="D3794" t="s">
        <v>254</v>
      </c>
      <c r="E3794">
        <v>2</v>
      </c>
      <c r="F3794" t="s">
        <v>31</v>
      </c>
      <c r="G3794" t="s">
        <v>100</v>
      </c>
      <c r="H3794" t="s">
        <v>10</v>
      </c>
      <c r="I3794">
        <v>4</v>
      </c>
      <c r="J3794">
        <v>50</v>
      </c>
      <c r="K3794">
        <v>0</v>
      </c>
      <c r="L3794" t="s">
        <v>73</v>
      </c>
      <c r="M3794">
        <v>3</v>
      </c>
    </row>
    <row r="3795" spans="1:13" hidden="1">
      <c r="A3795" t="s">
        <v>251</v>
      </c>
      <c r="B3795" t="s">
        <v>255</v>
      </c>
      <c r="C3795" t="s">
        <v>253</v>
      </c>
      <c r="D3795" t="s">
        <v>254</v>
      </c>
      <c r="E3795">
        <v>2</v>
      </c>
      <c r="F3795" t="s">
        <v>31</v>
      </c>
      <c r="G3795" t="s">
        <v>100</v>
      </c>
      <c r="H3795" t="s">
        <v>301</v>
      </c>
      <c r="I3795">
        <v>1</v>
      </c>
      <c r="J3795">
        <v>20</v>
      </c>
      <c r="K3795">
        <v>0</v>
      </c>
      <c r="L3795" t="s">
        <v>10</v>
      </c>
      <c r="M3795">
        <v>2</v>
      </c>
    </row>
    <row r="3796" spans="1:13" hidden="1">
      <c r="A3796" t="s">
        <v>251</v>
      </c>
      <c r="B3796" t="s">
        <v>255</v>
      </c>
      <c r="C3796" t="s">
        <v>253</v>
      </c>
      <c r="D3796" t="s">
        <v>254</v>
      </c>
      <c r="E3796">
        <v>2</v>
      </c>
      <c r="F3796" t="s">
        <v>31</v>
      </c>
      <c r="G3796" t="s">
        <v>100</v>
      </c>
      <c r="H3796" t="s">
        <v>301</v>
      </c>
      <c r="I3796">
        <v>1</v>
      </c>
      <c r="J3796">
        <v>20</v>
      </c>
      <c r="K3796">
        <v>0</v>
      </c>
      <c r="L3796" t="s">
        <v>73</v>
      </c>
      <c r="M3796">
        <v>4</v>
      </c>
    </row>
    <row r="3797" spans="1:13" hidden="1">
      <c r="A3797" t="s">
        <v>251</v>
      </c>
      <c r="B3797" t="s">
        <v>255</v>
      </c>
      <c r="C3797" t="s">
        <v>253</v>
      </c>
      <c r="D3797" t="s">
        <v>254</v>
      </c>
      <c r="E3797">
        <v>2</v>
      </c>
      <c r="F3797" t="s">
        <v>31</v>
      </c>
      <c r="G3797" t="s">
        <v>100</v>
      </c>
      <c r="H3797" t="s">
        <v>301</v>
      </c>
      <c r="I3797">
        <v>1</v>
      </c>
      <c r="J3797">
        <v>20</v>
      </c>
      <c r="K3797">
        <v>0</v>
      </c>
      <c r="L3797" t="s">
        <v>178</v>
      </c>
      <c r="M3797">
        <v>2</v>
      </c>
    </row>
    <row r="3798" spans="1:13" hidden="1">
      <c r="A3798" t="s">
        <v>251</v>
      </c>
      <c r="B3798" t="s">
        <v>255</v>
      </c>
      <c r="C3798" t="s">
        <v>253</v>
      </c>
      <c r="D3798" t="s">
        <v>254</v>
      </c>
      <c r="E3798">
        <v>2</v>
      </c>
      <c r="F3798" t="s">
        <v>31</v>
      </c>
      <c r="G3798" t="s">
        <v>100</v>
      </c>
      <c r="H3798" t="s">
        <v>301</v>
      </c>
      <c r="I3798">
        <v>1</v>
      </c>
      <c r="J3798">
        <v>20</v>
      </c>
      <c r="K3798">
        <v>0</v>
      </c>
      <c r="L3798" t="s">
        <v>265</v>
      </c>
      <c r="M3798">
        <v>4</v>
      </c>
    </row>
    <row r="3799" spans="1:13" hidden="1">
      <c r="A3799" t="s">
        <v>251</v>
      </c>
      <c r="B3799" t="s">
        <v>255</v>
      </c>
      <c r="C3799" t="s">
        <v>253</v>
      </c>
      <c r="D3799" t="s">
        <v>254</v>
      </c>
      <c r="E3799">
        <v>2</v>
      </c>
      <c r="F3799" t="s">
        <v>31</v>
      </c>
      <c r="G3799" t="s">
        <v>100</v>
      </c>
      <c r="H3799" t="s">
        <v>301</v>
      </c>
      <c r="I3799">
        <v>1</v>
      </c>
      <c r="J3799">
        <v>20</v>
      </c>
      <c r="K3799">
        <v>0</v>
      </c>
      <c r="L3799" t="s">
        <v>23</v>
      </c>
      <c r="M3799">
        <v>2</v>
      </c>
    </row>
    <row r="3800" spans="1:13" hidden="1">
      <c r="A3800" t="s">
        <v>251</v>
      </c>
      <c r="B3800" t="s">
        <v>255</v>
      </c>
      <c r="C3800" t="s">
        <v>253</v>
      </c>
      <c r="D3800" t="s">
        <v>254</v>
      </c>
      <c r="E3800">
        <v>2</v>
      </c>
      <c r="F3800" t="s">
        <v>31</v>
      </c>
      <c r="G3800" t="s">
        <v>100</v>
      </c>
      <c r="H3800" t="s">
        <v>301</v>
      </c>
      <c r="I3800">
        <v>1</v>
      </c>
      <c r="J3800">
        <v>20</v>
      </c>
      <c r="K3800">
        <v>0</v>
      </c>
      <c r="L3800" t="s">
        <v>40</v>
      </c>
      <c r="M3800">
        <v>4</v>
      </c>
    </row>
    <row r="3801" spans="1:13" hidden="1">
      <c r="A3801" t="s">
        <v>251</v>
      </c>
      <c r="B3801" t="s">
        <v>255</v>
      </c>
      <c r="C3801" t="s">
        <v>253</v>
      </c>
      <c r="D3801" t="s">
        <v>254</v>
      </c>
      <c r="E3801">
        <v>2</v>
      </c>
      <c r="F3801" t="s">
        <v>31</v>
      </c>
      <c r="G3801" t="s">
        <v>100</v>
      </c>
      <c r="H3801" t="s">
        <v>301</v>
      </c>
      <c r="I3801">
        <v>1</v>
      </c>
      <c r="J3801">
        <v>20</v>
      </c>
      <c r="K3801">
        <v>0</v>
      </c>
      <c r="L3801" t="s">
        <v>139</v>
      </c>
      <c r="M3801">
        <v>4</v>
      </c>
    </row>
    <row r="3802" spans="1:13" hidden="1">
      <c r="A3802" t="s">
        <v>251</v>
      </c>
      <c r="B3802" t="s">
        <v>255</v>
      </c>
      <c r="C3802" t="s">
        <v>253</v>
      </c>
      <c r="D3802" t="s">
        <v>254</v>
      </c>
      <c r="E3802">
        <v>2</v>
      </c>
      <c r="F3802" t="s">
        <v>31</v>
      </c>
      <c r="G3802" t="s">
        <v>100</v>
      </c>
      <c r="H3802" t="s">
        <v>301</v>
      </c>
      <c r="I3802">
        <v>1</v>
      </c>
      <c r="J3802">
        <v>20</v>
      </c>
      <c r="K3802">
        <v>0</v>
      </c>
      <c r="L3802" t="s">
        <v>132</v>
      </c>
      <c r="M3802">
        <v>4</v>
      </c>
    </row>
    <row r="3803" spans="1:13" hidden="1">
      <c r="A3803" t="s">
        <v>251</v>
      </c>
      <c r="B3803" t="s">
        <v>255</v>
      </c>
      <c r="C3803" t="s">
        <v>253</v>
      </c>
      <c r="D3803" t="s">
        <v>254</v>
      </c>
      <c r="E3803">
        <v>2</v>
      </c>
      <c r="F3803" t="s">
        <v>31</v>
      </c>
      <c r="G3803" t="s">
        <v>100</v>
      </c>
      <c r="H3803" t="s">
        <v>301</v>
      </c>
      <c r="I3803">
        <v>1</v>
      </c>
      <c r="J3803">
        <v>20</v>
      </c>
      <c r="K3803">
        <v>0</v>
      </c>
      <c r="L3803" t="s">
        <v>41</v>
      </c>
      <c r="M3803">
        <v>4</v>
      </c>
    </row>
    <row r="3804" spans="1:13" hidden="1">
      <c r="A3804" t="s">
        <v>251</v>
      </c>
      <c r="B3804" t="s">
        <v>255</v>
      </c>
      <c r="C3804" t="s">
        <v>253</v>
      </c>
      <c r="D3804" t="s">
        <v>254</v>
      </c>
      <c r="E3804">
        <v>2</v>
      </c>
      <c r="F3804" t="s">
        <v>31</v>
      </c>
      <c r="G3804" t="s">
        <v>100</v>
      </c>
      <c r="H3804" t="s">
        <v>301</v>
      </c>
      <c r="I3804">
        <v>1</v>
      </c>
      <c r="J3804">
        <v>20</v>
      </c>
      <c r="K3804">
        <v>0</v>
      </c>
      <c r="L3804" t="s">
        <v>16</v>
      </c>
      <c r="M3804">
        <v>1</v>
      </c>
    </row>
    <row r="3805" spans="1:13" hidden="1">
      <c r="A3805" t="s">
        <v>251</v>
      </c>
      <c r="B3805" t="s">
        <v>255</v>
      </c>
      <c r="C3805" t="s">
        <v>253</v>
      </c>
      <c r="D3805" t="s">
        <v>254</v>
      </c>
      <c r="E3805">
        <v>2</v>
      </c>
      <c r="F3805" t="s">
        <v>31</v>
      </c>
      <c r="G3805" t="s">
        <v>100</v>
      </c>
      <c r="H3805" t="s">
        <v>301</v>
      </c>
      <c r="I3805">
        <v>1</v>
      </c>
      <c r="J3805">
        <v>20</v>
      </c>
      <c r="K3805">
        <v>0</v>
      </c>
      <c r="L3805" t="s">
        <v>288</v>
      </c>
      <c r="M3805">
        <v>2</v>
      </c>
    </row>
    <row r="3806" spans="1:13" hidden="1">
      <c r="A3806" t="s">
        <v>251</v>
      </c>
      <c r="B3806" t="s">
        <v>255</v>
      </c>
      <c r="C3806" t="s">
        <v>253</v>
      </c>
      <c r="D3806" t="s">
        <v>254</v>
      </c>
      <c r="E3806">
        <v>2</v>
      </c>
      <c r="F3806" t="s">
        <v>31</v>
      </c>
      <c r="G3806" t="s">
        <v>100</v>
      </c>
      <c r="H3806" t="s">
        <v>301</v>
      </c>
      <c r="I3806">
        <v>1</v>
      </c>
      <c r="J3806">
        <v>20</v>
      </c>
      <c r="K3806">
        <v>0</v>
      </c>
      <c r="L3806" t="s">
        <v>138</v>
      </c>
      <c r="M3806">
        <v>1</v>
      </c>
    </row>
    <row r="3807" spans="1:13" hidden="1">
      <c r="A3807" t="s">
        <v>251</v>
      </c>
      <c r="B3807" t="s">
        <v>255</v>
      </c>
      <c r="C3807" t="s">
        <v>253</v>
      </c>
      <c r="D3807" t="s">
        <v>254</v>
      </c>
      <c r="E3807">
        <v>2</v>
      </c>
      <c r="F3807" t="s">
        <v>31</v>
      </c>
      <c r="G3807" t="s">
        <v>100</v>
      </c>
      <c r="H3807" t="s">
        <v>301</v>
      </c>
      <c r="I3807">
        <v>1</v>
      </c>
      <c r="J3807">
        <v>20</v>
      </c>
      <c r="K3807">
        <v>0</v>
      </c>
      <c r="L3807" t="s">
        <v>152</v>
      </c>
      <c r="M3807">
        <v>1</v>
      </c>
    </row>
    <row r="3808" spans="1:13" hidden="1">
      <c r="A3808" t="s">
        <v>251</v>
      </c>
      <c r="B3808" t="s">
        <v>255</v>
      </c>
      <c r="C3808" t="s">
        <v>253</v>
      </c>
      <c r="D3808" t="s">
        <v>254</v>
      </c>
      <c r="E3808">
        <v>2</v>
      </c>
      <c r="F3808" t="s">
        <v>31</v>
      </c>
      <c r="G3808" t="s">
        <v>100</v>
      </c>
      <c r="H3808" t="s">
        <v>301</v>
      </c>
      <c r="I3808">
        <v>2</v>
      </c>
      <c r="J3808">
        <v>5</v>
      </c>
      <c r="K3808">
        <v>0</v>
      </c>
      <c r="L3808" t="s">
        <v>73</v>
      </c>
      <c r="M3808">
        <v>4</v>
      </c>
    </row>
    <row r="3809" spans="1:13" hidden="1">
      <c r="A3809" t="s">
        <v>251</v>
      </c>
      <c r="B3809" t="s">
        <v>255</v>
      </c>
      <c r="C3809" t="s">
        <v>253</v>
      </c>
      <c r="D3809" t="s">
        <v>254</v>
      </c>
      <c r="E3809">
        <v>2</v>
      </c>
      <c r="F3809" t="s">
        <v>31</v>
      </c>
      <c r="G3809" t="s">
        <v>100</v>
      </c>
      <c r="H3809" t="s">
        <v>301</v>
      </c>
      <c r="I3809">
        <v>2</v>
      </c>
      <c r="J3809">
        <v>5</v>
      </c>
      <c r="K3809">
        <v>0</v>
      </c>
      <c r="L3809" t="s">
        <v>265</v>
      </c>
      <c r="M3809">
        <v>4</v>
      </c>
    </row>
    <row r="3810" spans="1:13" hidden="1">
      <c r="A3810" t="s">
        <v>251</v>
      </c>
      <c r="B3810" t="s">
        <v>255</v>
      </c>
      <c r="C3810" t="s">
        <v>253</v>
      </c>
      <c r="D3810" t="s">
        <v>254</v>
      </c>
      <c r="E3810">
        <v>2</v>
      </c>
      <c r="F3810" t="s">
        <v>31</v>
      </c>
      <c r="G3810" t="s">
        <v>100</v>
      </c>
      <c r="H3810" t="s">
        <v>301</v>
      </c>
      <c r="I3810">
        <v>2</v>
      </c>
      <c r="J3810">
        <v>5</v>
      </c>
      <c r="K3810">
        <v>0</v>
      </c>
      <c r="L3810" t="s">
        <v>68</v>
      </c>
      <c r="M3810">
        <v>3</v>
      </c>
    </row>
    <row r="3811" spans="1:13" hidden="1">
      <c r="A3811" t="s">
        <v>251</v>
      </c>
      <c r="B3811" t="s">
        <v>255</v>
      </c>
      <c r="C3811" t="s">
        <v>253</v>
      </c>
      <c r="D3811" t="s">
        <v>254</v>
      </c>
      <c r="E3811">
        <v>2</v>
      </c>
      <c r="F3811" t="s">
        <v>31</v>
      </c>
      <c r="G3811" t="s">
        <v>100</v>
      </c>
      <c r="H3811" t="s">
        <v>301</v>
      </c>
      <c r="I3811">
        <v>2</v>
      </c>
      <c r="J3811">
        <v>5</v>
      </c>
      <c r="K3811">
        <v>0</v>
      </c>
      <c r="L3811" t="s">
        <v>39</v>
      </c>
      <c r="M3811">
        <v>2</v>
      </c>
    </row>
    <row r="3812" spans="1:13" hidden="1">
      <c r="A3812" t="s">
        <v>251</v>
      </c>
      <c r="B3812" t="s">
        <v>255</v>
      </c>
      <c r="C3812" t="s">
        <v>253</v>
      </c>
      <c r="D3812" t="s">
        <v>254</v>
      </c>
      <c r="E3812">
        <v>2</v>
      </c>
      <c r="F3812" t="s">
        <v>31</v>
      </c>
      <c r="G3812" t="s">
        <v>100</v>
      </c>
      <c r="H3812" t="s">
        <v>301</v>
      </c>
      <c r="I3812">
        <v>2</v>
      </c>
      <c r="J3812">
        <v>5</v>
      </c>
      <c r="K3812">
        <v>0</v>
      </c>
      <c r="L3812" t="s">
        <v>41</v>
      </c>
      <c r="M3812">
        <v>4</v>
      </c>
    </row>
    <row r="3813" spans="1:13" hidden="1">
      <c r="A3813" t="s">
        <v>251</v>
      </c>
      <c r="B3813" t="s">
        <v>255</v>
      </c>
      <c r="C3813" t="s">
        <v>253</v>
      </c>
      <c r="D3813" t="s">
        <v>254</v>
      </c>
      <c r="E3813">
        <v>2</v>
      </c>
      <c r="F3813" t="s">
        <v>31</v>
      </c>
      <c r="G3813" t="s">
        <v>100</v>
      </c>
      <c r="H3813" t="s">
        <v>301</v>
      </c>
      <c r="I3813">
        <v>2</v>
      </c>
      <c r="J3813">
        <v>5</v>
      </c>
      <c r="K3813">
        <v>0</v>
      </c>
      <c r="L3813" t="s">
        <v>40</v>
      </c>
      <c r="M3813">
        <v>2</v>
      </c>
    </row>
    <row r="3814" spans="1:13" hidden="1">
      <c r="A3814" t="s">
        <v>251</v>
      </c>
      <c r="B3814" t="s">
        <v>255</v>
      </c>
      <c r="C3814" t="s">
        <v>253</v>
      </c>
      <c r="D3814" t="s">
        <v>254</v>
      </c>
      <c r="E3814">
        <v>2</v>
      </c>
      <c r="F3814" t="s">
        <v>31</v>
      </c>
      <c r="G3814" t="s">
        <v>100</v>
      </c>
      <c r="H3814" t="s">
        <v>301</v>
      </c>
      <c r="I3814">
        <v>2</v>
      </c>
      <c r="J3814">
        <v>5</v>
      </c>
      <c r="K3814">
        <v>0</v>
      </c>
      <c r="L3814" t="s">
        <v>10</v>
      </c>
      <c r="M3814">
        <v>1</v>
      </c>
    </row>
    <row r="3815" spans="1:13" hidden="1">
      <c r="A3815" t="s">
        <v>251</v>
      </c>
      <c r="B3815" t="s">
        <v>255</v>
      </c>
      <c r="C3815" t="s">
        <v>253</v>
      </c>
      <c r="D3815" t="s">
        <v>254</v>
      </c>
      <c r="E3815">
        <v>2</v>
      </c>
      <c r="F3815" t="s">
        <v>31</v>
      </c>
      <c r="G3815" t="s">
        <v>100</v>
      </c>
      <c r="H3815" t="s">
        <v>301</v>
      </c>
      <c r="I3815">
        <v>2</v>
      </c>
      <c r="J3815">
        <v>5</v>
      </c>
      <c r="K3815">
        <v>0</v>
      </c>
      <c r="L3815" t="s">
        <v>139</v>
      </c>
      <c r="M3815">
        <v>4</v>
      </c>
    </row>
    <row r="3816" spans="1:13" hidden="1">
      <c r="A3816" t="s">
        <v>251</v>
      </c>
      <c r="B3816" t="s">
        <v>255</v>
      </c>
      <c r="C3816" t="s">
        <v>253</v>
      </c>
      <c r="D3816" t="s">
        <v>254</v>
      </c>
      <c r="E3816">
        <v>2</v>
      </c>
      <c r="F3816" t="s">
        <v>31</v>
      </c>
      <c r="G3816" t="s">
        <v>100</v>
      </c>
      <c r="H3816" t="s">
        <v>301</v>
      </c>
      <c r="I3816">
        <v>2</v>
      </c>
      <c r="J3816">
        <v>5</v>
      </c>
      <c r="K3816">
        <v>0</v>
      </c>
      <c r="L3816" t="s">
        <v>81</v>
      </c>
      <c r="M3816">
        <v>1</v>
      </c>
    </row>
    <row r="3817" spans="1:13" hidden="1">
      <c r="A3817" t="s">
        <v>251</v>
      </c>
      <c r="B3817" t="s">
        <v>255</v>
      </c>
      <c r="C3817" t="s">
        <v>253</v>
      </c>
      <c r="D3817" t="s">
        <v>254</v>
      </c>
      <c r="E3817">
        <v>2</v>
      </c>
      <c r="F3817" t="s">
        <v>31</v>
      </c>
      <c r="G3817" t="s">
        <v>100</v>
      </c>
      <c r="H3817" t="s">
        <v>301</v>
      </c>
      <c r="I3817">
        <v>2</v>
      </c>
      <c r="J3817">
        <v>5</v>
      </c>
      <c r="K3817">
        <v>0</v>
      </c>
      <c r="L3817" t="s">
        <v>132</v>
      </c>
      <c r="M3817">
        <v>2</v>
      </c>
    </row>
    <row r="3818" spans="1:13" hidden="1">
      <c r="A3818" t="s">
        <v>251</v>
      </c>
      <c r="B3818" t="s">
        <v>255</v>
      </c>
      <c r="C3818" t="s">
        <v>253</v>
      </c>
      <c r="D3818" t="s">
        <v>254</v>
      </c>
      <c r="E3818">
        <v>2</v>
      </c>
      <c r="F3818" t="s">
        <v>31</v>
      </c>
      <c r="G3818" t="s">
        <v>100</v>
      </c>
      <c r="H3818" t="s">
        <v>301</v>
      </c>
      <c r="I3818">
        <v>2</v>
      </c>
      <c r="J3818">
        <v>5</v>
      </c>
      <c r="K3818">
        <v>0</v>
      </c>
      <c r="L3818" t="s">
        <v>16</v>
      </c>
      <c r="M3818">
        <v>2</v>
      </c>
    </row>
    <row r="3819" spans="1:13" hidden="1">
      <c r="A3819" t="s">
        <v>251</v>
      </c>
      <c r="B3819" t="s">
        <v>255</v>
      </c>
      <c r="C3819" t="s">
        <v>253</v>
      </c>
      <c r="D3819" t="s">
        <v>254</v>
      </c>
      <c r="E3819">
        <v>2</v>
      </c>
      <c r="F3819" t="s">
        <v>31</v>
      </c>
      <c r="G3819" t="s">
        <v>100</v>
      </c>
      <c r="H3819" t="s">
        <v>301</v>
      </c>
      <c r="I3819">
        <v>2</v>
      </c>
      <c r="J3819">
        <v>5</v>
      </c>
      <c r="K3819">
        <v>0</v>
      </c>
      <c r="L3819" t="s">
        <v>178</v>
      </c>
      <c r="M3819">
        <v>2</v>
      </c>
    </row>
    <row r="3820" spans="1:13" hidden="1">
      <c r="A3820" t="s">
        <v>251</v>
      </c>
      <c r="B3820" t="s">
        <v>255</v>
      </c>
      <c r="C3820" t="s">
        <v>253</v>
      </c>
      <c r="D3820" t="s">
        <v>254</v>
      </c>
      <c r="E3820">
        <v>2</v>
      </c>
      <c r="F3820" t="s">
        <v>31</v>
      </c>
      <c r="G3820" t="s">
        <v>100</v>
      </c>
      <c r="H3820" t="s">
        <v>301</v>
      </c>
      <c r="I3820">
        <v>2</v>
      </c>
      <c r="J3820">
        <v>5</v>
      </c>
      <c r="K3820">
        <v>0</v>
      </c>
      <c r="L3820" t="s">
        <v>295</v>
      </c>
      <c r="M3820">
        <v>1</v>
      </c>
    </row>
    <row r="3821" spans="1:13" hidden="1">
      <c r="A3821" t="s">
        <v>251</v>
      </c>
      <c r="B3821" t="s">
        <v>255</v>
      </c>
      <c r="C3821" t="s">
        <v>253</v>
      </c>
      <c r="D3821" t="s">
        <v>254</v>
      </c>
      <c r="E3821">
        <v>2</v>
      </c>
      <c r="F3821" t="s">
        <v>31</v>
      </c>
      <c r="G3821" t="s">
        <v>100</v>
      </c>
      <c r="H3821" t="s">
        <v>301</v>
      </c>
      <c r="I3821">
        <v>2</v>
      </c>
      <c r="J3821">
        <v>5</v>
      </c>
      <c r="K3821">
        <v>0</v>
      </c>
      <c r="L3821" t="s">
        <v>138</v>
      </c>
      <c r="M3821">
        <v>2</v>
      </c>
    </row>
    <row r="3822" spans="1:13" hidden="1">
      <c r="A3822" t="s">
        <v>251</v>
      </c>
      <c r="B3822" t="s">
        <v>255</v>
      </c>
      <c r="C3822" t="s">
        <v>253</v>
      </c>
      <c r="D3822" t="s">
        <v>254</v>
      </c>
      <c r="E3822">
        <v>2</v>
      </c>
      <c r="F3822" t="s">
        <v>31</v>
      </c>
      <c r="G3822" t="s">
        <v>100</v>
      </c>
      <c r="H3822" t="s">
        <v>301</v>
      </c>
      <c r="I3822">
        <v>2</v>
      </c>
      <c r="J3822">
        <v>5</v>
      </c>
      <c r="K3822">
        <v>0</v>
      </c>
      <c r="L3822" t="s">
        <v>294</v>
      </c>
      <c r="M3822">
        <v>2</v>
      </c>
    </row>
    <row r="3823" spans="1:13" hidden="1">
      <c r="A3823" t="s">
        <v>251</v>
      </c>
      <c r="B3823" t="s">
        <v>255</v>
      </c>
      <c r="C3823" t="s">
        <v>253</v>
      </c>
      <c r="D3823" t="s">
        <v>254</v>
      </c>
      <c r="E3823">
        <v>2</v>
      </c>
      <c r="F3823" t="s">
        <v>31</v>
      </c>
      <c r="G3823" t="s">
        <v>100</v>
      </c>
      <c r="H3823" t="s">
        <v>301</v>
      </c>
      <c r="I3823">
        <v>3</v>
      </c>
      <c r="J3823">
        <v>15</v>
      </c>
      <c r="K3823">
        <v>0</v>
      </c>
      <c r="L3823" t="s">
        <v>297</v>
      </c>
      <c r="M3823">
        <v>3</v>
      </c>
    </row>
    <row r="3824" spans="1:13" hidden="1">
      <c r="A3824" t="s">
        <v>251</v>
      </c>
      <c r="B3824" t="s">
        <v>255</v>
      </c>
      <c r="C3824" t="s">
        <v>253</v>
      </c>
      <c r="D3824" t="s">
        <v>254</v>
      </c>
      <c r="E3824">
        <v>2</v>
      </c>
      <c r="F3824" t="s">
        <v>31</v>
      </c>
      <c r="G3824" t="s">
        <v>100</v>
      </c>
      <c r="H3824" t="s">
        <v>301</v>
      </c>
      <c r="I3824">
        <v>3</v>
      </c>
      <c r="J3824">
        <v>15</v>
      </c>
      <c r="K3824">
        <v>0</v>
      </c>
      <c r="L3824" t="s">
        <v>39</v>
      </c>
      <c r="M3824">
        <v>4</v>
      </c>
    </row>
    <row r="3825" spans="1:13" hidden="1">
      <c r="A3825" t="s">
        <v>251</v>
      </c>
      <c r="B3825" t="s">
        <v>255</v>
      </c>
      <c r="C3825" t="s">
        <v>253</v>
      </c>
      <c r="D3825" t="s">
        <v>254</v>
      </c>
      <c r="E3825">
        <v>2</v>
      </c>
      <c r="F3825" t="s">
        <v>31</v>
      </c>
      <c r="G3825" t="s">
        <v>100</v>
      </c>
      <c r="H3825" t="s">
        <v>301</v>
      </c>
      <c r="I3825">
        <v>3</v>
      </c>
      <c r="J3825">
        <v>15</v>
      </c>
      <c r="K3825">
        <v>0</v>
      </c>
      <c r="L3825" t="s">
        <v>40</v>
      </c>
      <c r="M3825">
        <v>2</v>
      </c>
    </row>
    <row r="3826" spans="1:13" hidden="1">
      <c r="A3826" t="s">
        <v>251</v>
      </c>
      <c r="B3826" t="s">
        <v>255</v>
      </c>
      <c r="C3826" t="s">
        <v>253</v>
      </c>
      <c r="D3826" t="s">
        <v>254</v>
      </c>
      <c r="E3826">
        <v>2</v>
      </c>
      <c r="F3826" t="s">
        <v>31</v>
      </c>
      <c r="G3826" t="s">
        <v>100</v>
      </c>
      <c r="H3826" t="s">
        <v>301</v>
      </c>
      <c r="I3826">
        <v>3</v>
      </c>
      <c r="J3826">
        <v>15</v>
      </c>
      <c r="K3826">
        <v>0</v>
      </c>
      <c r="L3826" t="s">
        <v>265</v>
      </c>
      <c r="M3826">
        <v>1</v>
      </c>
    </row>
    <row r="3827" spans="1:13" hidden="1">
      <c r="A3827" t="s">
        <v>251</v>
      </c>
      <c r="B3827" t="s">
        <v>255</v>
      </c>
      <c r="C3827" t="s">
        <v>253</v>
      </c>
      <c r="D3827" t="s">
        <v>254</v>
      </c>
      <c r="E3827">
        <v>2</v>
      </c>
      <c r="F3827" t="s">
        <v>31</v>
      </c>
      <c r="G3827" t="s">
        <v>100</v>
      </c>
      <c r="H3827" t="s">
        <v>301</v>
      </c>
      <c r="I3827">
        <v>3</v>
      </c>
      <c r="J3827">
        <v>15</v>
      </c>
      <c r="K3827">
        <v>0</v>
      </c>
      <c r="L3827" t="s">
        <v>73</v>
      </c>
      <c r="M3827">
        <v>1</v>
      </c>
    </row>
    <row r="3828" spans="1:13" hidden="1">
      <c r="A3828" t="s">
        <v>251</v>
      </c>
      <c r="B3828" t="s">
        <v>255</v>
      </c>
      <c r="C3828" t="s">
        <v>253</v>
      </c>
      <c r="D3828" t="s">
        <v>254</v>
      </c>
      <c r="E3828">
        <v>2</v>
      </c>
      <c r="F3828" t="s">
        <v>31</v>
      </c>
      <c r="G3828" t="s">
        <v>100</v>
      </c>
      <c r="H3828" t="s">
        <v>301</v>
      </c>
      <c r="I3828">
        <v>3</v>
      </c>
      <c r="J3828">
        <v>15</v>
      </c>
      <c r="K3828">
        <v>0</v>
      </c>
      <c r="L3828" t="s">
        <v>41</v>
      </c>
      <c r="M3828">
        <v>2</v>
      </c>
    </row>
    <row r="3829" spans="1:13" hidden="1">
      <c r="A3829" t="s">
        <v>251</v>
      </c>
      <c r="B3829" t="s">
        <v>255</v>
      </c>
      <c r="C3829" t="s">
        <v>253</v>
      </c>
      <c r="D3829" t="s">
        <v>254</v>
      </c>
      <c r="E3829">
        <v>2</v>
      </c>
      <c r="F3829" t="s">
        <v>31</v>
      </c>
      <c r="G3829" t="s">
        <v>100</v>
      </c>
      <c r="H3829" t="s">
        <v>301</v>
      </c>
      <c r="I3829">
        <v>3</v>
      </c>
      <c r="J3829">
        <v>15</v>
      </c>
      <c r="K3829">
        <v>0</v>
      </c>
      <c r="L3829" t="s">
        <v>139</v>
      </c>
      <c r="M3829">
        <v>2</v>
      </c>
    </row>
    <row r="3830" spans="1:13" hidden="1">
      <c r="A3830" t="s">
        <v>251</v>
      </c>
      <c r="B3830" t="s">
        <v>255</v>
      </c>
      <c r="C3830" t="s">
        <v>253</v>
      </c>
      <c r="D3830" t="s">
        <v>254</v>
      </c>
      <c r="E3830">
        <v>2</v>
      </c>
      <c r="F3830" t="s">
        <v>31</v>
      </c>
      <c r="G3830" t="s">
        <v>100</v>
      </c>
      <c r="H3830" t="s">
        <v>301</v>
      </c>
      <c r="I3830">
        <v>3</v>
      </c>
      <c r="J3830">
        <v>15</v>
      </c>
      <c r="K3830">
        <v>0</v>
      </c>
      <c r="L3830" t="s">
        <v>295</v>
      </c>
      <c r="M3830">
        <v>2</v>
      </c>
    </row>
    <row r="3831" spans="1:13" hidden="1">
      <c r="A3831" t="s">
        <v>251</v>
      </c>
      <c r="B3831" t="s">
        <v>255</v>
      </c>
      <c r="C3831" t="s">
        <v>253</v>
      </c>
      <c r="D3831" t="s">
        <v>254</v>
      </c>
      <c r="E3831">
        <v>2</v>
      </c>
      <c r="F3831" t="s">
        <v>31</v>
      </c>
      <c r="G3831" t="s">
        <v>100</v>
      </c>
      <c r="H3831" t="s">
        <v>301</v>
      </c>
      <c r="I3831">
        <v>3</v>
      </c>
      <c r="J3831">
        <v>15</v>
      </c>
      <c r="K3831">
        <v>0</v>
      </c>
      <c r="L3831" t="s">
        <v>178</v>
      </c>
      <c r="M3831">
        <v>3</v>
      </c>
    </row>
    <row r="3832" spans="1:13" hidden="1">
      <c r="A3832" t="s">
        <v>251</v>
      </c>
      <c r="B3832" t="s">
        <v>255</v>
      </c>
      <c r="C3832" t="s">
        <v>253</v>
      </c>
      <c r="D3832" t="s">
        <v>254</v>
      </c>
      <c r="E3832">
        <v>2</v>
      </c>
      <c r="F3832" t="s">
        <v>31</v>
      </c>
      <c r="G3832" t="s">
        <v>100</v>
      </c>
      <c r="H3832" t="s">
        <v>301</v>
      </c>
      <c r="I3832">
        <v>3</v>
      </c>
      <c r="J3832">
        <v>15</v>
      </c>
      <c r="K3832">
        <v>0</v>
      </c>
      <c r="L3832" t="s">
        <v>46</v>
      </c>
      <c r="M3832">
        <v>1</v>
      </c>
    </row>
    <row r="3833" spans="1:13" hidden="1">
      <c r="A3833" t="s">
        <v>251</v>
      </c>
      <c r="B3833" t="s">
        <v>255</v>
      </c>
      <c r="C3833" t="s">
        <v>253</v>
      </c>
      <c r="D3833" t="s">
        <v>254</v>
      </c>
      <c r="E3833">
        <v>2</v>
      </c>
      <c r="F3833" t="s">
        <v>31</v>
      </c>
      <c r="G3833" t="s">
        <v>100</v>
      </c>
      <c r="H3833" t="s">
        <v>301</v>
      </c>
      <c r="I3833">
        <v>3</v>
      </c>
      <c r="J3833">
        <v>15</v>
      </c>
      <c r="K3833">
        <v>0</v>
      </c>
      <c r="L3833" t="s">
        <v>288</v>
      </c>
      <c r="M3833">
        <v>1</v>
      </c>
    </row>
    <row r="3834" spans="1:13" hidden="1">
      <c r="A3834" t="s">
        <v>251</v>
      </c>
      <c r="B3834" t="s">
        <v>255</v>
      </c>
      <c r="C3834" t="s">
        <v>253</v>
      </c>
      <c r="D3834" t="s">
        <v>254</v>
      </c>
      <c r="E3834">
        <v>2</v>
      </c>
      <c r="F3834" t="s">
        <v>31</v>
      </c>
      <c r="G3834" t="s">
        <v>100</v>
      </c>
      <c r="H3834" t="s">
        <v>301</v>
      </c>
      <c r="I3834">
        <v>3</v>
      </c>
      <c r="J3834">
        <v>15</v>
      </c>
      <c r="K3834">
        <v>0</v>
      </c>
      <c r="L3834" t="s">
        <v>67</v>
      </c>
      <c r="M3834">
        <v>1</v>
      </c>
    </row>
    <row r="3835" spans="1:13" hidden="1">
      <c r="A3835" t="s">
        <v>251</v>
      </c>
      <c r="B3835" t="s">
        <v>255</v>
      </c>
      <c r="C3835" t="s">
        <v>253</v>
      </c>
      <c r="D3835" t="s">
        <v>254</v>
      </c>
      <c r="E3835">
        <v>2</v>
      </c>
      <c r="F3835" t="s">
        <v>31</v>
      </c>
      <c r="G3835" t="s">
        <v>100</v>
      </c>
      <c r="H3835" t="s">
        <v>301</v>
      </c>
      <c r="I3835">
        <v>4</v>
      </c>
      <c r="J3835">
        <v>15</v>
      </c>
      <c r="K3835">
        <v>1</v>
      </c>
      <c r="L3835" t="s">
        <v>40</v>
      </c>
      <c r="M3835">
        <v>4</v>
      </c>
    </row>
    <row r="3836" spans="1:13" hidden="1">
      <c r="A3836" t="s">
        <v>251</v>
      </c>
      <c r="B3836" t="s">
        <v>255</v>
      </c>
      <c r="C3836" t="s">
        <v>253</v>
      </c>
      <c r="D3836" t="s">
        <v>254</v>
      </c>
      <c r="E3836">
        <v>2</v>
      </c>
      <c r="F3836" t="s">
        <v>31</v>
      </c>
      <c r="G3836" t="s">
        <v>100</v>
      </c>
      <c r="H3836" t="s">
        <v>301</v>
      </c>
      <c r="I3836">
        <v>4</v>
      </c>
      <c r="J3836">
        <v>15</v>
      </c>
      <c r="K3836">
        <v>1</v>
      </c>
      <c r="L3836" t="s">
        <v>295</v>
      </c>
      <c r="M3836">
        <v>3</v>
      </c>
    </row>
    <row r="3837" spans="1:13" hidden="1">
      <c r="A3837" t="s">
        <v>251</v>
      </c>
      <c r="B3837" t="s">
        <v>255</v>
      </c>
      <c r="C3837" t="s">
        <v>253</v>
      </c>
      <c r="D3837" t="s">
        <v>254</v>
      </c>
      <c r="E3837">
        <v>2</v>
      </c>
      <c r="F3837" t="s">
        <v>31</v>
      </c>
      <c r="G3837" t="s">
        <v>100</v>
      </c>
      <c r="H3837" t="s">
        <v>301</v>
      </c>
      <c r="I3837">
        <v>4</v>
      </c>
      <c r="J3837">
        <v>15</v>
      </c>
      <c r="K3837">
        <v>1</v>
      </c>
      <c r="L3837" t="s">
        <v>43</v>
      </c>
      <c r="M3837">
        <v>1</v>
      </c>
    </row>
    <row r="3838" spans="1:13" hidden="1">
      <c r="A3838" t="s">
        <v>251</v>
      </c>
      <c r="B3838" t="s">
        <v>255</v>
      </c>
      <c r="C3838" t="s">
        <v>253</v>
      </c>
      <c r="D3838" t="s">
        <v>254</v>
      </c>
      <c r="E3838">
        <v>2</v>
      </c>
      <c r="F3838" t="s">
        <v>31</v>
      </c>
      <c r="G3838" t="s">
        <v>100</v>
      </c>
      <c r="H3838" t="s">
        <v>301</v>
      </c>
      <c r="I3838">
        <v>4</v>
      </c>
      <c r="J3838">
        <v>15</v>
      </c>
      <c r="K3838">
        <v>1</v>
      </c>
      <c r="L3838" t="s">
        <v>39</v>
      </c>
      <c r="M3838">
        <v>4</v>
      </c>
    </row>
    <row r="3839" spans="1:13" hidden="1">
      <c r="A3839" t="s">
        <v>251</v>
      </c>
      <c r="B3839" t="s">
        <v>255</v>
      </c>
      <c r="C3839" t="s">
        <v>253</v>
      </c>
      <c r="D3839" t="s">
        <v>254</v>
      </c>
      <c r="E3839">
        <v>2</v>
      </c>
      <c r="F3839" t="s">
        <v>31</v>
      </c>
      <c r="G3839" t="s">
        <v>100</v>
      </c>
      <c r="H3839" t="s">
        <v>301</v>
      </c>
      <c r="I3839">
        <v>4</v>
      </c>
      <c r="J3839">
        <v>15</v>
      </c>
      <c r="K3839">
        <v>1</v>
      </c>
      <c r="L3839" t="s">
        <v>41</v>
      </c>
      <c r="M3839">
        <v>4</v>
      </c>
    </row>
    <row r="3840" spans="1:13" hidden="1">
      <c r="A3840" t="s">
        <v>251</v>
      </c>
      <c r="B3840" t="s">
        <v>255</v>
      </c>
      <c r="C3840" t="s">
        <v>253</v>
      </c>
      <c r="D3840" t="s">
        <v>254</v>
      </c>
      <c r="E3840">
        <v>2</v>
      </c>
      <c r="F3840" t="s">
        <v>31</v>
      </c>
      <c r="G3840" t="s">
        <v>100</v>
      </c>
      <c r="H3840" t="s">
        <v>301</v>
      </c>
      <c r="I3840">
        <v>4</v>
      </c>
      <c r="J3840">
        <v>15</v>
      </c>
      <c r="K3840">
        <v>1</v>
      </c>
      <c r="L3840" t="s">
        <v>139</v>
      </c>
      <c r="M3840">
        <v>3</v>
      </c>
    </row>
    <row r="3841" spans="1:13" hidden="1">
      <c r="A3841" t="s">
        <v>251</v>
      </c>
      <c r="B3841" t="s">
        <v>255</v>
      </c>
      <c r="C3841" t="s">
        <v>253</v>
      </c>
      <c r="D3841" t="s">
        <v>254</v>
      </c>
      <c r="E3841">
        <v>2</v>
      </c>
      <c r="F3841" t="s">
        <v>31</v>
      </c>
      <c r="G3841" t="s">
        <v>100</v>
      </c>
      <c r="H3841" t="s">
        <v>301</v>
      </c>
      <c r="I3841">
        <v>4</v>
      </c>
      <c r="J3841">
        <v>15</v>
      </c>
      <c r="K3841">
        <v>1</v>
      </c>
      <c r="L3841" t="s">
        <v>73</v>
      </c>
      <c r="M3841">
        <v>2</v>
      </c>
    </row>
    <row r="3842" spans="1:13" hidden="1">
      <c r="A3842" t="s">
        <v>251</v>
      </c>
      <c r="B3842" t="s">
        <v>255</v>
      </c>
      <c r="C3842" t="s">
        <v>253</v>
      </c>
      <c r="D3842" t="s">
        <v>254</v>
      </c>
      <c r="E3842">
        <v>2</v>
      </c>
      <c r="F3842" t="s">
        <v>31</v>
      </c>
      <c r="G3842" t="s">
        <v>100</v>
      </c>
      <c r="H3842" t="s">
        <v>301</v>
      </c>
      <c r="I3842">
        <v>4</v>
      </c>
      <c r="J3842">
        <v>15</v>
      </c>
      <c r="K3842">
        <v>1</v>
      </c>
      <c r="L3842" t="s">
        <v>43</v>
      </c>
      <c r="M3842">
        <v>2</v>
      </c>
    </row>
    <row r="3843" spans="1:13" hidden="1">
      <c r="A3843" t="s">
        <v>251</v>
      </c>
      <c r="B3843" t="s">
        <v>255</v>
      </c>
      <c r="C3843" t="s">
        <v>253</v>
      </c>
      <c r="D3843" t="s">
        <v>254</v>
      </c>
      <c r="E3843">
        <v>2</v>
      </c>
      <c r="F3843" t="s">
        <v>31</v>
      </c>
      <c r="G3843" t="s">
        <v>100</v>
      </c>
      <c r="H3843" t="s">
        <v>301</v>
      </c>
      <c r="I3843">
        <v>4</v>
      </c>
      <c r="J3843">
        <v>15</v>
      </c>
      <c r="K3843">
        <v>1</v>
      </c>
      <c r="L3843" t="s">
        <v>132</v>
      </c>
      <c r="M3843">
        <v>1</v>
      </c>
    </row>
    <row r="3844" spans="1:13" hidden="1">
      <c r="A3844" t="s">
        <v>259</v>
      </c>
      <c r="B3844" t="s">
        <v>258</v>
      </c>
      <c r="C3844" t="s">
        <v>260</v>
      </c>
      <c r="D3844" t="s">
        <v>261</v>
      </c>
      <c r="E3844">
        <v>1</v>
      </c>
      <c r="F3844" t="s">
        <v>31</v>
      </c>
      <c r="G3844" t="s">
        <v>15</v>
      </c>
      <c r="H3844" t="s">
        <v>301</v>
      </c>
      <c r="I3844">
        <v>1</v>
      </c>
      <c r="J3844">
        <v>30</v>
      </c>
      <c r="K3844">
        <v>0</v>
      </c>
      <c r="L3844" t="s">
        <v>160</v>
      </c>
      <c r="M3844">
        <v>2</v>
      </c>
    </row>
    <row r="3845" spans="1:13" hidden="1">
      <c r="A3845" t="s">
        <v>259</v>
      </c>
      <c r="B3845" t="s">
        <v>258</v>
      </c>
      <c r="C3845" t="s">
        <v>260</v>
      </c>
      <c r="D3845" t="s">
        <v>261</v>
      </c>
      <c r="E3845">
        <v>1</v>
      </c>
      <c r="F3845" t="s">
        <v>31</v>
      </c>
      <c r="G3845" t="s">
        <v>15</v>
      </c>
      <c r="H3845" t="s">
        <v>301</v>
      </c>
      <c r="I3845">
        <v>1</v>
      </c>
      <c r="J3845">
        <v>30</v>
      </c>
      <c r="K3845">
        <v>0</v>
      </c>
      <c r="L3845" t="s">
        <v>40</v>
      </c>
      <c r="M3845">
        <v>4</v>
      </c>
    </row>
    <row r="3846" spans="1:13" hidden="1">
      <c r="A3846" t="s">
        <v>259</v>
      </c>
      <c r="B3846" t="s">
        <v>258</v>
      </c>
      <c r="C3846" t="s">
        <v>260</v>
      </c>
      <c r="D3846" t="s">
        <v>261</v>
      </c>
      <c r="E3846">
        <v>1</v>
      </c>
      <c r="F3846" t="s">
        <v>31</v>
      </c>
      <c r="G3846" t="s">
        <v>15</v>
      </c>
      <c r="H3846" t="s">
        <v>301</v>
      </c>
      <c r="I3846">
        <v>1</v>
      </c>
      <c r="J3846">
        <v>30</v>
      </c>
      <c r="K3846">
        <v>0</v>
      </c>
      <c r="L3846" t="s">
        <v>25</v>
      </c>
      <c r="M3846">
        <v>4</v>
      </c>
    </row>
    <row r="3847" spans="1:13" hidden="1">
      <c r="A3847" t="s">
        <v>259</v>
      </c>
      <c r="B3847" t="s">
        <v>258</v>
      </c>
      <c r="C3847" t="s">
        <v>260</v>
      </c>
      <c r="D3847" t="s">
        <v>261</v>
      </c>
      <c r="E3847">
        <v>1</v>
      </c>
      <c r="F3847" t="s">
        <v>31</v>
      </c>
      <c r="G3847" t="s">
        <v>15</v>
      </c>
      <c r="H3847" t="s">
        <v>301</v>
      </c>
      <c r="I3847">
        <v>1</v>
      </c>
      <c r="J3847">
        <v>30</v>
      </c>
      <c r="K3847">
        <v>0</v>
      </c>
      <c r="L3847" t="s">
        <v>19</v>
      </c>
      <c r="M3847">
        <v>4</v>
      </c>
    </row>
    <row r="3848" spans="1:13" hidden="1">
      <c r="A3848" t="s">
        <v>259</v>
      </c>
      <c r="B3848" t="s">
        <v>258</v>
      </c>
      <c r="C3848" t="s">
        <v>260</v>
      </c>
      <c r="D3848" t="s">
        <v>261</v>
      </c>
      <c r="E3848">
        <v>1</v>
      </c>
      <c r="F3848" t="s">
        <v>31</v>
      </c>
      <c r="G3848" t="s">
        <v>15</v>
      </c>
      <c r="H3848" t="s">
        <v>301</v>
      </c>
      <c r="I3848">
        <v>1</v>
      </c>
      <c r="J3848">
        <v>30</v>
      </c>
      <c r="K3848">
        <v>0</v>
      </c>
      <c r="L3848" t="s">
        <v>178</v>
      </c>
      <c r="M3848">
        <v>4</v>
      </c>
    </row>
    <row r="3849" spans="1:13" hidden="1">
      <c r="A3849" t="s">
        <v>259</v>
      </c>
      <c r="B3849" t="s">
        <v>258</v>
      </c>
      <c r="C3849" t="s">
        <v>260</v>
      </c>
      <c r="D3849" t="s">
        <v>261</v>
      </c>
      <c r="E3849">
        <v>1</v>
      </c>
      <c r="F3849" t="s">
        <v>31</v>
      </c>
      <c r="G3849" t="s">
        <v>15</v>
      </c>
      <c r="H3849" t="s">
        <v>301</v>
      </c>
      <c r="I3849">
        <v>1</v>
      </c>
      <c r="J3849">
        <v>30</v>
      </c>
      <c r="K3849">
        <v>0</v>
      </c>
      <c r="L3849" t="s">
        <v>241</v>
      </c>
      <c r="M3849">
        <v>1</v>
      </c>
    </row>
    <row r="3850" spans="1:13" hidden="1">
      <c r="A3850" t="s">
        <v>259</v>
      </c>
      <c r="B3850" t="s">
        <v>258</v>
      </c>
      <c r="C3850" t="s">
        <v>260</v>
      </c>
      <c r="D3850" t="s">
        <v>261</v>
      </c>
      <c r="E3850">
        <v>1</v>
      </c>
      <c r="F3850" t="s">
        <v>31</v>
      </c>
      <c r="G3850" t="s">
        <v>15</v>
      </c>
      <c r="H3850" t="s">
        <v>301</v>
      </c>
      <c r="I3850">
        <v>1</v>
      </c>
      <c r="J3850">
        <v>30</v>
      </c>
      <c r="K3850">
        <v>0</v>
      </c>
      <c r="L3850" t="s">
        <v>26</v>
      </c>
      <c r="M3850">
        <v>3</v>
      </c>
    </row>
    <row r="3851" spans="1:13" hidden="1">
      <c r="A3851" t="s">
        <v>259</v>
      </c>
      <c r="B3851" t="s">
        <v>258</v>
      </c>
      <c r="C3851" t="s">
        <v>260</v>
      </c>
      <c r="D3851" t="s">
        <v>261</v>
      </c>
      <c r="E3851">
        <v>1</v>
      </c>
      <c r="F3851" t="s">
        <v>31</v>
      </c>
      <c r="G3851" t="s">
        <v>15</v>
      </c>
      <c r="H3851" t="s">
        <v>301</v>
      </c>
      <c r="I3851">
        <v>1</v>
      </c>
      <c r="J3851">
        <v>30</v>
      </c>
      <c r="K3851">
        <v>0</v>
      </c>
      <c r="L3851" t="s">
        <v>262</v>
      </c>
      <c r="M3851">
        <v>3</v>
      </c>
    </row>
    <row r="3852" spans="1:13" hidden="1">
      <c r="A3852" t="s">
        <v>259</v>
      </c>
      <c r="B3852" t="s">
        <v>258</v>
      </c>
      <c r="C3852" t="s">
        <v>260</v>
      </c>
      <c r="D3852" t="s">
        <v>261</v>
      </c>
      <c r="E3852">
        <v>1</v>
      </c>
      <c r="F3852" t="s">
        <v>31</v>
      </c>
      <c r="G3852" t="s">
        <v>15</v>
      </c>
      <c r="H3852" t="s">
        <v>301</v>
      </c>
      <c r="I3852">
        <v>1</v>
      </c>
      <c r="J3852">
        <v>30</v>
      </c>
      <c r="K3852">
        <v>0</v>
      </c>
      <c r="L3852" t="s">
        <v>209</v>
      </c>
      <c r="M3852">
        <v>1</v>
      </c>
    </row>
    <row r="3853" spans="1:13" hidden="1">
      <c r="A3853" t="s">
        <v>259</v>
      </c>
      <c r="B3853" t="s">
        <v>258</v>
      </c>
      <c r="C3853" t="s">
        <v>260</v>
      </c>
      <c r="D3853" t="s">
        <v>261</v>
      </c>
      <c r="E3853">
        <v>1</v>
      </c>
      <c r="F3853" t="s">
        <v>31</v>
      </c>
      <c r="G3853" t="s">
        <v>15</v>
      </c>
      <c r="H3853" t="s">
        <v>301</v>
      </c>
      <c r="I3853">
        <v>1</v>
      </c>
      <c r="J3853">
        <v>30</v>
      </c>
      <c r="K3853">
        <v>0</v>
      </c>
      <c r="L3853" t="s">
        <v>41</v>
      </c>
      <c r="M3853">
        <v>1</v>
      </c>
    </row>
    <row r="3854" spans="1:13" hidden="1">
      <c r="A3854" t="s">
        <v>259</v>
      </c>
      <c r="B3854" t="s">
        <v>258</v>
      </c>
      <c r="C3854" t="s">
        <v>260</v>
      </c>
      <c r="D3854" t="s">
        <v>261</v>
      </c>
      <c r="E3854">
        <v>1</v>
      </c>
      <c r="F3854" t="s">
        <v>31</v>
      </c>
      <c r="G3854" t="s">
        <v>15</v>
      </c>
      <c r="H3854" t="s">
        <v>301</v>
      </c>
      <c r="I3854">
        <v>2</v>
      </c>
      <c r="J3854">
        <v>15</v>
      </c>
      <c r="K3854">
        <v>1</v>
      </c>
      <c r="L3854" t="s">
        <v>40</v>
      </c>
      <c r="M3854">
        <v>4</v>
      </c>
    </row>
    <row r="3855" spans="1:13" hidden="1">
      <c r="A3855" t="s">
        <v>259</v>
      </c>
      <c r="B3855" t="s">
        <v>258</v>
      </c>
      <c r="C3855" t="s">
        <v>260</v>
      </c>
      <c r="D3855" t="s">
        <v>261</v>
      </c>
      <c r="E3855">
        <v>1</v>
      </c>
      <c r="F3855" t="s">
        <v>31</v>
      </c>
      <c r="G3855" t="s">
        <v>15</v>
      </c>
      <c r="H3855" t="s">
        <v>301</v>
      </c>
      <c r="I3855">
        <v>2</v>
      </c>
      <c r="J3855">
        <v>15</v>
      </c>
      <c r="K3855">
        <v>1</v>
      </c>
      <c r="L3855" t="s">
        <v>178</v>
      </c>
      <c r="M3855">
        <v>4</v>
      </c>
    </row>
    <row r="3856" spans="1:13" hidden="1">
      <c r="A3856" t="s">
        <v>259</v>
      </c>
      <c r="B3856" t="s">
        <v>258</v>
      </c>
      <c r="C3856" t="s">
        <v>260</v>
      </c>
      <c r="D3856" t="s">
        <v>261</v>
      </c>
      <c r="E3856">
        <v>1</v>
      </c>
      <c r="F3856" t="s">
        <v>31</v>
      </c>
      <c r="G3856" t="s">
        <v>15</v>
      </c>
      <c r="H3856" t="s">
        <v>301</v>
      </c>
      <c r="I3856">
        <v>2</v>
      </c>
      <c r="J3856">
        <v>15</v>
      </c>
      <c r="K3856">
        <v>1</v>
      </c>
      <c r="L3856" t="s">
        <v>25</v>
      </c>
      <c r="M3856">
        <v>2</v>
      </c>
    </row>
    <row r="3857" spans="1:13" hidden="1">
      <c r="A3857" t="s">
        <v>259</v>
      </c>
      <c r="B3857" t="s">
        <v>258</v>
      </c>
      <c r="C3857" t="s">
        <v>260</v>
      </c>
      <c r="D3857" t="s">
        <v>261</v>
      </c>
      <c r="E3857">
        <v>1</v>
      </c>
      <c r="F3857" t="s">
        <v>31</v>
      </c>
      <c r="G3857" t="s">
        <v>15</v>
      </c>
      <c r="H3857" t="s">
        <v>301</v>
      </c>
      <c r="I3857">
        <v>2</v>
      </c>
      <c r="J3857">
        <v>15</v>
      </c>
      <c r="K3857">
        <v>1</v>
      </c>
      <c r="L3857" t="s">
        <v>26</v>
      </c>
      <c r="M3857">
        <v>3</v>
      </c>
    </row>
    <row r="3858" spans="1:13" hidden="1">
      <c r="A3858" t="s">
        <v>259</v>
      </c>
      <c r="B3858" t="s">
        <v>258</v>
      </c>
      <c r="C3858" t="s">
        <v>260</v>
      </c>
      <c r="D3858" t="s">
        <v>261</v>
      </c>
      <c r="E3858">
        <v>1</v>
      </c>
      <c r="F3858" t="s">
        <v>31</v>
      </c>
      <c r="G3858" t="s">
        <v>15</v>
      </c>
      <c r="H3858" t="s">
        <v>301</v>
      </c>
      <c r="I3858">
        <v>2</v>
      </c>
      <c r="J3858">
        <v>15</v>
      </c>
      <c r="K3858">
        <v>1</v>
      </c>
      <c r="L3858" t="s">
        <v>41</v>
      </c>
      <c r="M3858">
        <v>4</v>
      </c>
    </row>
    <row r="3859" spans="1:13" hidden="1">
      <c r="A3859" t="s">
        <v>259</v>
      </c>
      <c r="B3859" t="s">
        <v>258</v>
      </c>
      <c r="C3859" t="s">
        <v>260</v>
      </c>
      <c r="D3859" t="s">
        <v>261</v>
      </c>
      <c r="E3859">
        <v>1</v>
      </c>
      <c r="F3859" t="s">
        <v>31</v>
      </c>
      <c r="G3859" t="s">
        <v>15</v>
      </c>
      <c r="H3859" t="s">
        <v>301</v>
      </c>
      <c r="I3859">
        <v>2</v>
      </c>
      <c r="J3859">
        <v>15</v>
      </c>
      <c r="K3859">
        <v>1</v>
      </c>
      <c r="L3859" t="s">
        <v>39</v>
      </c>
      <c r="M3859">
        <v>1</v>
      </c>
    </row>
    <row r="3860" spans="1:13" hidden="1">
      <c r="A3860" t="s">
        <v>259</v>
      </c>
      <c r="B3860" t="s">
        <v>258</v>
      </c>
      <c r="C3860" t="s">
        <v>260</v>
      </c>
      <c r="D3860" t="s">
        <v>261</v>
      </c>
      <c r="E3860">
        <v>1</v>
      </c>
      <c r="F3860" t="s">
        <v>31</v>
      </c>
      <c r="G3860" t="s">
        <v>15</v>
      </c>
      <c r="H3860" t="s">
        <v>301</v>
      </c>
      <c r="I3860">
        <v>2</v>
      </c>
      <c r="J3860">
        <v>15</v>
      </c>
      <c r="K3860">
        <v>1</v>
      </c>
      <c r="L3860" t="s">
        <v>19</v>
      </c>
      <c r="M3860">
        <v>1</v>
      </c>
    </row>
    <row r="3861" spans="1:13" hidden="1">
      <c r="A3861" t="s">
        <v>259</v>
      </c>
      <c r="B3861" t="s">
        <v>258</v>
      </c>
      <c r="C3861" t="s">
        <v>260</v>
      </c>
      <c r="D3861" t="s">
        <v>261</v>
      </c>
      <c r="E3861">
        <v>1</v>
      </c>
      <c r="F3861" t="s">
        <v>31</v>
      </c>
      <c r="G3861" t="s">
        <v>15</v>
      </c>
      <c r="H3861" t="s">
        <v>301</v>
      </c>
      <c r="I3861">
        <v>2</v>
      </c>
      <c r="J3861">
        <v>15</v>
      </c>
      <c r="K3861">
        <v>1</v>
      </c>
      <c r="L3861" t="s">
        <v>262</v>
      </c>
      <c r="M3861">
        <v>2</v>
      </c>
    </row>
    <row r="3862" spans="1:13" hidden="1">
      <c r="A3862" t="s">
        <v>259</v>
      </c>
      <c r="B3862" t="s">
        <v>258</v>
      </c>
      <c r="C3862" t="s">
        <v>260</v>
      </c>
      <c r="D3862" t="s">
        <v>261</v>
      </c>
      <c r="E3862">
        <v>1</v>
      </c>
      <c r="F3862" t="s">
        <v>31</v>
      </c>
      <c r="G3862" t="s">
        <v>15</v>
      </c>
      <c r="H3862" t="s">
        <v>301</v>
      </c>
      <c r="I3862">
        <v>2</v>
      </c>
      <c r="J3862">
        <v>15</v>
      </c>
      <c r="K3862">
        <v>1</v>
      </c>
      <c r="L3862" t="s">
        <v>160</v>
      </c>
      <c r="M3862">
        <v>2</v>
      </c>
    </row>
    <row r="3863" spans="1:13" hidden="1">
      <c r="A3863" t="s">
        <v>259</v>
      </c>
      <c r="B3863" t="s">
        <v>258</v>
      </c>
      <c r="C3863" t="s">
        <v>260</v>
      </c>
      <c r="D3863" t="s">
        <v>261</v>
      </c>
      <c r="E3863">
        <v>1</v>
      </c>
      <c r="F3863" t="s">
        <v>31</v>
      </c>
      <c r="G3863" t="s">
        <v>15</v>
      </c>
      <c r="H3863" t="s">
        <v>301</v>
      </c>
      <c r="I3863">
        <v>2</v>
      </c>
      <c r="J3863">
        <v>15</v>
      </c>
      <c r="K3863">
        <v>1</v>
      </c>
      <c r="L3863" t="s">
        <v>17</v>
      </c>
      <c r="M3863">
        <v>1</v>
      </c>
    </row>
    <row r="3864" spans="1:13" hidden="1">
      <c r="A3864" t="s">
        <v>259</v>
      </c>
      <c r="B3864" t="s">
        <v>258</v>
      </c>
      <c r="C3864" t="s">
        <v>260</v>
      </c>
      <c r="D3864" t="s">
        <v>261</v>
      </c>
      <c r="E3864">
        <v>1</v>
      </c>
      <c r="F3864" t="s">
        <v>31</v>
      </c>
      <c r="G3864" t="s">
        <v>15</v>
      </c>
      <c r="H3864" t="s">
        <v>301</v>
      </c>
      <c r="I3864">
        <v>2</v>
      </c>
      <c r="J3864">
        <v>15</v>
      </c>
      <c r="K3864">
        <v>1</v>
      </c>
      <c r="L3864" t="s">
        <v>20</v>
      </c>
      <c r="M3864">
        <v>2</v>
      </c>
    </row>
    <row r="3865" spans="1:13" hidden="1">
      <c r="A3865" t="s">
        <v>259</v>
      </c>
      <c r="B3865" t="s">
        <v>258</v>
      </c>
      <c r="C3865" t="s">
        <v>260</v>
      </c>
      <c r="D3865" t="s">
        <v>261</v>
      </c>
      <c r="E3865">
        <v>1</v>
      </c>
      <c r="F3865" t="s">
        <v>31</v>
      </c>
      <c r="G3865" t="s">
        <v>15</v>
      </c>
      <c r="H3865" t="s">
        <v>301</v>
      </c>
      <c r="I3865">
        <v>2</v>
      </c>
      <c r="J3865">
        <v>15</v>
      </c>
      <c r="K3865">
        <v>1</v>
      </c>
      <c r="L3865" t="s">
        <v>288</v>
      </c>
      <c r="M3865">
        <v>4</v>
      </c>
    </row>
    <row r="3866" spans="1:13" hidden="1">
      <c r="A3866" t="s">
        <v>259</v>
      </c>
      <c r="B3866" t="s">
        <v>258</v>
      </c>
      <c r="C3866" t="s">
        <v>260</v>
      </c>
      <c r="D3866" t="s">
        <v>261</v>
      </c>
      <c r="E3866">
        <v>1</v>
      </c>
      <c r="F3866" t="s">
        <v>31</v>
      </c>
      <c r="G3866" t="s">
        <v>15</v>
      </c>
      <c r="H3866" t="s">
        <v>301</v>
      </c>
      <c r="I3866">
        <v>2</v>
      </c>
      <c r="J3866">
        <v>15</v>
      </c>
      <c r="K3866">
        <v>1</v>
      </c>
      <c r="L3866" t="s">
        <v>209</v>
      </c>
      <c r="M3866">
        <v>1</v>
      </c>
    </row>
    <row r="3867" spans="1:13" hidden="1">
      <c r="A3867" t="s">
        <v>259</v>
      </c>
      <c r="B3867" t="s">
        <v>258</v>
      </c>
      <c r="C3867" t="s">
        <v>260</v>
      </c>
      <c r="D3867" t="s">
        <v>261</v>
      </c>
      <c r="E3867">
        <v>1</v>
      </c>
      <c r="F3867" t="s">
        <v>31</v>
      </c>
      <c r="G3867" t="s">
        <v>15</v>
      </c>
      <c r="H3867" t="s">
        <v>301</v>
      </c>
      <c r="I3867">
        <v>3</v>
      </c>
      <c r="J3867">
        <v>5</v>
      </c>
      <c r="K3867">
        <v>2</v>
      </c>
      <c r="L3867" t="s">
        <v>178</v>
      </c>
      <c r="M3867">
        <v>4</v>
      </c>
    </row>
    <row r="3868" spans="1:13" hidden="1">
      <c r="A3868" t="s">
        <v>259</v>
      </c>
      <c r="B3868" t="s">
        <v>258</v>
      </c>
      <c r="C3868" t="s">
        <v>260</v>
      </c>
      <c r="D3868" t="s">
        <v>261</v>
      </c>
      <c r="E3868">
        <v>1</v>
      </c>
      <c r="F3868" t="s">
        <v>31</v>
      </c>
      <c r="G3868" t="s">
        <v>15</v>
      </c>
      <c r="H3868" t="s">
        <v>301</v>
      </c>
      <c r="I3868">
        <v>3</v>
      </c>
      <c r="J3868">
        <v>5</v>
      </c>
      <c r="K3868">
        <v>2</v>
      </c>
      <c r="L3868" t="s">
        <v>41</v>
      </c>
      <c r="M3868">
        <v>4</v>
      </c>
    </row>
    <row r="3869" spans="1:13" hidden="1">
      <c r="A3869" t="s">
        <v>259</v>
      </c>
      <c r="B3869" t="s">
        <v>258</v>
      </c>
      <c r="C3869" t="s">
        <v>260</v>
      </c>
      <c r="D3869" t="s">
        <v>261</v>
      </c>
      <c r="E3869">
        <v>1</v>
      </c>
      <c r="F3869" t="s">
        <v>31</v>
      </c>
      <c r="G3869" t="s">
        <v>15</v>
      </c>
      <c r="H3869" t="s">
        <v>301</v>
      </c>
      <c r="I3869">
        <v>3</v>
      </c>
      <c r="J3869">
        <v>5</v>
      </c>
      <c r="K3869">
        <v>2</v>
      </c>
      <c r="L3869" t="s">
        <v>25</v>
      </c>
      <c r="M3869">
        <v>2</v>
      </c>
    </row>
    <row r="3870" spans="1:13" hidden="1">
      <c r="A3870" t="s">
        <v>259</v>
      </c>
      <c r="B3870" t="s">
        <v>258</v>
      </c>
      <c r="C3870" t="s">
        <v>260</v>
      </c>
      <c r="D3870" t="s">
        <v>261</v>
      </c>
      <c r="E3870">
        <v>1</v>
      </c>
      <c r="F3870" t="s">
        <v>31</v>
      </c>
      <c r="G3870" t="s">
        <v>15</v>
      </c>
      <c r="H3870" t="s">
        <v>301</v>
      </c>
      <c r="I3870">
        <v>3</v>
      </c>
      <c r="J3870">
        <v>5</v>
      </c>
      <c r="K3870">
        <v>2</v>
      </c>
      <c r="L3870" t="s">
        <v>40</v>
      </c>
      <c r="M3870">
        <v>2</v>
      </c>
    </row>
    <row r="3871" spans="1:13" hidden="1">
      <c r="A3871" t="s">
        <v>259</v>
      </c>
      <c r="B3871" t="s">
        <v>258</v>
      </c>
      <c r="C3871" t="s">
        <v>260</v>
      </c>
      <c r="D3871" t="s">
        <v>261</v>
      </c>
      <c r="E3871">
        <v>1</v>
      </c>
      <c r="F3871" t="s">
        <v>31</v>
      </c>
      <c r="G3871" t="s">
        <v>15</v>
      </c>
      <c r="H3871" t="s">
        <v>301</v>
      </c>
      <c r="I3871">
        <v>3</v>
      </c>
      <c r="J3871">
        <v>5</v>
      </c>
      <c r="K3871">
        <v>2</v>
      </c>
      <c r="L3871" t="s">
        <v>262</v>
      </c>
      <c r="M3871">
        <v>2</v>
      </c>
    </row>
    <row r="3872" spans="1:13" hidden="1">
      <c r="A3872" t="s">
        <v>259</v>
      </c>
      <c r="B3872" t="s">
        <v>258</v>
      </c>
      <c r="C3872" t="s">
        <v>260</v>
      </c>
      <c r="D3872" t="s">
        <v>261</v>
      </c>
      <c r="E3872">
        <v>1</v>
      </c>
      <c r="F3872" t="s">
        <v>31</v>
      </c>
      <c r="G3872" t="s">
        <v>15</v>
      </c>
      <c r="H3872" t="s">
        <v>301</v>
      </c>
      <c r="I3872">
        <v>3</v>
      </c>
      <c r="J3872">
        <v>5</v>
      </c>
      <c r="K3872">
        <v>2</v>
      </c>
      <c r="L3872" t="s">
        <v>26</v>
      </c>
      <c r="M3872">
        <v>3</v>
      </c>
    </row>
    <row r="3873" spans="1:13" hidden="1">
      <c r="A3873" t="s">
        <v>259</v>
      </c>
      <c r="B3873" t="s">
        <v>258</v>
      </c>
      <c r="C3873" t="s">
        <v>260</v>
      </c>
      <c r="D3873" t="s">
        <v>261</v>
      </c>
      <c r="E3873">
        <v>1</v>
      </c>
      <c r="F3873" t="s">
        <v>31</v>
      </c>
      <c r="G3873" t="s">
        <v>15</v>
      </c>
      <c r="H3873" t="s">
        <v>301</v>
      </c>
      <c r="I3873">
        <v>3</v>
      </c>
      <c r="J3873">
        <v>5</v>
      </c>
      <c r="K3873">
        <v>2</v>
      </c>
      <c r="L3873" t="s">
        <v>16</v>
      </c>
      <c r="M3873">
        <v>1</v>
      </c>
    </row>
    <row r="3874" spans="1:13" hidden="1">
      <c r="A3874" t="s">
        <v>259</v>
      </c>
      <c r="B3874" t="s">
        <v>258</v>
      </c>
      <c r="C3874" t="s">
        <v>260</v>
      </c>
      <c r="D3874" t="s">
        <v>261</v>
      </c>
      <c r="E3874">
        <v>1</v>
      </c>
      <c r="F3874" t="s">
        <v>31</v>
      </c>
      <c r="G3874" t="s">
        <v>15</v>
      </c>
      <c r="H3874" t="s">
        <v>301</v>
      </c>
      <c r="I3874">
        <v>3</v>
      </c>
      <c r="J3874">
        <v>5</v>
      </c>
      <c r="K3874">
        <v>2</v>
      </c>
      <c r="L3874" t="s">
        <v>39</v>
      </c>
      <c r="M3874">
        <v>3</v>
      </c>
    </row>
    <row r="3875" spans="1:13" hidden="1">
      <c r="A3875" t="s">
        <v>259</v>
      </c>
      <c r="B3875" t="s">
        <v>258</v>
      </c>
      <c r="C3875" t="s">
        <v>260</v>
      </c>
      <c r="D3875" t="s">
        <v>261</v>
      </c>
      <c r="E3875">
        <v>1</v>
      </c>
      <c r="F3875" t="s">
        <v>31</v>
      </c>
      <c r="G3875" t="s">
        <v>15</v>
      </c>
      <c r="H3875" t="s">
        <v>301</v>
      </c>
      <c r="I3875">
        <v>3</v>
      </c>
      <c r="J3875">
        <v>5</v>
      </c>
      <c r="K3875">
        <v>2</v>
      </c>
      <c r="L3875" t="s">
        <v>209</v>
      </c>
      <c r="M3875">
        <v>1</v>
      </c>
    </row>
    <row r="3876" spans="1:13" hidden="1">
      <c r="A3876" t="s">
        <v>259</v>
      </c>
      <c r="B3876" t="s">
        <v>258</v>
      </c>
      <c r="C3876" t="s">
        <v>260</v>
      </c>
      <c r="D3876" t="s">
        <v>261</v>
      </c>
      <c r="E3876">
        <v>1</v>
      </c>
      <c r="F3876" t="s">
        <v>31</v>
      </c>
      <c r="G3876" t="s">
        <v>15</v>
      </c>
      <c r="H3876" t="s">
        <v>301</v>
      </c>
      <c r="I3876">
        <v>4</v>
      </c>
      <c r="J3876">
        <v>7.5</v>
      </c>
      <c r="K3876">
        <v>0</v>
      </c>
      <c r="L3876" t="s">
        <v>19</v>
      </c>
      <c r="M3876">
        <v>4</v>
      </c>
    </row>
    <row r="3877" spans="1:13" hidden="1">
      <c r="A3877" t="s">
        <v>259</v>
      </c>
      <c r="B3877" t="s">
        <v>258</v>
      </c>
      <c r="C3877" t="s">
        <v>260</v>
      </c>
      <c r="D3877" t="s">
        <v>261</v>
      </c>
      <c r="E3877">
        <v>1</v>
      </c>
      <c r="F3877" t="s">
        <v>31</v>
      </c>
      <c r="G3877" t="s">
        <v>15</v>
      </c>
      <c r="H3877" t="s">
        <v>301</v>
      </c>
      <c r="I3877">
        <v>4</v>
      </c>
      <c r="J3877">
        <v>7.5</v>
      </c>
      <c r="K3877">
        <v>0</v>
      </c>
      <c r="L3877" t="s">
        <v>26</v>
      </c>
      <c r="M3877">
        <v>3</v>
      </c>
    </row>
    <row r="3878" spans="1:13" hidden="1">
      <c r="A3878" t="s">
        <v>259</v>
      </c>
      <c r="B3878" t="s">
        <v>258</v>
      </c>
      <c r="C3878" t="s">
        <v>260</v>
      </c>
      <c r="D3878" t="s">
        <v>261</v>
      </c>
      <c r="E3878">
        <v>1</v>
      </c>
      <c r="F3878" t="s">
        <v>31</v>
      </c>
      <c r="G3878" t="s">
        <v>15</v>
      </c>
      <c r="H3878" t="s">
        <v>301</v>
      </c>
      <c r="I3878">
        <v>4</v>
      </c>
      <c r="J3878">
        <v>7.5</v>
      </c>
      <c r="K3878">
        <v>0</v>
      </c>
      <c r="L3878" t="s">
        <v>178</v>
      </c>
      <c r="M3878">
        <v>4</v>
      </c>
    </row>
    <row r="3879" spans="1:13" hidden="1">
      <c r="A3879" t="s">
        <v>259</v>
      </c>
      <c r="B3879" t="s">
        <v>258</v>
      </c>
      <c r="C3879" t="s">
        <v>260</v>
      </c>
      <c r="D3879" t="s">
        <v>261</v>
      </c>
      <c r="E3879">
        <v>1</v>
      </c>
      <c r="F3879" t="s">
        <v>31</v>
      </c>
      <c r="G3879" t="s">
        <v>15</v>
      </c>
      <c r="H3879" t="s">
        <v>301</v>
      </c>
      <c r="I3879">
        <v>4</v>
      </c>
      <c r="J3879">
        <v>7.5</v>
      </c>
      <c r="K3879">
        <v>0</v>
      </c>
      <c r="L3879" t="s">
        <v>25</v>
      </c>
      <c r="M3879">
        <v>4</v>
      </c>
    </row>
    <row r="3880" spans="1:13" hidden="1">
      <c r="A3880" t="s">
        <v>259</v>
      </c>
      <c r="B3880" t="s">
        <v>258</v>
      </c>
      <c r="C3880" t="s">
        <v>260</v>
      </c>
      <c r="D3880" t="s">
        <v>261</v>
      </c>
      <c r="E3880">
        <v>1</v>
      </c>
      <c r="F3880" t="s">
        <v>31</v>
      </c>
      <c r="G3880" t="s">
        <v>15</v>
      </c>
      <c r="H3880" t="s">
        <v>301</v>
      </c>
      <c r="I3880">
        <v>4</v>
      </c>
      <c r="J3880">
        <v>7.5</v>
      </c>
      <c r="K3880">
        <v>0</v>
      </c>
      <c r="L3880" t="s">
        <v>41</v>
      </c>
      <c r="M3880">
        <v>4</v>
      </c>
    </row>
    <row r="3881" spans="1:13" hidden="1">
      <c r="A3881" t="s">
        <v>259</v>
      </c>
      <c r="B3881" t="s">
        <v>258</v>
      </c>
      <c r="C3881" t="s">
        <v>260</v>
      </c>
      <c r="D3881" t="s">
        <v>261</v>
      </c>
      <c r="E3881">
        <v>1</v>
      </c>
      <c r="F3881" t="s">
        <v>31</v>
      </c>
      <c r="G3881" t="s">
        <v>15</v>
      </c>
      <c r="H3881" t="s">
        <v>301</v>
      </c>
      <c r="I3881">
        <v>4</v>
      </c>
      <c r="J3881">
        <v>7.5</v>
      </c>
      <c r="K3881">
        <v>0</v>
      </c>
      <c r="L3881" t="s">
        <v>263</v>
      </c>
      <c r="M3881">
        <v>3</v>
      </c>
    </row>
    <row r="3882" spans="1:13" hidden="1">
      <c r="A3882" t="s">
        <v>259</v>
      </c>
      <c r="B3882" t="s">
        <v>258</v>
      </c>
      <c r="C3882" t="s">
        <v>260</v>
      </c>
      <c r="D3882" t="s">
        <v>261</v>
      </c>
      <c r="E3882">
        <v>1</v>
      </c>
      <c r="F3882" t="s">
        <v>31</v>
      </c>
      <c r="G3882" t="s">
        <v>15</v>
      </c>
      <c r="H3882" t="s">
        <v>301</v>
      </c>
      <c r="I3882">
        <v>4</v>
      </c>
      <c r="J3882">
        <v>7.5</v>
      </c>
      <c r="K3882">
        <v>0</v>
      </c>
      <c r="L3882" t="s">
        <v>262</v>
      </c>
      <c r="M3882">
        <v>3</v>
      </c>
    </row>
    <row r="3883" spans="1:13" hidden="1">
      <c r="A3883" t="s">
        <v>259</v>
      </c>
      <c r="B3883" t="s">
        <v>258</v>
      </c>
      <c r="C3883" t="s">
        <v>260</v>
      </c>
      <c r="D3883" t="s">
        <v>261</v>
      </c>
      <c r="E3883">
        <v>1</v>
      </c>
      <c r="F3883" t="s">
        <v>31</v>
      </c>
      <c r="G3883" t="s">
        <v>15</v>
      </c>
      <c r="H3883" t="s">
        <v>301</v>
      </c>
      <c r="I3883">
        <v>4</v>
      </c>
      <c r="J3883">
        <v>7.5</v>
      </c>
      <c r="K3883">
        <v>0</v>
      </c>
      <c r="L3883" t="s">
        <v>209</v>
      </c>
      <c r="M3883">
        <v>1</v>
      </c>
    </row>
    <row r="3884" spans="1:13" hidden="1">
      <c r="A3884" t="s">
        <v>259</v>
      </c>
      <c r="B3884" t="s">
        <v>258</v>
      </c>
      <c r="C3884" t="s">
        <v>260</v>
      </c>
      <c r="D3884" t="s">
        <v>261</v>
      </c>
      <c r="E3884">
        <v>1</v>
      </c>
      <c r="F3884" t="s">
        <v>31</v>
      </c>
      <c r="G3884" t="s">
        <v>15</v>
      </c>
      <c r="H3884" t="s">
        <v>301</v>
      </c>
      <c r="I3884">
        <v>4</v>
      </c>
      <c r="J3884">
        <v>7.5</v>
      </c>
      <c r="K3884">
        <v>0</v>
      </c>
      <c r="L3884" t="s">
        <v>39</v>
      </c>
      <c r="M3884">
        <v>4</v>
      </c>
    </row>
    <row r="3885" spans="1:13" hidden="1">
      <c r="A3885" t="s">
        <v>259</v>
      </c>
      <c r="B3885" t="s">
        <v>258</v>
      </c>
      <c r="C3885" t="s">
        <v>260</v>
      </c>
      <c r="D3885" t="s">
        <v>261</v>
      </c>
      <c r="E3885">
        <v>1</v>
      </c>
      <c r="F3885" t="s">
        <v>31</v>
      </c>
      <c r="G3885" t="s">
        <v>15</v>
      </c>
      <c r="H3885" t="s">
        <v>10</v>
      </c>
      <c r="I3885">
        <v>1</v>
      </c>
      <c r="J3885">
        <v>45</v>
      </c>
      <c r="K3885">
        <v>0</v>
      </c>
      <c r="L3885" t="s">
        <v>10</v>
      </c>
      <c r="M3885">
        <v>4</v>
      </c>
    </row>
    <row r="3886" spans="1:13" hidden="1">
      <c r="A3886" t="s">
        <v>259</v>
      </c>
      <c r="B3886" t="s">
        <v>258</v>
      </c>
      <c r="C3886" t="s">
        <v>260</v>
      </c>
      <c r="D3886" t="s">
        <v>261</v>
      </c>
      <c r="E3886">
        <v>1</v>
      </c>
      <c r="F3886" t="s">
        <v>31</v>
      </c>
      <c r="G3886" t="s">
        <v>15</v>
      </c>
      <c r="H3886" t="s">
        <v>10</v>
      </c>
      <c r="I3886">
        <v>1</v>
      </c>
      <c r="J3886">
        <v>45</v>
      </c>
      <c r="K3886">
        <v>0</v>
      </c>
      <c r="L3886" t="s">
        <v>17</v>
      </c>
      <c r="M3886">
        <v>1</v>
      </c>
    </row>
    <row r="3887" spans="1:13" hidden="1">
      <c r="A3887" t="s">
        <v>259</v>
      </c>
      <c r="B3887" t="s">
        <v>258</v>
      </c>
      <c r="C3887" t="s">
        <v>260</v>
      </c>
      <c r="D3887" t="s">
        <v>261</v>
      </c>
      <c r="E3887">
        <v>1</v>
      </c>
      <c r="F3887" t="s">
        <v>31</v>
      </c>
      <c r="G3887" t="s">
        <v>15</v>
      </c>
      <c r="H3887" t="s">
        <v>10</v>
      </c>
      <c r="I3887">
        <v>1</v>
      </c>
      <c r="J3887">
        <v>45</v>
      </c>
      <c r="K3887">
        <v>0</v>
      </c>
      <c r="L3887" t="s">
        <v>160</v>
      </c>
      <c r="M3887">
        <v>1</v>
      </c>
    </row>
    <row r="3888" spans="1:13" hidden="1">
      <c r="A3888" t="s">
        <v>259</v>
      </c>
      <c r="B3888" t="s">
        <v>258</v>
      </c>
      <c r="C3888" t="s">
        <v>260</v>
      </c>
      <c r="D3888" t="s">
        <v>261</v>
      </c>
      <c r="E3888">
        <v>1</v>
      </c>
      <c r="F3888" t="s">
        <v>31</v>
      </c>
      <c r="G3888" t="s">
        <v>15</v>
      </c>
      <c r="H3888" t="s">
        <v>10</v>
      </c>
      <c r="I3888">
        <v>1</v>
      </c>
      <c r="J3888">
        <v>45</v>
      </c>
      <c r="K3888">
        <v>0</v>
      </c>
      <c r="L3888" t="s">
        <v>178</v>
      </c>
      <c r="M3888">
        <v>3</v>
      </c>
    </row>
    <row r="3889" spans="1:13" hidden="1">
      <c r="A3889" t="s">
        <v>259</v>
      </c>
      <c r="B3889" t="s">
        <v>258</v>
      </c>
      <c r="C3889" t="s">
        <v>260</v>
      </c>
      <c r="D3889" t="s">
        <v>261</v>
      </c>
      <c r="E3889">
        <v>1</v>
      </c>
      <c r="F3889" t="s">
        <v>31</v>
      </c>
      <c r="G3889" t="s">
        <v>15</v>
      </c>
      <c r="H3889" t="s">
        <v>10</v>
      </c>
      <c r="I3889">
        <v>1</v>
      </c>
      <c r="J3889">
        <v>45</v>
      </c>
      <c r="K3889">
        <v>0</v>
      </c>
      <c r="L3889" t="s">
        <v>20</v>
      </c>
      <c r="M3889">
        <v>1</v>
      </c>
    </row>
    <row r="3890" spans="1:13" hidden="1">
      <c r="A3890" t="s">
        <v>259</v>
      </c>
      <c r="B3890" t="s">
        <v>258</v>
      </c>
      <c r="C3890" t="s">
        <v>260</v>
      </c>
      <c r="D3890" t="s">
        <v>261</v>
      </c>
      <c r="E3890">
        <v>1</v>
      </c>
      <c r="F3890" t="s">
        <v>31</v>
      </c>
      <c r="G3890" t="s">
        <v>15</v>
      </c>
      <c r="H3890" t="s">
        <v>10</v>
      </c>
      <c r="I3890">
        <v>1</v>
      </c>
      <c r="J3890">
        <v>45</v>
      </c>
      <c r="K3890">
        <v>0</v>
      </c>
      <c r="L3890" t="s">
        <v>209</v>
      </c>
      <c r="M3890">
        <v>3</v>
      </c>
    </row>
    <row r="3891" spans="1:13" hidden="1">
      <c r="A3891" t="s">
        <v>259</v>
      </c>
      <c r="B3891" t="s">
        <v>258</v>
      </c>
      <c r="C3891" t="s">
        <v>260</v>
      </c>
      <c r="D3891" t="s">
        <v>261</v>
      </c>
      <c r="E3891">
        <v>1</v>
      </c>
      <c r="F3891" t="s">
        <v>31</v>
      </c>
      <c r="G3891" t="s">
        <v>15</v>
      </c>
      <c r="H3891" t="s">
        <v>10</v>
      </c>
      <c r="I3891">
        <v>1</v>
      </c>
      <c r="J3891">
        <v>45</v>
      </c>
      <c r="K3891">
        <v>0</v>
      </c>
      <c r="L3891" t="s">
        <v>16</v>
      </c>
      <c r="M3891">
        <v>1</v>
      </c>
    </row>
    <row r="3892" spans="1:13" hidden="1">
      <c r="A3892" t="s">
        <v>259</v>
      </c>
      <c r="B3892" t="s">
        <v>258</v>
      </c>
      <c r="C3892" t="s">
        <v>260</v>
      </c>
      <c r="D3892" t="s">
        <v>261</v>
      </c>
      <c r="E3892">
        <v>1</v>
      </c>
      <c r="F3892" t="s">
        <v>31</v>
      </c>
      <c r="G3892" t="s">
        <v>15</v>
      </c>
      <c r="H3892" t="s">
        <v>10</v>
      </c>
      <c r="I3892">
        <v>2</v>
      </c>
      <c r="J3892">
        <v>50</v>
      </c>
      <c r="K3892">
        <v>8</v>
      </c>
      <c r="L3892" t="s">
        <v>10</v>
      </c>
      <c r="M3892">
        <v>4</v>
      </c>
    </row>
    <row r="3893" spans="1:13" hidden="1">
      <c r="A3893" t="s">
        <v>259</v>
      </c>
      <c r="B3893" t="s">
        <v>258</v>
      </c>
      <c r="C3893" t="s">
        <v>260</v>
      </c>
      <c r="D3893" t="s">
        <v>261</v>
      </c>
      <c r="E3893">
        <v>1</v>
      </c>
      <c r="F3893" t="s">
        <v>31</v>
      </c>
      <c r="G3893" t="s">
        <v>15</v>
      </c>
      <c r="H3893" t="s">
        <v>10</v>
      </c>
      <c r="I3893">
        <v>2</v>
      </c>
      <c r="J3893">
        <v>50</v>
      </c>
      <c r="K3893">
        <v>8</v>
      </c>
      <c r="L3893" t="s">
        <v>17</v>
      </c>
      <c r="M3893">
        <v>4</v>
      </c>
    </row>
    <row r="3894" spans="1:13" hidden="1">
      <c r="A3894" t="s">
        <v>259</v>
      </c>
      <c r="B3894" t="s">
        <v>258</v>
      </c>
      <c r="C3894" t="s">
        <v>260</v>
      </c>
      <c r="D3894" t="s">
        <v>261</v>
      </c>
      <c r="E3894">
        <v>1</v>
      </c>
      <c r="F3894" t="s">
        <v>31</v>
      </c>
      <c r="G3894" t="s">
        <v>15</v>
      </c>
      <c r="H3894" t="s">
        <v>10</v>
      </c>
      <c r="I3894">
        <v>2</v>
      </c>
      <c r="J3894">
        <v>50</v>
      </c>
      <c r="K3894">
        <v>8</v>
      </c>
      <c r="L3894" t="s">
        <v>20</v>
      </c>
      <c r="M3894">
        <v>1</v>
      </c>
    </row>
    <row r="3895" spans="1:13" hidden="1">
      <c r="A3895" t="s">
        <v>259</v>
      </c>
      <c r="B3895" t="s">
        <v>258</v>
      </c>
      <c r="C3895" t="s">
        <v>260</v>
      </c>
      <c r="D3895" t="s">
        <v>261</v>
      </c>
      <c r="E3895">
        <v>1</v>
      </c>
      <c r="F3895" t="s">
        <v>31</v>
      </c>
      <c r="G3895" t="s">
        <v>15</v>
      </c>
      <c r="H3895" t="s">
        <v>10</v>
      </c>
      <c r="I3895">
        <v>2</v>
      </c>
      <c r="J3895">
        <v>50</v>
      </c>
      <c r="K3895">
        <v>8</v>
      </c>
      <c r="L3895" t="s">
        <v>65</v>
      </c>
      <c r="M3895">
        <v>1</v>
      </c>
    </row>
    <row r="3896" spans="1:13" hidden="1">
      <c r="A3896" t="s">
        <v>259</v>
      </c>
      <c r="B3896" t="s">
        <v>258</v>
      </c>
      <c r="C3896" t="s">
        <v>260</v>
      </c>
      <c r="D3896" t="s">
        <v>261</v>
      </c>
      <c r="E3896">
        <v>1</v>
      </c>
      <c r="F3896" t="s">
        <v>31</v>
      </c>
      <c r="G3896" t="s">
        <v>15</v>
      </c>
      <c r="H3896" t="s">
        <v>10</v>
      </c>
      <c r="I3896">
        <v>2</v>
      </c>
      <c r="J3896">
        <v>50</v>
      </c>
      <c r="K3896">
        <v>8</v>
      </c>
      <c r="L3896" t="s">
        <v>16</v>
      </c>
      <c r="M3896">
        <v>1</v>
      </c>
    </row>
    <row r="3897" spans="1:13" hidden="1">
      <c r="A3897" t="s">
        <v>259</v>
      </c>
      <c r="B3897" t="s">
        <v>258</v>
      </c>
      <c r="C3897" t="s">
        <v>260</v>
      </c>
      <c r="D3897" t="s">
        <v>261</v>
      </c>
      <c r="E3897">
        <v>1</v>
      </c>
      <c r="F3897" t="s">
        <v>31</v>
      </c>
      <c r="G3897" t="s">
        <v>15</v>
      </c>
      <c r="H3897" t="s">
        <v>10</v>
      </c>
      <c r="I3897">
        <v>2</v>
      </c>
      <c r="J3897">
        <v>50</v>
      </c>
      <c r="K3897">
        <v>8</v>
      </c>
      <c r="L3897" t="s">
        <v>209</v>
      </c>
      <c r="M3897">
        <v>2</v>
      </c>
    </row>
    <row r="3898" spans="1:13" hidden="1">
      <c r="A3898" t="s">
        <v>259</v>
      </c>
      <c r="B3898" t="s">
        <v>258</v>
      </c>
      <c r="C3898" t="s">
        <v>260</v>
      </c>
      <c r="D3898" t="s">
        <v>261</v>
      </c>
      <c r="E3898">
        <v>1</v>
      </c>
      <c r="F3898" t="s">
        <v>31</v>
      </c>
      <c r="G3898" t="s">
        <v>15</v>
      </c>
      <c r="H3898" t="s">
        <v>10</v>
      </c>
      <c r="I3898">
        <v>2</v>
      </c>
      <c r="J3898">
        <v>50</v>
      </c>
      <c r="K3898">
        <v>8</v>
      </c>
      <c r="L3898" t="s">
        <v>178</v>
      </c>
      <c r="M3898">
        <v>3</v>
      </c>
    </row>
    <row r="3899" spans="1:13" hidden="1">
      <c r="A3899" t="s">
        <v>259</v>
      </c>
      <c r="B3899" t="s">
        <v>258</v>
      </c>
      <c r="C3899" t="s">
        <v>260</v>
      </c>
      <c r="D3899" t="s">
        <v>261</v>
      </c>
      <c r="E3899">
        <v>1</v>
      </c>
      <c r="F3899" t="s">
        <v>31</v>
      </c>
      <c r="G3899" t="s">
        <v>15</v>
      </c>
      <c r="H3899" t="s">
        <v>10</v>
      </c>
      <c r="I3899">
        <v>3</v>
      </c>
      <c r="J3899">
        <v>65</v>
      </c>
      <c r="K3899">
        <v>7</v>
      </c>
      <c r="L3899" t="s">
        <v>10</v>
      </c>
      <c r="M3899">
        <v>4</v>
      </c>
    </row>
    <row r="3900" spans="1:13" hidden="1">
      <c r="A3900" t="s">
        <v>259</v>
      </c>
      <c r="B3900" t="s">
        <v>258</v>
      </c>
      <c r="C3900" t="s">
        <v>260</v>
      </c>
      <c r="D3900" t="s">
        <v>261</v>
      </c>
      <c r="E3900">
        <v>1</v>
      </c>
      <c r="F3900" t="s">
        <v>31</v>
      </c>
      <c r="G3900" t="s">
        <v>15</v>
      </c>
      <c r="H3900" t="s">
        <v>10</v>
      </c>
      <c r="I3900">
        <v>3</v>
      </c>
      <c r="J3900">
        <v>65</v>
      </c>
      <c r="K3900">
        <v>7</v>
      </c>
      <c r="L3900" t="s">
        <v>20</v>
      </c>
      <c r="M3900">
        <v>1</v>
      </c>
    </row>
    <row r="3901" spans="1:13" hidden="1">
      <c r="A3901" t="s">
        <v>259</v>
      </c>
      <c r="B3901" t="s">
        <v>258</v>
      </c>
      <c r="C3901" t="s">
        <v>260</v>
      </c>
      <c r="D3901" t="s">
        <v>261</v>
      </c>
      <c r="E3901">
        <v>1</v>
      </c>
      <c r="F3901" t="s">
        <v>31</v>
      </c>
      <c r="G3901" t="s">
        <v>15</v>
      </c>
      <c r="H3901" t="s">
        <v>10</v>
      </c>
      <c r="I3901">
        <v>3</v>
      </c>
      <c r="J3901">
        <v>65</v>
      </c>
      <c r="K3901">
        <v>7</v>
      </c>
      <c r="L3901" t="s">
        <v>178</v>
      </c>
      <c r="M3901">
        <v>4</v>
      </c>
    </row>
    <row r="3902" spans="1:13" hidden="1">
      <c r="A3902" t="s">
        <v>259</v>
      </c>
      <c r="B3902" t="s">
        <v>258</v>
      </c>
      <c r="C3902" t="s">
        <v>260</v>
      </c>
      <c r="D3902" t="s">
        <v>261</v>
      </c>
      <c r="E3902">
        <v>1</v>
      </c>
      <c r="F3902" t="s">
        <v>31</v>
      </c>
      <c r="G3902" t="s">
        <v>15</v>
      </c>
      <c r="H3902" t="s">
        <v>10</v>
      </c>
      <c r="I3902">
        <v>3</v>
      </c>
      <c r="J3902">
        <v>65</v>
      </c>
      <c r="K3902">
        <v>7</v>
      </c>
      <c r="L3902" t="s">
        <v>26</v>
      </c>
      <c r="M3902">
        <v>1</v>
      </c>
    </row>
    <row r="3903" spans="1:13" hidden="1">
      <c r="A3903" t="s">
        <v>259</v>
      </c>
      <c r="B3903" t="s">
        <v>258</v>
      </c>
      <c r="C3903" t="s">
        <v>260</v>
      </c>
      <c r="D3903" t="s">
        <v>261</v>
      </c>
      <c r="E3903">
        <v>1</v>
      </c>
      <c r="F3903" t="s">
        <v>31</v>
      </c>
      <c r="G3903" t="s">
        <v>15</v>
      </c>
      <c r="H3903" t="s">
        <v>10</v>
      </c>
      <c r="I3903">
        <v>3</v>
      </c>
      <c r="J3903">
        <v>65</v>
      </c>
      <c r="K3903">
        <v>7</v>
      </c>
      <c r="L3903" t="s">
        <v>19</v>
      </c>
      <c r="M3903">
        <v>1</v>
      </c>
    </row>
    <row r="3904" spans="1:13" hidden="1">
      <c r="A3904" t="s">
        <v>259</v>
      </c>
      <c r="B3904" t="s">
        <v>258</v>
      </c>
      <c r="C3904" t="s">
        <v>260</v>
      </c>
      <c r="D3904" t="s">
        <v>261</v>
      </c>
      <c r="E3904">
        <v>1</v>
      </c>
      <c r="F3904" t="s">
        <v>31</v>
      </c>
      <c r="G3904" t="s">
        <v>15</v>
      </c>
      <c r="H3904" t="s">
        <v>10</v>
      </c>
      <c r="I3904">
        <v>3</v>
      </c>
      <c r="J3904">
        <v>65</v>
      </c>
      <c r="K3904">
        <v>7</v>
      </c>
      <c r="L3904" t="s">
        <v>118</v>
      </c>
      <c r="M3904">
        <v>2</v>
      </c>
    </row>
    <row r="3905" spans="1:13" hidden="1">
      <c r="A3905" t="s">
        <v>259</v>
      </c>
      <c r="B3905" t="s">
        <v>258</v>
      </c>
      <c r="C3905" t="s">
        <v>260</v>
      </c>
      <c r="D3905" t="s">
        <v>261</v>
      </c>
      <c r="E3905">
        <v>1</v>
      </c>
      <c r="F3905" t="s">
        <v>31</v>
      </c>
      <c r="G3905" t="s">
        <v>15</v>
      </c>
      <c r="H3905" t="s">
        <v>10</v>
      </c>
      <c r="I3905">
        <v>4</v>
      </c>
      <c r="J3905">
        <v>45</v>
      </c>
      <c r="K3905">
        <v>6</v>
      </c>
      <c r="L3905" t="s">
        <v>10</v>
      </c>
      <c r="M3905">
        <v>4</v>
      </c>
    </row>
    <row r="3906" spans="1:13" hidden="1">
      <c r="A3906" t="s">
        <v>259</v>
      </c>
      <c r="B3906" t="s">
        <v>258</v>
      </c>
      <c r="C3906" t="s">
        <v>260</v>
      </c>
      <c r="D3906" t="s">
        <v>261</v>
      </c>
      <c r="E3906">
        <v>1</v>
      </c>
      <c r="F3906" t="s">
        <v>31</v>
      </c>
      <c r="G3906" t="s">
        <v>15</v>
      </c>
      <c r="H3906" t="s">
        <v>10</v>
      </c>
      <c r="I3906">
        <v>4</v>
      </c>
      <c r="J3906">
        <v>45</v>
      </c>
      <c r="K3906">
        <v>6</v>
      </c>
      <c r="L3906" t="s">
        <v>17</v>
      </c>
      <c r="M3906">
        <v>1</v>
      </c>
    </row>
    <row r="3907" spans="1:13" hidden="1">
      <c r="A3907" t="s">
        <v>259</v>
      </c>
      <c r="B3907" t="s">
        <v>258</v>
      </c>
      <c r="C3907" t="s">
        <v>260</v>
      </c>
      <c r="D3907" t="s">
        <v>261</v>
      </c>
      <c r="E3907">
        <v>1</v>
      </c>
      <c r="F3907" t="s">
        <v>31</v>
      </c>
      <c r="G3907" t="s">
        <v>15</v>
      </c>
      <c r="H3907" t="s">
        <v>10</v>
      </c>
      <c r="I3907">
        <v>4</v>
      </c>
      <c r="J3907">
        <v>45</v>
      </c>
      <c r="K3907">
        <v>6</v>
      </c>
      <c r="L3907" t="s">
        <v>178</v>
      </c>
      <c r="M3907">
        <v>4</v>
      </c>
    </row>
    <row r="3908" spans="1:13" hidden="1">
      <c r="A3908" t="s">
        <v>259</v>
      </c>
      <c r="B3908" t="s">
        <v>258</v>
      </c>
      <c r="C3908" t="s">
        <v>260</v>
      </c>
      <c r="D3908" t="s">
        <v>261</v>
      </c>
      <c r="E3908">
        <v>1</v>
      </c>
      <c r="F3908" t="s">
        <v>31</v>
      </c>
      <c r="G3908" t="s">
        <v>15</v>
      </c>
      <c r="H3908" t="s">
        <v>10</v>
      </c>
      <c r="I3908">
        <v>4</v>
      </c>
      <c r="J3908">
        <v>45</v>
      </c>
      <c r="K3908">
        <v>6</v>
      </c>
      <c r="L3908" t="s">
        <v>19</v>
      </c>
      <c r="M3908">
        <v>2</v>
      </c>
    </row>
    <row r="3909" spans="1:13" hidden="1">
      <c r="A3909" t="s">
        <v>259</v>
      </c>
      <c r="B3909" t="s">
        <v>258</v>
      </c>
      <c r="C3909" t="s">
        <v>260</v>
      </c>
      <c r="D3909" t="s">
        <v>261</v>
      </c>
      <c r="E3909">
        <v>1</v>
      </c>
      <c r="F3909" t="s">
        <v>31</v>
      </c>
      <c r="G3909" t="s">
        <v>15</v>
      </c>
      <c r="H3909" t="s">
        <v>10</v>
      </c>
      <c r="I3909">
        <v>4</v>
      </c>
      <c r="J3909">
        <v>45</v>
      </c>
      <c r="K3909">
        <v>6</v>
      </c>
      <c r="L3909" t="s">
        <v>20</v>
      </c>
      <c r="M3909">
        <v>1</v>
      </c>
    </row>
    <row r="3910" spans="1:13" hidden="1">
      <c r="A3910" t="s">
        <v>259</v>
      </c>
      <c r="B3910" t="s">
        <v>258</v>
      </c>
      <c r="C3910" t="s">
        <v>260</v>
      </c>
      <c r="D3910" t="s">
        <v>261</v>
      </c>
      <c r="E3910">
        <v>1</v>
      </c>
      <c r="F3910" t="s">
        <v>31</v>
      </c>
      <c r="G3910" t="s">
        <v>15</v>
      </c>
      <c r="H3910" t="s">
        <v>10</v>
      </c>
      <c r="I3910">
        <v>4</v>
      </c>
      <c r="J3910">
        <v>45</v>
      </c>
      <c r="K3910">
        <v>6</v>
      </c>
      <c r="L3910" t="s">
        <v>26</v>
      </c>
      <c r="M3910">
        <v>1</v>
      </c>
    </row>
    <row r="3911" spans="1:13" hidden="1">
      <c r="A3911" t="s">
        <v>259</v>
      </c>
      <c r="B3911" t="s">
        <v>258</v>
      </c>
      <c r="C3911" t="s">
        <v>260</v>
      </c>
      <c r="D3911" t="s">
        <v>261</v>
      </c>
      <c r="E3911">
        <v>1</v>
      </c>
      <c r="F3911" t="s">
        <v>31</v>
      </c>
      <c r="G3911" t="s">
        <v>15</v>
      </c>
      <c r="H3911" t="s">
        <v>10</v>
      </c>
      <c r="I3911">
        <v>4</v>
      </c>
      <c r="J3911">
        <v>45</v>
      </c>
      <c r="K3911">
        <v>6</v>
      </c>
      <c r="L3911" t="s">
        <v>42</v>
      </c>
      <c r="M3911">
        <v>1</v>
      </c>
    </row>
    <row r="3912" spans="1:13" hidden="1">
      <c r="A3912" t="s">
        <v>259</v>
      </c>
      <c r="B3912" t="s">
        <v>258</v>
      </c>
      <c r="C3912" t="s">
        <v>260</v>
      </c>
      <c r="D3912" t="s">
        <v>261</v>
      </c>
      <c r="E3912">
        <v>2</v>
      </c>
      <c r="F3912" t="s">
        <v>31</v>
      </c>
      <c r="G3912" t="s">
        <v>32</v>
      </c>
      <c r="H3912" t="s">
        <v>301</v>
      </c>
      <c r="I3912">
        <v>1</v>
      </c>
      <c r="J3912">
        <v>7.5</v>
      </c>
      <c r="K3912">
        <v>0</v>
      </c>
      <c r="L3912" t="s">
        <v>19</v>
      </c>
      <c r="M3912">
        <v>4</v>
      </c>
    </row>
    <row r="3913" spans="1:13" hidden="1">
      <c r="A3913" t="s">
        <v>259</v>
      </c>
      <c r="B3913" t="s">
        <v>258</v>
      </c>
      <c r="C3913" t="s">
        <v>260</v>
      </c>
      <c r="D3913" t="s">
        <v>261</v>
      </c>
      <c r="E3913">
        <v>2</v>
      </c>
      <c r="F3913" t="s">
        <v>31</v>
      </c>
      <c r="G3913" t="s">
        <v>32</v>
      </c>
      <c r="H3913" t="s">
        <v>301</v>
      </c>
      <c r="I3913">
        <v>1</v>
      </c>
      <c r="J3913">
        <v>7.5</v>
      </c>
      <c r="K3913">
        <v>0</v>
      </c>
      <c r="L3913" t="s">
        <v>178</v>
      </c>
      <c r="M3913">
        <v>4</v>
      </c>
    </row>
    <row r="3914" spans="1:13" hidden="1">
      <c r="A3914" t="s">
        <v>259</v>
      </c>
      <c r="B3914" t="s">
        <v>258</v>
      </c>
      <c r="C3914" t="s">
        <v>260</v>
      </c>
      <c r="D3914" t="s">
        <v>261</v>
      </c>
      <c r="E3914">
        <v>2</v>
      </c>
      <c r="F3914" t="s">
        <v>31</v>
      </c>
      <c r="G3914" t="s">
        <v>32</v>
      </c>
      <c r="H3914" t="s">
        <v>301</v>
      </c>
      <c r="I3914">
        <v>1</v>
      </c>
      <c r="J3914">
        <v>7.5</v>
      </c>
      <c r="K3914">
        <v>0</v>
      </c>
      <c r="L3914" t="s">
        <v>25</v>
      </c>
      <c r="M3914">
        <v>4</v>
      </c>
    </row>
    <row r="3915" spans="1:13" hidden="1">
      <c r="A3915" t="s">
        <v>259</v>
      </c>
      <c r="B3915" t="s">
        <v>258</v>
      </c>
      <c r="C3915" t="s">
        <v>260</v>
      </c>
      <c r="D3915" t="s">
        <v>261</v>
      </c>
      <c r="E3915">
        <v>2</v>
      </c>
      <c r="F3915" t="s">
        <v>31</v>
      </c>
      <c r="G3915" t="s">
        <v>32</v>
      </c>
      <c r="H3915" t="s">
        <v>301</v>
      </c>
      <c r="I3915">
        <v>1</v>
      </c>
      <c r="J3915">
        <v>7.5</v>
      </c>
      <c r="K3915">
        <v>0</v>
      </c>
      <c r="L3915" t="s">
        <v>16</v>
      </c>
      <c r="M3915">
        <v>1</v>
      </c>
    </row>
    <row r="3916" spans="1:13" hidden="1">
      <c r="A3916" t="s">
        <v>259</v>
      </c>
      <c r="B3916" t="s">
        <v>258</v>
      </c>
      <c r="C3916" t="s">
        <v>260</v>
      </c>
      <c r="D3916" t="s">
        <v>261</v>
      </c>
      <c r="E3916">
        <v>2</v>
      </c>
      <c r="F3916" t="s">
        <v>31</v>
      </c>
      <c r="G3916" t="s">
        <v>32</v>
      </c>
      <c r="H3916" t="s">
        <v>301</v>
      </c>
      <c r="I3916">
        <v>1</v>
      </c>
      <c r="J3916">
        <v>7.5</v>
      </c>
      <c r="K3916">
        <v>0</v>
      </c>
      <c r="L3916" t="s">
        <v>10</v>
      </c>
      <c r="M3916">
        <v>1</v>
      </c>
    </row>
    <row r="3917" spans="1:13" hidden="1">
      <c r="A3917" t="s">
        <v>259</v>
      </c>
      <c r="B3917" t="s">
        <v>258</v>
      </c>
      <c r="C3917" t="s">
        <v>260</v>
      </c>
      <c r="D3917" t="s">
        <v>261</v>
      </c>
      <c r="E3917">
        <v>2</v>
      </c>
      <c r="F3917" t="s">
        <v>31</v>
      </c>
      <c r="G3917" t="s">
        <v>32</v>
      </c>
      <c r="H3917" t="s">
        <v>301</v>
      </c>
      <c r="I3917">
        <v>1</v>
      </c>
      <c r="J3917">
        <v>7.5</v>
      </c>
      <c r="K3917">
        <v>0</v>
      </c>
      <c r="L3917" t="s">
        <v>264</v>
      </c>
      <c r="M3917">
        <v>1</v>
      </c>
    </row>
    <row r="3918" spans="1:13" hidden="1">
      <c r="A3918" t="s">
        <v>259</v>
      </c>
      <c r="B3918" t="s">
        <v>258</v>
      </c>
      <c r="C3918" t="s">
        <v>260</v>
      </c>
      <c r="D3918" t="s">
        <v>261</v>
      </c>
      <c r="E3918">
        <v>2</v>
      </c>
      <c r="F3918" t="s">
        <v>31</v>
      </c>
      <c r="G3918" t="s">
        <v>32</v>
      </c>
      <c r="H3918" t="s">
        <v>10</v>
      </c>
      <c r="I3918">
        <v>1</v>
      </c>
      <c r="J3918">
        <v>50</v>
      </c>
      <c r="K3918">
        <v>2</v>
      </c>
      <c r="L3918" t="s">
        <v>10</v>
      </c>
      <c r="M3918">
        <v>4</v>
      </c>
    </row>
    <row r="3919" spans="1:13" hidden="1">
      <c r="A3919" t="s">
        <v>259</v>
      </c>
      <c r="B3919" t="s">
        <v>258</v>
      </c>
      <c r="C3919" t="s">
        <v>260</v>
      </c>
      <c r="D3919" t="s">
        <v>261</v>
      </c>
      <c r="E3919">
        <v>2</v>
      </c>
      <c r="F3919" t="s">
        <v>31</v>
      </c>
      <c r="G3919" t="s">
        <v>32</v>
      </c>
      <c r="H3919" t="s">
        <v>10</v>
      </c>
      <c r="I3919">
        <v>1</v>
      </c>
      <c r="J3919">
        <v>50</v>
      </c>
      <c r="K3919">
        <v>2</v>
      </c>
      <c r="L3919" t="s">
        <v>19</v>
      </c>
      <c r="M3919">
        <v>4</v>
      </c>
    </row>
    <row r="3920" spans="1:13" hidden="1">
      <c r="A3920" t="s">
        <v>259</v>
      </c>
      <c r="B3920" t="s">
        <v>258</v>
      </c>
      <c r="C3920" t="s">
        <v>260</v>
      </c>
      <c r="D3920" t="s">
        <v>261</v>
      </c>
      <c r="E3920">
        <v>2</v>
      </c>
      <c r="F3920" t="s">
        <v>31</v>
      </c>
      <c r="G3920" t="s">
        <v>32</v>
      </c>
      <c r="H3920" t="s">
        <v>10</v>
      </c>
      <c r="I3920">
        <v>1</v>
      </c>
      <c r="J3920">
        <v>50</v>
      </c>
      <c r="K3920">
        <v>2</v>
      </c>
      <c r="L3920" t="s">
        <v>178</v>
      </c>
      <c r="M3920">
        <v>4</v>
      </c>
    </row>
    <row r="3921" spans="1:13" hidden="1">
      <c r="A3921" t="s">
        <v>259</v>
      </c>
      <c r="B3921" t="s">
        <v>258</v>
      </c>
      <c r="C3921" t="s">
        <v>260</v>
      </c>
      <c r="D3921" t="s">
        <v>261</v>
      </c>
      <c r="E3921">
        <v>2</v>
      </c>
      <c r="F3921" t="s">
        <v>31</v>
      </c>
      <c r="G3921" t="s">
        <v>32</v>
      </c>
      <c r="H3921" t="s">
        <v>10</v>
      </c>
      <c r="I3921">
        <v>1</v>
      </c>
      <c r="J3921">
        <v>50</v>
      </c>
      <c r="K3921">
        <v>2</v>
      </c>
      <c r="L3921" t="s">
        <v>43</v>
      </c>
      <c r="M3921">
        <v>2</v>
      </c>
    </row>
    <row r="3922" spans="1:13" hidden="1">
      <c r="A3922" t="s">
        <v>259</v>
      </c>
      <c r="B3922" t="s">
        <v>258</v>
      </c>
      <c r="C3922" t="s">
        <v>260</v>
      </c>
      <c r="D3922" t="s">
        <v>261</v>
      </c>
      <c r="E3922">
        <v>2</v>
      </c>
      <c r="F3922" t="s">
        <v>31</v>
      </c>
      <c r="G3922" t="s">
        <v>32</v>
      </c>
      <c r="H3922" t="s">
        <v>10</v>
      </c>
      <c r="I3922">
        <v>1</v>
      </c>
      <c r="J3922">
        <v>50</v>
      </c>
      <c r="K3922">
        <v>2</v>
      </c>
      <c r="L3922" t="s">
        <v>25</v>
      </c>
      <c r="M3922">
        <v>4</v>
      </c>
    </row>
    <row r="3923" spans="1:13" hidden="1">
      <c r="A3923" t="s">
        <v>259</v>
      </c>
      <c r="B3923" t="s">
        <v>258</v>
      </c>
      <c r="C3923" t="s">
        <v>260</v>
      </c>
      <c r="D3923" t="s">
        <v>261</v>
      </c>
      <c r="E3923">
        <v>2</v>
      </c>
      <c r="F3923" t="s">
        <v>31</v>
      </c>
      <c r="G3923" t="s">
        <v>32</v>
      </c>
      <c r="H3923" t="s">
        <v>10</v>
      </c>
      <c r="I3923">
        <v>1</v>
      </c>
      <c r="J3923">
        <v>50</v>
      </c>
      <c r="K3923">
        <v>2</v>
      </c>
      <c r="L3923" t="s">
        <v>20</v>
      </c>
      <c r="M3923">
        <v>1</v>
      </c>
    </row>
    <row r="3924" spans="1:13" hidden="1">
      <c r="A3924" t="s">
        <v>259</v>
      </c>
      <c r="B3924" t="s">
        <v>258</v>
      </c>
      <c r="C3924" t="s">
        <v>260</v>
      </c>
      <c r="D3924" t="s">
        <v>261</v>
      </c>
      <c r="E3924">
        <v>2</v>
      </c>
      <c r="F3924" t="s">
        <v>31</v>
      </c>
      <c r="G3924" t="s">
        <v>32</v>
      </c>
      <c r="H3924" t="s">
        <v>10</v>
      </c>
      <c r="I3924">
        <v>2</v>
      </c>
      <c r="J3924">
        <v>55</v>
      </c>
      <c r="K3924">
        <v>1</v>
      </c>
      <c r="L3924" t="s">
        <v>10</v>
      </c>
      <c r="M3924">
        <v>4</v>
      </c>
    </row>
    <row r="3925" spans="1:13" hidden="1">
      <c r="A3925" t="s">
        <v>259</v>
      </c>
      <c r="B3925" t="s">
        <v>258</v>
      </c>
      <c r="C3925" t="s">
        <v>260</v>
      </c>
      <c r="D3925" t="s">
        <v>261</v>
      </c>
      <c r="E3925">
        <v>2</v>
      </c>
      <c r="F3925" t="s">
        <v>31</v>
      </c>
      <c r="G3925" t="s">
        <v>32</v>
      </c>
      <c r="H3925" t="s">
        <v>10</v>
      </c>
      <c r="I3925">
        <v>2</v>
      </c>
      <c r="J3925">
        <v>55</v>
      </c>
      <c r="K3925">
        <v>1</v>
      </c>
      <c r="L3925" t="s">
        <v>20</v>
      </c>
      <c r="M3925">
        <v>1</v>
      </c>
    </row>
    <row r="3926" spans="1:13" hidden="1">
      <c r="A3926" t="s">
        <v>259</v>
      </c>
      <c r="B3926" t="s">
        <v>258</v>
      </c>
      <c r="C3926" t="s">
        <v>260</v>
      </c>
      <c r="D3926" t="s">
        <v>261</v>
      </c>
      <c r="E3926">
        <v>2</v>
      </c>
      <c r="F3926" t="s">
        <v>31</v>
      </c>
      <c r="G3926" t="s">
        <v>32</v>
      </c>
      <c r="H3926" t="s">
        <v>10</v>
      </c>
      <c r="I3926">
        <v>2</v>
      </c>
      <c r="J3926">
        <v>55</v>
      </c>
      <c r="K3926">
        <v>1</v>
      </c>
      <c r="L3926" t="s">
        <v>178</v>
      </c>
      <c r="M3926">
        <v>2</v>
      </c>
    </row>
    <row r="3927" spans="1:13" hidden="1">
      <c r="A3927" t="s">
        <v>259</v>
      </c>
      <c r="B3927" t="s">
        <v>258</v>
      </c>
      <c r="C3927" t="s">
        <v>260</v>
      </c>
      <c r="D3927" t="s">
        <v>261</v>
      </c>
      <c r="E3927">
        <v>2</v>
      </c>
      <c r="F3927" t="s">
        <v>31</v>
      </c>
      <c r="G3927" t="s">
        <v>32</v>
      </c>
      <c r="H3927" t="s">
        <v>10</v>
      </c>
      <c r="I3927">
        <v>2</v>
      </c>
      <c r="J3927">
        <v>55</v>
      </c>
      <c r="K3927">
        <v>1</v>
      </c>
      <c r="L3927" t="s">
        <v>25</v>
      </c>
      <c r="M3927">
        <v>2</v>
      </c>
    </row>
    <row r="3928" spans="1:13" hidden="1">
      <c r="A3928" t="s">
        <v>259</v>
      </c>
      <c r="B3928" t="s">
        <v>258</v>
      </c>
      <c r="C3928" t="s">
        <v>260</v>
      </c>
      <c r="D3928" t="s">
        <v>261</v>
      </c>
      <c r="E3928">
        <v>2</v>
      </c>
      <c r="F3928" t="s">
        <v>31</v>
      </c>
      <c r="G3928" t="s">
        <v>32</v>
      </c>
      <c r="H3928" t="s">
        <v>10</v>
      </c>
      <c r="I3928">
        <v>2</v>
      </c>
      <c r="J3928">
        <v>55</v>
      </c>
      <c r="K3928">
        <v>1</v>
      </c>
      <c r="L3928" t="s">
        <v>16</v>
      </c>
      <c r="M3928">
        <v>2</v>
      </c>
    </row>
    <row r="3929" spans="1:13" hidden="1">
      <c r="A3929" t="s">
        <v>259</v>
      </c>
      <c r="B3929" t="s">
        <v>258</v>
      </c>
      <c r="C3929" t="s">
        <v>260</v>
      </c>
      <c r="D3929" t="s">
        <v>261</v>
      </c>
      <c r="E3929">
        <v>2</v>
      </c>
      <c r="F3929" t="s">
        <v>31</v>
      </c>
      <c r="G3929" t="s">
        <v>32</v>
      </c>
      <c r="H3929" t="s">
        <v>10</v>
      </c>
      <c r="I3929">
        <v>2</v>
      </c>
      <c r="J3929">
        <v>55</v>
      </c>
      <c r="K3929">
        <v>1</v>
      </c>
      <c r="L3929" t="s">
        <v>266</v>
      </c>
      <c r="M3929">
        <v>2</v>
      </c>
    </row>
    <row r="3930" spans="1:13" hidden="1">
      <c r="A3930" t="s">
        <v>259</v>
      </c>
      <c r="B3930" t="s">
        <v>258</v>
      </c>
      <c r="C3930" t="s">
        <v>260</v>
      </c>
      <c r="D3930" t="s">
        <v>261</v>
      </c>
      <c r="E3930">
        <v>2</v>
      </c>
      <c r="F3930" t="s">
        <v>31</v>
      </c>
      <c r="G3930" t="s">
        <v>32</v>
      </c>
      <c r="H3930" t="s">
        <v>301</v>
      </c>
      <c r="I3930">
        <v>2</v>
      </c>
      <c r="J3930">
        <v>20</v>
      </c>
      <c r="K3930">
        <v>0</v>
      </c>
      <c r="L3930" t="s">
        <v>10</v>
      </c>
      <c r="M3930">
        <v>2</v>
      </c>
    </row>
    <row r="3931" spans="1:13" hidden="1">
      <c r="A3931" t="s">
        <v>259</v>
      </c>
      <c r="B3931" t="s">
        <v>258</v>
      </c>
      <c r="C3931" t="s">
        <v>260</v>
      </c>
      <c r="D3931" t="s">
        <v>261</v>
      </c>
      <c r="E3931">
        <v>2</v>
      </c>
      <c r="F3931" t="s">
        <v>31</v>
      </c>
      <c r="G3931" t="s">
        <v>32</v>
      </c>
      <c r="H3931" t="s">
        <v>301</v>
      </c>
      <c r="I3931">
        <v>2</v>
      </c>
      <c r="J3931">
        <v>20</v>
      </c>
      <c r="K3931">
        <v>0</v>
      </c>
      <c r="L3931" t="s">
        <v>40</v>
      </c>
      <c r="M3931">
        <v>3</v>
      </c>
    </row>
    <row r="3932" spans="1:13" hidden="1">
      <c r="A3932" t="s">
        <v>259</v>
      </c>
      <c r="B3932" t="s">
        <v>258</v>
      </c>
      <c r="C3932" t="s">
        <v>260</v>
      </c>
      <c r="D3932" t="s">
        <v>261</v>
      </c>
      <c r="E3932">
        <v>2</v>
      </c>
      <c r="F3932" t="s">
        <v>31</v>
      </c>
      <c r="G3932" t="s">
        <v>32</v>
      </c>
      <c r="H3932" t="s">
        <v>301</v>
      </c>
      <c r="I3932">
        <v>2</v>
      </c>
      <c r="J3932">
        <v>20</v>
      </c>
      <c r="K3932">
        <v>0</v>
      </c>
      <c r="L3932" t="s">
        <v>19</v>
      </c>
      <c r="M3932">
        <v>3</v>
      </c>
    </row>
    <row r="3933" spans="1:13" hidden="1">
      <c r="A3933" t="s">
        <v>259</v>
      </c>
      <c r="B3933" t="s">
        <v>258</v>
      </c>
      <c r="C3933" t="s">
        <v>260</v>
      </c>
      <c r="D3933" t="s">
        <v>261</v>
      </c>
      <c r="E3933">
        <v>2</v>
      </c>
      <c r="F3933" t="s">
        <v>31</v>
      </c>
      <c r="G3933" t="s">
        <v>32</v>
      </c>
      <c r="H3933" t="s">
        <v>301</v>
      </c>
      <c r="I3933">
        <v>2</v>
      </c>
      <c r="J3933">
        <v>20</v>
      </c>
      <c r="K3933">
        <v>0</v>
      </c>
      <c r="L3933" t="s">
        <v>25</v>
      </c>
      <c r="M3933">
        <v>4</v>
      </c>
    </row>
    <row r="3934" spans="1:13" hidden="1">
      <c r="A3934" t="s">
        <v>259</v>
      </c>
      <c r="B3934" t="s">
        <v>258</v>
      </c>
      <c r="C3934" t="s">
        <v>260</v>
      </c>
      <c r="D3934" t="s">
        <v>261</v>
      </c>
      <c r="E3934">
        <v>2</v>
      </c>
      <c r="F3934" t="s">
        <v>31</v>
      </c>
      <c r="G3934" t="s">
        <v>32</v>
      </c>
      <c r="H3934" t="s">
        <v>301</v>
      </c>
      <c r="I3934">
        <v>2</v>
      </c>
      <c r="J3934">
        <v>20</v>
      </c>
      <c r="K3934">
        <v>0</v>
      </c>
      <c r="L3934" t="s">
        <v>178</v>
      </c>
      <c r="M3934">
        <v>4</v>
      </c>
    </row>
    <row r="3935" spans="1:13" hidden="1">
      <c r="A3935" t="s">
        <v>259</v>
      </c>
      <c r="B3935" t="s">
        <v>258</v>
      </c>
      <c r="C3935" t="s">
        <v>260</v>
      </c>
      <c r="D3935" t="s">
        <v>261</v>
      </c>
      <c r="E3935">
        <v>2</v>
      </c>
      <c r="F3935" t="s">
        <v>31</v>
      </c>
      <c r="G3935" t="s">
        <v>32</v>
      </c>
      <c r="H3935" t="s">
        <v>10</v>
      </c>
      <c r="I3935">
        <v>3</v>
      </c>
      <c r="J3935">
        <v>35</v>
      </c>
      <c r="K3935">
        <v>0</v>
      </c>
      <c r="L3935" t="s">
        <v>10</v>
      </c>
      <c r="M3935">
        <v>4</v>
      </c>
    </row>
    <row r="3936" spans="1:13" hidden="1">
      <c r="A3936" t="s">
        <v>259</v>
      </c>
      <c r="B3936" t="s">
        <v>258</v>
      </c>
      <c r="C3936" t="s">
        <v>260</v>
      </c>
      <c r="D3936" t="s">
        <v>261</v>
      </c>
      <c r="E3936">
        <v>2</v>
      </c>
      <c r="F3936" t="s">
        <v>31</v>
      </c>
      <c r="G3936" t="s">
        <v>32</v>
      </c>
      <c r="H3936" t="s">
        <v>10</v>
      </c>
      <c r="I3936">
        <v>3</v>
      </c>
      <c r="J3936">
        <v>35</v>
      </c>
      <c r="K3936">
        <v>0</v>
      </c>
      <c r="L3936" t="s">
        <v>19</v>
      </c>
      <c r="M3936">
        <v>3</v>
      </c>
    </row>
    <row r="3937" spans="1:13" hidden="1">
      <c r="A3937" t="s">
        <v>259</v>
      </c>
      <c r="B3937" t="s">
        <v>258</v>
      </c>
      <c r="C3937" t="s">
        <v>260</v>
      </c>
      <c r="D3937" t="s">
        <v>261</v>
      </c>
      <c r="E3937">
        <v>2</v>
      </c>
      <c r="F3937" t="s">
        <v>31</v>
      </c>
      <c r="G3937" t="s">
        <v>32</v>
      </c>
      <c r="H3937" t="s">
        <v>10</v>
      </c>
      <c r="I3937">
        <v>3</v>
      </c>
      <c r="J3937">
        <v>35</v>
      </c>
      <c r="K3937">
        <v>0</v>
      </c>
      <c r="L3937" t="s">
        <v>178</v>
      </c>
      <c r="M3937">
        <v>3</v>
      </c>
    </row>
    <row r="3938" spans="1:13" hidden="1">
      <c r="A3938" t="s">
        <v>259</v>
      </c>
      <c r="B3938" t="s">
        <v>258</v>
      </c>
      <c r="C3938" t="s">
        <v>260</v>
      </c>
      <c r="D3938" t="s">
        <v>261</v>
      </c>
      <c r="E3938">
        <v>2</v>
      </c>
      <c r="F3938" t="s">
        <v>31</v>
      </c>
      <c r="G3938" t="s">
        <v>32</v>
      </c>
      <c r="H3938" t="s">
        <v>10</v>
      </c>
      <c r="I3938">
        <v>3</v>
      </c>
      <c r="J3938">
        <v>35</v>
      </c>
      <c r="K3938">
        <v>0</v>
      </c>
      <c r="L3938" t="s">
        <v>16</v>
      </c>
      <c r="M3938">
        <v>2</v>
      </c>
    </row>
    <row r="3939" spans="1:13" hidden="1">
      <c r="A3939" t="s">
        <v>259</v>
      </c>
      <c r="B3939" t="s">
        <v>258</v>
      </c>
      <c r="C3939" t="s">
        <v>260</v>
      </c>
      <c r="D3939" t="s">
        <v>261</v>
      </c>
      <c r="E3939">
        <v>2</v>
      </c>
      <c r="F3939" t="s">
        <v>31</v>
      </c>
      <c r="G3939" t="s">
        <v>32</v>
      </c>
      <c r="H3939" t="s">
        <v>10</v>
      </c>
      <c r="I3939">
        <v>3</v>
      </c>
      <c r="J3939">
        <v>35</v>
      </c>
      <c r="K3939">
        <v>0</v>
      </c>
      <c r="L3939" t="s">
        <v>40</v>
      </c>
      <c r="M3939">
        <v>2</v>
      </c>
    </row>
    <row r="3940" spans="1:13" hidden="1">
      <c r="A3940" t="s">
        <v>259</v>
      </c>
      <c r="B3940" t="s">
        <v>258</v>
      </c>
      <c r="C3940" t="s">
        <v>260</v>
      </c>
      <c r="D3940" t="s">
        <v>261</v>
      </c>
      <c r="E3940">
        <v>2</v>
      </c>
      <c r="F3940" t="s">
        <v>31</v>
      </c>
      <c r="G3940" t="s">
        <v>32</v>
      </c>
      <c r="H3940" t="s">
        <v>10</v>
      </c>
      <c r="I3940">
        <v>3</v>
      </c>
      <c r="J3940">
        <v>35</v>
      </c>
      <c r="K3940">
        <v>0</v>
      </c>
      <c r="L3940" t="s">
        <v>25</v>
      </c>
      <c r="M3940">
        <v>1</v>
      </c>
    </row>
    <row r="3941" spans="1:13" hidden="1">
      <c r="A3941" t="s">
        <v>259</v>
      </c>
      <c r="B3941" t="s">
        <v>258</v>
      </c>
      <c r="C3941" t="s">
        <v>260</v>
      </c>
      <c r="D3941" t="s">
        <v>261</v>
      </c>
      <c r="E3941">
        <v>2</v>
      </c>
      <c r="F3941" t="s">
        <v>31</v>
      </c>
      <c r="G3941" t="s">
        <v>32</v>
      </c>
      <c r="H3941" t="s">
        <v>10</v>
      </c>
      <c r="I3941">
        <v>3</v>
      </c>
      <c r="J3941">
        <v>35</v>
      </c>
      <c r="K3941">
        <v>0</v>
      </c>
      <c r="L3941" t="s">
        <v>151</v>
      </c>
      <c r="M3941">
        <v>1</v>
      </c>
    </row>
    <row r="3942" spans="1:13" hidden="1">
      <c r="A3942" t="s">
        <v>259</v>
      </c>
      <c r="B3942" t="s">
        <v>258</v>
      </c>
      <c r="C3942" t="s">
        <v>260</v>
      </c>
      <c r="D3942" t="s">
        <v>261</v>
      </c>
      <c r="E3942">
        <v>2</v>
      </c>
      <c r="F3942" t="s">
        <v>31</v>
      </c>
      <c r="G3942" t="s">
        <v>32</v>
      </c>
      <c r="H3942" t="s">
        <v>10</v>
      </c>
      <c r="I3942">
        <v>3</v>
      </c>
      <c r="J3942">
        <v>35</v>
      </c>
      <c r="K3942">
        <v>0</v>
      </c>
      <c r="L3942" t="s">
        <v>209</v>
      </c>
      <c r="M3942">
        <v>1</v>
      </c>
    </row>
    <row r="3943" spans="1:13" hidden="1">
      <c r="A3943" t="s">
        <v>259</v>
      </c>
      <c r="B3943" t="s">
        <v>258</v>
      </c>
      <c r="C3943" t="s">
        <v>260</v>
      </c>
      <c r="D3943" t="s">
        <v>261</v>
      </c>
      <c r="E3943">
        <v>2</v>
      </c>
      <c r="F3943" t="s">
        <v>31</v>
      </c>
      <c r="G3943" t="s">
        <v>32</v>
      </c>
      <c r="H3943" t="s">
        <v>10</v>
      </c>
      <c r="I3943">
        <v>4</v>
      </c>
      <c r="J3943">
        <v>45</v>
      </c>
      <c r="K3943">
        <v>0</v>
      </c>
      <c r="L3943" t="s">
        <v>10</v>
      </c>
      <c r="M3943">
        <v>4</v>
      </c>
    </row>
    <row r="3944" spans="1:13" hidden="1">
      <c r="A3944" t="s">
        <v>259</v>
      </c>
      <c r="B3944" t="s">
        <v>258</v>
      </c>
      <c r="C3944" t="s">
        <v>260</v>
      </c>
      <c r="D3944" t="s">
        <v>261</v>
      </c>
      <c r="E3944">
        <v>2</v>
      </c>
      <c r="F3944" t="s">
        <v>31</v>
      </c>
      <c r="G3944" t="s">
        <v>32</v>
      </c>
      <c r="H3944" t="s">
        <v>10</v>
      </c>
      <c r="I3944">
        <v>4</v>
      </c>
      <c r="J3944">
        <v>45</v>
      </c>
      <c r="K3944">
        <v>0</v>
      </c>
      <c r="L3944" t="s">
        <v>25</v>
      </c>
      <c r="M3944">
        <v>4</v>
      </c>
    </row>
    <row r="3945" spans="1:13" hidden="1">
      <c r="A3945" t="s">
        <v>259</v>
      </c>
      <c r="B3945" t="s">
        <v>258</v>
      </c>
      <c r="C3945" t="s">
        <v>260</v>
      </c>
      <c r="D3945" t="s">
        <v>261</v>
      </c>
      <c r="E3945">
        <v>2</v>
      </c>
      <c r="F3945" t="s">
        <v>31</v>
      </c>
      <c r="G3945" t="s">
        <v>32</v>
      </c>
      <c r="H3945" t="s">
        <v>10</v>
      </c>
      <c r="I3945">
        <v>4</v>
      </c>
      <c r="J3945">
        <v>45</v>
      </c>
      <c r="K3945">
        <v>0</v>
      </c>
      <c r="L3945" t="s">
        <v>178</v>
      </c>
      <c r="M3945">
        <v>3</v>
      </c>
    </row>
    <row r="3946" spans="1:13" hidden="1">
      <c r="A3946" t="s">
        <v>259</v>
      </c>
      <c r="B3946" t="s">
        <v>258</v>
      </c>
      <c r="C3946" t="s">
        <v>260</v>
      </c>
      <c r="D3946" t="s">
        <v>261</v>
      </c>
      <c r="E3946">
        <v>2</v>
      </c>
      <c r="F3946" t="s">
        <v>31</v>
      </c>
      <c r="G3946" t="s">
        <v>32</v>
      </c>
      <c r="H3946" t="s">
        <v>10</v>
      </c>
      <c r="I3946">
        <v>4</v>
      </c>
      <c r="J3946">
        <v>45</v>
      </c>
      <c r="K3946">
        <v>0</v>
      </c>
      <c r="L3946" t="s">
        <v>130</v>
      </c>
      <c r="M3946">
        <v>3</v>
      </c>
    </row>
    <row r="3947" spans="1:13" hidden="1">
      <c r="A3947" t="s">
        <v>259</v>
      </c>
      <c r="B3947" t="s">
        <v>258</v>
      </c>
      <c r="C3947" t="s">
        <v>260</v>
      </c>
      <c r="D3947" t="s">
        <v>261</v>
      </c>
      <c r="E3947">
        <v>2</v>
      </c>
      <c r="F3947" t="s">
        <v>31</v>
      </c>
      <c r="G3947" t="s">
        <v>32</v>
      </c>
      <c r="H3947" t="s">
        <v>10</v>
      </c>
      <c r="I3947">
        <v>4</v>
      </c>
      <c r="J3947">
        <v>45</v>
      </c>
      <c r="K3947">
        <v>0</v>
      </c>
      <c r="L3947" t="s">
        <v>19</v>
      </c>
      <c r="M3947">
        <v>3</v>
      </c>
    </row>
    <row r="3948" spans="1:13" hidden="1">
      <c r="A3948" t="s">
        <v>259</v>
      </c>
      <c r="B3948" t="s">
        <v>258</v>
      </c>
      <c r="C3948" t="s">
        <v>260</v>
      </c>
      <c r="D3948" t="s">
        <v>261</v>
      </c>
      <c r="E3948">
        <v>2</v>
      </c>
      <c r="F3948" t="s">
        <v>31</v>
      </c>
      <c r="G3948" t="s">
        <v>32</v>
      </c>
      <c r="H3948" t="s">
        <v>10</v>
      </c>
      <c r="I3948">
        <v>4</v>
      </c>
      <c r="J3948">
        <v>45</v>
      </c>
      <c r="K3948">
        <v>0</v>
      </c>
      <c r="L3948" t="s">
        <v>209</v>
      </c>
      <c r="M3948">
        <v>1</v>
      </c>
    </row>
    <row r="3949" spans="1:13" hidden="1">
      <c r="A3949" t="s">
        <v>259</v>
      </c>
      <c r="B3949" t="s">
        <v>258</v>
      </c>
      <c r="C3949" t="s">
        <v>260</v>
      </c>
      <c r="D3949" t="s">
        <v>261</v>
      </c>
      <c r="E3949">
        <v>2</v>
      </c>
      <c r="F3949" t="s">
        <v>31</v>
      </c>
      <c r="G3949" t="s">
        <v>32</v>
      </c>
      <c r="H3949" t="s">
        <v>10</v>
      </c>
      <c r="I3949">
        <v>4</v>
      </c>
      <c r="J3949">
        <v>45</v>
      </c>
      <c r="K3949">
        <v>0</v>
      </c>
      <c r="L3949" t="s">
        <v>133</v>
      </c>
      <c r="M3949">
        <v>1</v>
      </c>
    </row>
    <row r="3950" spans="1:13" hidden="1">
      <c r="A3950" t="s">
        <v>259</v>
      </c>
      <c r="B3950" t="s">
        <v>258</v>
      </c>
      <c r="C3950" t="s">
        <v>260</v>
      </c>
      <c r="D3950" t="s">
        <v>261</v>
      </c>
      <c r="E3950">
        <v>2</v>
      </c>
      <c r="F3950" t="s">
        <v>31</v>
      </c>
      <c r="G3950" t="s">
        <v>32</v>
      </c>
      <c r="H3950" t="s">
        <v>10</v>
      </c>
      <c r="I3950">
        <v>4</v>
      </c>
      <c r="J3950">
        <v>45</v>
      </c>
      <c r="K3950">
        <v>0</v>
      </c>
      <c r="L3950" t="s">
        <v>71</v>
      </c>
      <c r="M3950">
        <v>2</v>
      </c>
    </row>
    <row r="3951" spans="1:13" hidden="1">
      <c r="A3951" t="s">
        <v>259</v>
      </c>
      <c r="B3951" t="s">
        <v>258</v>
      </c>
      <c r="C3951" t="s">
        <v>260</v>
      </c>
      <c r="D3951" t="s">
        <v>261</v>
      </c>
      <c r="E3951">
        <v>2</v>
      </c>
      <c r="F3951" t="s">
        <v>31</v>
      </c>
      <c r="G3951" t="s">
        <v>32</v>
      </c>
      <c r="H3951" t="s">
        <v>10</v>
      </c>
      <c r="I3951">
        <v>4</v>
      </c>
      <c r="J3951">
        <v>45</v>
      </c>
      <c r="K3951">
        <v>0</v>
      </c>
      <c r="L3951" t="s">
        <v>43</v>
      </c>
      <c r="M3951">
        <v>1</v>
      </c>
    </row>
    <row r="3952" spans="1:13" hidden="1">
      <c r="A3952" t="s">
        <v>259</v>
      </c>
      <c r="B3952" t="s">
        <v>258</v>
      </c>
      <c r="C3952" t="s">
        <v>260</v>
      </c>
      <c r="D3952" t="s">
        <v>261</v>
      </c>
      <c r="E3952">
        <v>2</v>
      </c>
      <c r="F3952" t="s">
        <v>31</v>
      </c>
      <c r="G3952" t="s">
        <v>32</v>
      </c>
      <c r="H3952" t="s">
        <v>301</v>
      </c>
      <c r="I3952">
        <v>3</v>
      </c>
      <c r="J3952">
        <v>20</v>
      </c>
      <c r="K3952">
        <v>0</v>
      </c>
      <c r="L3952" t="s">
        <v>96</v>
      </c>
      <c r="M3952">
        <v>1</v>
      </c>
    </row>
    <row r="3953" spans="1:13" hidden="1">
      <c r="A3953" t="s">
        <v>259</v>
      </c>
      <c r="B3953" t="s">
        <v>258</v>
      </c>
      <c r="C3953" t="s">
        <v>260</v>
      </c>
      <c r="D3953" t="s">
        <v>261</v>
      </c>
      <c r="E3953">
        <v>2</v>
      </c>
      <c r="F3953" t="s">
        <v>31</v>
      </c>
      <c r="G3953" t="s">
        <v>32</v>
      </c>
      <c r="H3953" t="s">
        <v>301</v>
      </c>
      <c r="I3953">
        <v>3</v>
      </c>
      <c r="J3953">
        <v>20</v>
      </c>
      <c r="K3953">
        <v>0</v>
      </c>
      <c r="L3953" t="s">
        <v>19</v>
      </c>
      <c r="M3953">
        <v>4</v>
      </c>
    </row>
    <row r="3954" spans="1:13" hidden="1">
      <c r="A3954" t="s">
        <v>259</v>
      </c>
      <c r="B3954" t="s">
        <v>258</v>
      </c>
      <c r="C3954" t="s">
        <v>260</v>
      </c>
      <c r="D3954" t="s">
        <v>261</v>
      </c>
      <c r="E3954">
        <v>2</v>
      </c>
      <c r="F3954" t="s">
        <v>31</v>
      </c>
      <c r="G3954" t="s">
        <v>32</v>
      </c>
      <c r="H3954" t="s">
        <v>301</v>
      </c>
      <c r="I3954">
        <v>3</v>
      </c>
      <c r="J3954">
        <v>20</v>
      </c>
      <c r="K3954">
        <v>0</v>
      </c>
      <c r="L3954" t="s">
        <v>29</v>
      </c>
      <c r="M3954">
        <v>4</v>
      </c>
    </row>
    <row r="3955" spans="1:13" hidden="1">
      <c r="A3955" t="s">
        <v>259</v>
      </c>
      <c r="B3955" t="s">
        <v>258</v>
      </c>
      <c r="C3955" t="s">
        <v>260</v>
      </c>
      <c r="D3955" t="s">
        <v>261</v>
      </c>
      <c r="E3955">
        <v>2</v>
      </c>
      <c r="F3955" t="s">
        <v>31</v>
      </c>
      <c r="G3955" t="s">
        <v>32</v>
      </c>
      <c r="H3955" t="s">
        <v>301</v>
      </c>
      <c r="I3955">
        <v>3</v>
      </c>
      <c r="J3955">
        <v>20</v>
      </c>
      <c r="K3955">
        <v>0</v>
      </c>
      <c r="L3955" t="s">
        <v>43</v>
      </c>
      <c r="M3955">
        <v>4</v>
      </c>
    </row>
    <row r="3956" spans="1:13" hidden="1">
      <c r="A3956" t="s">
        <v>259</v>
      </c>
      <c r="B3956" t="s">
        <v>258</v>
      </c>
      <c r="C3956" t="s">
        <v>260</v>
      </c>
      <c r="D3956" t="s">
        <v>261</v>
      </c>
      <c r="E3956">
        <v>2</v>
      </c>
      <c r="F3956" t="s">
        <v>31</v>
      </c>
      <c r="G3956" t="s">
        <v>32</v>
      </c>
      <c r="H3956" t="s">
        <v>301</v>
      </c>
      <c r="I3956">
        <v>3</v>
      </c>
      <c r="J3956">
        <v>20</v>
      </c>
      <c r="K3956">
        <v>0</v>
      </c>
      <c r="L3956" t="s">
        <v>178</v>
      </c>
      <c r="M3956">
        <v>3</v>
      </c>
    </row>
    <row r="3957" spans="1:13" hidden="1">
      <c r="A3957" t="s">
        <v>259</v>
      </c>
      <c r="B3957" t="s">
        <v>258</v>
      </c>
      <c r="C3957" t="s">
        <v>260</v>
      </c>
      <c r="D3957" t="s">
        <v>261</v>
      </c>
      <c r="E3957">
        <v>2</v>
      </c>
      <c r="F3957" t="s">
        <v>31</v>
      </c>
      <c r="G3957" t="s">
        <v>32</v>
      </c>
      <c r="H3957" t="s">
        <v>301</v>
      </c>
      <c r="I3957">
        <v>3</v>
      </c>
      <c r="J3957">
        <v>20</v>
      </c>
      <c r="K3957">
        <v>0</v>
      </c>
      <c r="L3957" t="s">
        <v>16</v>
      </c>
      <c r="M3957">
        <v>1</v>
      </c>
    </row>
    <row r="3958" spans="1:13" hidden="1">
      <c r="A3958" t="s">
        <v>259</v>
      </c>
      <c r="B3958" t="s">
        <v>258</v>
      </c>
      <c r="C3958" t="s">
        <v>260</v>
      </c>
      <c r="D3958" t="s">
        <v>261</v>
      </c>
      <c r="E3958">
        <v>2</v>
      </c>
      <c r="F3958" t="s">
        <v>31</v>
      </c>
      <c r="G3958" t="s">
        <v>32</v>
      </c>
      <c r="H3958" t="s">
        <v>301</v>
      </c>
      <c r="I3958">
        <v>3</v>
      </c>
      <c r="J3958">
        <v>20</v>
      </c>
      <c r="K3958">
        <v>0</v>
      </c>
      <c r="L3958" t="s">
        <v>83</v>
      </c>
      <c r="M3958">
        <v>1</v>
      </c>
    </row>
    <row r="3959" spans="1:13" hidden="1">
      <c r="A3959" t="s">
        <v>259</v>
      </c>
      <c r="B3959" t="s">
        <v>258</v>
      </c>
      <c r="C3959" t="s">
        <v>260</v>
      </c>
      <c r="D3959" t="s">
        <v>261</v>
      </c>
      <c r="E3959">
        <v>2</v>
      </c>
      <c r="F3959" t="s">
        <v>31</v>
      </c>
      <c r="G3959" t="s">
        <v>32</v>
      </c>
      <c r="H3959" t="s">
        <v>301</v>
      </c>
      <c r="I3959">
        <v>3</v>
      </c>
      <c r="J3959">
        <v>20</v>
      </c>
      <c r="K3959">
        <v>0</v>
      </c>
      <c r="L3959" t="s">
        <v>25</v>
      </c>
      <c r="M3959">
        <v>3</v>
      </c>
    </row>
    <row r="3960" spans="1:13" hidden="1">
      <c r="A3960" t="s">
        <v>259</v>
      </c>
      <c r="B3960" t="s">
        <v>258</v>
      </c>
      <c r="C3960" t="s">
        <v>260</v>
      </c>
      <c r="D3960" t="s">
        <v>261</v>
      </c>
      <c r="E3960">
        <v>2</v>
      </c>
      <c r="F3960" t="s">
        <v>31</v>
      </c>
      <c r="G3960" t="s">
        <v>32</v>
      </c>
      <c r="H3960" t="s">
        <v>301</v>
      </c>
      <c r="I3960">
        <v>3</v>
      </c>
      <c r="J3960">
        <v>20</v>
      </c>
      <c r="K3960">
        <v>0</v>
      </c>
      <c r="L3960" t="s">
        <v>209</v>
      </c>
      <c r="M3960">
        <v>1</v>
      </c>
    </row>
    <row r="3961" spans="1:13" hidden="1">
      <c r="A3961" t="s">
        <v>259</v>
      </c>
      <c r="B3961" t="s">
        <v>258</v>
      </c>
      <c r="C3961" t="s">
        <v>260</v>
      </c>
      <c r="D3961" t="s">
        <v>261</v>
      </c>
      <c r="E3961">
        <v>2</v>
      </c>
      <c r="F3961" t="s">
        <v>31</v>
      </c>
      <c r="G3961" t="s">
        <v>32</v>
      </c>
      <c r="H3961" t="s">
        <v>301</v>
      </c>
      <c r="I3961">
        <v>3</v>
      </c>
      <c r="J3961">
        <v>20</v>
      </c>
      <c r="K3961">
        <v>0</v>
      </c>
      <c r="L3961" t="s">
        <v>101</v>
      </c>
      <c r="M3961">
        <v>4</v>
      </c>
    </row>
    <row r="3962" spans="1:13" hidden="1">
      <c r="A3962" t="s">
        <v>259</v>
      </c>
      <c r="B3962" t="s">
        <v>258</v>
      </c>
      <c r="C3962" t="s">
        <v>260</v>
      </c>
      <c r="D3962" t="s">
        <v>261</v>
      </c>
      <c r="E3962">
        <v>2</v>
      </c>
      <c r="F3962" t="s">
        <v>31</v>
      </c>
      <c r="G3962" t="s">
        <v>32</v>
      </c>
      <c r="H3962" t="s">
        <v>301</v>
      </c>
      <c r="I3962">
        <v>3</v>
      </c>
      <c r="J3962">
        <v>20</v>
      </c>
      <c r="K3962">
        <v>0</v>
      </c>
      <c r="L3962" t="s">
        <v>47</v>
      </c>
      <c r="M3962">
        <v>1</v>
      </c>
    </row>
    <row r="3963" spans="1:13" hidden="1">
      <c r="A3963" t="s">
        <v>259</v>
      </c>
      <c r="B3963" t="s">
        <v>258</v>
      </c>
      <c r="C3963" t="s">
        <v>260</v>
      </c>
      <c r="D3963" t="s">
        <v>261</v>
      </c>
      <c r="E3963">
        <v>2</v>
      </c>
      <c r="F3963" t="s">
        <v>31</v>
      </c>
      <c r="G3963" t="s">
        <v>32</v>
      </c>
      <c r="H3963" t="s">
        <v>301</v>
      </c>
      <c r="I3963">
        <v>3</v>
      </c>
      <c r="J3963">
        <v>20</v>
      </c>
      <c r="K3963">
        <v>0</v>
      </c>
      <c r="L3963" t="s">
        <v>21</v>
      </c>
      <c r="M3963">
        <v>1</v>
      </c>
    </row>
    <row r="3964" spans="1:13" hidden="1">
      <c r="A3964" t="s">
        <v>259</v>
      </c>
      <c r="B3964" t="s">
        <v>258</v>
      </c>
      <c r="C3964" t="s">
        <v>260</v>
      </c>
      <c r="D3964" t="s">
        <v>261</v>
      </c>
      <c r="E3964">
        <v>2</v>
      </c>
      <c r="F3964" t="s">
        <v>31</v>
      </c>
      <c r="G3964" t="s">
        <v>32</v>
      </c>
      <c r="H3964" t="s">
        <v>301</v>
      </c>
      <c r="I3964">
        <v>3</v>
      </c>
      <c r="J3964">
        <v>20</v>
      </c>
      <c r="K3964">
        <v>0</v>
      </c>
      <c r="L3964" t="s">
        <v>265</v>
      </c>
      <c r="M3964">
        <v>1</v>
      </c>
    </row>
    <row r="3965" spans="1:13" hidden="1">
      <c r="A3965" t="s">
        <v>259</v>
      </c>
      <c r="B3965" t="s">
        <v>258</v>
      </c>
      <c r="C3965" t="s">
        <v>260</v>
      </c>
      <c r="D3965" t="s">
        <v>261</v>
      </c>
      <c r="E3965">
        <v>2</v>
      </c>
      <c r="F3965" t="s">
        <v>31</v>
      </c>
      <c r="G3965" t="s">
        <v>32</v>
      </c>
      <c r="H3965" t="s">
        <v>301</v>
      </c>
      <c r="I3965">
        <v>3</v>
      </c>
      <c r="J3965">
        <v>20</v>
      </c>
      <c r="K3965">
        <v>0</v>
      </c>
      <c r="L3965" t="s">
        <v>20</v>
      </c>
      <c r="M3965">
        <v>1</v>
      </c>
    </row>
    <row r="3966" spans="1:13" hidden="1">
      <c r="A3966" t="s">
        <v>259</v>
      </c>
      <c r="B3966" t="s">
        <v>258</v>
      </c>
      <c r="C3966" t="s">
        <v>260</v>
      </c>
      <c r="D3966" t="s">
        <v>261</v>
      </c>
      <c r="E3966">
        <v>2</v>
      </c>
      <c r="F3966" t="s">
        <v>31</v>
      </c>
      <c r="G3966" t="s">
        <v>32</v>
      </c>
      <c r="H3966" t="s">
        <v>301</v>
      </c>
      <c r="I3966">
        <v>4</v>
      </c>
      <c r="J3966">
        <v>20</v>
      </c>
      <c r="K3966">
        <v>0</v>
      </c>
      <c r="L3966" t="s">
        <v>29</v>
      </c>
      <c r="M3966">
        <v>4</v>
      </c>
    </row>
    <row r="3967" spans="1:13" hidden="1">
      <c r="A3967" t="s">
        <v>259</v>
      </c>
      <c r="B3967" t="s">
        <v>258</v>
      </c>
      <c r="C3967" t="s">
        <v>260</v>
      </c>
      <c r="D3967" t="s">
        <v>261</v>
      </c>
      <c r="E3967">
        <v>2</v>
      </c>
      <c r="F3967" t="s">
        <v>31</v>
      </c>
      <c r="G3967" t="s">
        <v>32</v>
      </c>
      <c r="H3967" t="s">
        <v>301</v>
      </c>
      <c r="I3967">
        <v>4</v>
      </c>
      <c r="J3967">
        <v>20</v>
      </c>
      <c r="K3967">
        <v>0</v>
      </c>
      <c r="L3967" t="s">
        <v>43</v>
      </c>
      <c r="M3967">
        <v>4</v>
      </c>
    </row>
    <row r="3968" spans="1:13" hidden="1">
      <c r="A3968" t="s">
        <v>259</v>
      </c>
      <c r="B3968" t="s">
        <v>258</v>
      </c>
      <c r="C3968" t="s">
        <v>260</v>
      </c>
      <c r="D3968" t="s">
        <v>261</v>
      </c>
      <c r="E3968">
        <v>2</v>
      </c>
      <c r="F3968" t="s">
        <v>31</v>
      </c>
      <c r="G3968" t="s">
        <v>32</v>
      </c>
      <c r="H3968" t="s">
        <v>301</v>
      </c>
      <c r="I3968">
        <v>4</v>
      </c>
      <c r="J3968">
        <v>20</v>
      </c>
      <c r="K3968">
        <v>0</v>
      </c>
      <c r="L3968" t="s">
        <v>101</v>
      </c>
      <c r="M3968">
        <v>4</v>
      </c>
    </row>
    <row r="3969" spans="1:13" hidden="1">
      <c r="A3969" t="s">
        <v>259</v>
      </c>
      <c r="B3969" t="s">
        <v>258</v>
      </c>
      <c r="C3969" t="s">
        <v>260</v>
      </c>
      <c r="D3969" t="s">
        <v>261</v>
      </c>
      <c r="E3969">
        <v>2</v>
      </c>
      <c r="F3969" t="s">
        <v>31</v>
      </c>
      <c r="G3969" t="s">
        <v>32</v>
      </c>
      <c r="H3969" t="s">
        <v>301</v>
      </c>
      <c r="I3969">
        <v>4</v>
      </c>
      <c r="J3969">
        <v>20</v>
      </c>
      <c r="K3969">
        <v>0</v>
      </c>
      <c r="L3969" t="s">
        <v>178</v>
      </c>
      <c r="M3969">
        <v>4</v>
      </c>
    </row>
    <row r="3970" spans="1:13" hidden="1">
      <c r="A3970" t="s">
        <v>259</v>
      </c>
      <c r="B3970" t="s">
        <v>258</v>
      </c>
      <c r="C3970" t="s">
        <v>260</v>
      </c>
      <c r="D3970" t="s">
        <v>261</v>
      </c>
      <c r="E3970">
        <v>2</v>
      </c>
      <c r="F3970" t="s">
        <v>31</v>
      </c>
      <c r="G3970" t="s">
        <v>32</v>
      </c>
      <c r="H3970" t="s">
        <v>301</v>
      </c>
      <c r="I3970">
        <v>4</v>
      </c>
      <c r="J3970">
        <v>20</v>
      </c>
      <c r="K3970">
        <v>0</v>
      </c>
      <c r="L3970" t="s">
        <v>16</v>
      </c>
      <c r="M3970">
        <v>1</v>
      </c>
    </row>
    <row r="3971" spans="1:13" hidden="1">
      <c r="A3971" t="s">
        <v>259</v>
      </c>
      <c r="B3971" t="s">
        <v>258</v>
      </c>
      <c r="C3971" t="s">
        <v>260</v>
      </c>
      <c r="D3971" t="s">
        <v>261</v>
      </c>
      <c r="E3971">
        <v>2</v>
      </c>
      <c r="F3971" t="s">
        <v>31</v>
      </c>
      <c r="G3971" t="s">
        <v>32</v>
      </c>
      <c r="H3971" t="s">
        <v>301</v>
      </c>
      <c r="I3971">
        <v>4</v>
      </c>
      <c r="J3971">
        <v>20</v>
      </c>
      <c r="K3971">
        <v>0</v>
      </c>
      <c r="L3971" t="s">
        <v>19</v>
      </c>
      <c r="M3971">
        <v>4</v>
      </c>
    </row>
    <row r="3972" spans="1:13" hidden="1">
      <c r="A3972" t="s">
        <v>259</v>
      </c>
      <c r="B3972" t="s">
        <v>258</v>
      </c>
      <c r="C3972" t="s">
        <v>260</v>
      </c>
      <c r="D3972" t="s">
        <v>261</v>
      </c>
      <c r="E3972">
        <v>2</v>
      </c>
      <c r="F3972" t="s">
        <v>31</v>
      </c>
      <c r="G3972" t="s">
        <v>32</v>
      </c>
      <c r="H3972" t="s">
        <v>301</v>
      </c>
      <c r="I3972">
        <v>4</v>
      </c>
      <c r="J3972">
        <v>20</v>
      </c>
      <c r="K3972">
        <v>0</v>
      </c>
      <c r="L3972" t="s">
        <v>25</v>
      </c>
      <c r="M3972">
        <v>4</v>
      </c>
    </row>
    <row r="3973" spans="1:13" hidden="1">
      <c r="A3973" t="s">
        <v>259</v>
      </c>
      <c r="B3973" t="s">
        <v>258</v>
      </c>
      <c r="C3973" t="s">
        <v>260</v>
      </c>
      <c r="D3973" t="s">
        <v>261</v>
      </c>
      <c r="E3973">
        <v>2</v>
      </c>
      <c r="F3973" t="s">
        <v>31</v>
      </c>
      <c r="G3973" t="s">
        <v>32</v>
      </c>
      <c r="H3973" t="s">
        <v>301</v>
      </c>
      <c r="I3973">
        <v>4</v>
      </c>
      <c r="J3973">
        <v>20</v>
      </c>
      <c r="K3973">
        <v>0</v>
      </c>
      <c r="L3973" t="s">
        <v>209</v>
      </c>
      <c r="M3973">
        <v>2</v>
      </c>
    </row>
    <row r="3974" spans="1:13" hidden="1">
      <c r="A3974" t="s">
        <v>259</v>
      </c>
      <c r="B3974" t="s">
        <v>258</v>
      </c>
      <c r="C3974" t="s">
        <v>260</v>
      </c>
      <c r="D3974" t="s">
        <v>261</v>
      </c>
      <c r="E3974">
        <v>2</v>
      </c>
      <c r="F3974" t="s">
        <v>31</v>
      </c>
      <c r="G3974" t="s">
        <v>32</v>
      </c>
      <c r="H3974" t="s">
        <v>301</v>
      </c>
      <c r="I3974">
        <v>4</v>
      </c>
      <c r="J3974">
        <v>20</v>
      </c>
      <c r="K3974">
        <v>0</v>
      </c>
      <c r="L3974" t="s">
        <v>20</v>
      </c>
      <c r="M3974">
        <v>2</v>
      </c>
    </row>
    <row r="3975" spans="1:13" hidden="1">
      <c r="A3975" t="s">
        <v>259</v>
      </c>
      <c r="B3975" t="s">
        <v>258</v>
      </c>
      <c r="C3975" t="s">
        <v>260</v>
      </c>
      <c r="D3975" t="s">
        <v>261</v>
      </c>
      <c r="E3975">
        <v>2</v>
      </c>
      <c r="F3975" t="s">
        <v>31</v>
      </c>
      <c r="G3975" t="s">
        <v>32</v>
      </c>
      <c r="H3975" t="s">
        <v>301</v>
      </c>
      <c r="I3975">
        <v>4</v>
      </c>
      <c r="J3975">
        <v>20</v>
      </c>
      <c r="K3975">
        <v>0</v>
      </c>
      <c r="L3975" t="s">
        <v>21</v>
      </c>
      <c r="M3975">
        <v>2</v>
      </c>
    </row>
    <row r="3976" spans="1:13" hidden="1">
      <c r="A3976" t="s">
        <v>259</v>
      </c>
      <c r="B3976" t="s">
        <v>258</v>
      </c>
      <c r="C3976" t="s">
        <v>260</v>
      </c>
      <c r="D3976" t="s">
        <v>261</v>
      </c>
      <c r="E3976">
        <v>2</v>
      </c>
      <c r="F3976" t="s">
        <v>31</v>
      </c>
      <c r="G3976" t="s">
        <v>32</v>
      </c>
      <c r="H3976" t="s">
        <v>301</v>
      </c>
      <c r="I3976">
        <v>4</v>
      </c>
      <c r="J3976">
        <v>20</v>
      </c>
      <c r="K3976">
        <v>0</v>
      </c>
      <c r="L3976" t="s">
        <v>96</v>
      </c>
      <c r="M3976">
        <v>1</v>
      </c>
    </row>
    <row r="3977" spans="1:13" hidden="1">
      <c r="A3977" t="s">
        <v>268</v>
      </c>
      <c r="B3977" t="s">
        <v>267</v>
      </c>
      <c r="C3977" t="s">
        <v>224</v>
      </c>
      <c r="D3977" t="s">
        <v>269</v>
      </c>
      <c r="E3977">
        <v>1</v>
      </c>
      <c r="F3977" t="s">
        <v>31</v>
      </c>
      <c r="G3977" t="s">
        <v>125</v>
      </c>
      <c r="H3977" t="s">
        <v>10</v>
      </c>
      <c r="I3977">
        <v>1</v>
      </c>
      <c r="J3977">
        <v>55</v>
      </c>
      <c r="K3977">
        <v>4</v>
      </c>
      <c r="L3977" t="s">
        <v>10</v>
      </c>
      <c r="M3977">
        <v>4</v>
      </c>
    </row>
    <row r="3978" spans="1:13" hidden="1">
      <c r="A3978" t="s">
        <v>268</v>
      </c>
      <c r="B3978" t="s">
        <v>267</v>
      </c>
      <c r="C3978" t="s">
        <v>224</v>
      </c>
      <c r="D3978" t="s">
        <v>269</v>
      </c>
      <c r="E3978">
        <v>1</v>
      </c>
      <c r="F3978" t="s">
        <v>31</v>
      </c>
      <c r="G3978" t="s">
        <v>125</v>
      </c>
      <c r="H3978" t="s">
        <v>10</v>
      </c>
      <c r="I3978">
        <v>1</v>
      </c>
      <c r="J3978">
        <v>55</v>
      </c>
      <c r="K3978">
        <v>4</v>
      </c>
      <c r="L3978" t="s">
        <v>19</v>
      </c>
      <c r="M3978">
        <v>4</v>
      </c>
    </row>
    <row r="3979" spans="1:13" hidden="1">
      <c r="A3979" t="s">
        <v>268</v>
      </c>
      <c r="B3979" t="s">
        <v>267</v>
      </c>
      <c r="C3979" t="s">
        <v>224</v>
      </c>
      <c r="D3979" t="s">
        <v>269</v>
      </c>
      <c r="E3979">
        <v>1</v>
      </c>
      <c r="F3979" t="s">
        <v>31</v>
      </c>
      <c r="G3979" t="s">
        <v>125</v>
      </c>
      <c r="H3979" t="s">
        <v>10</v>
      </c>
      <c r="I3979">
        <v>1</v>
      </c>
      <c r="J3979">
        <v>55</v>
      </c>
      <c r="K3979">
        <v>4</v>
      </c>
      <c r="L3979" t="s">
        <v>68</v>
      </c>
      <c r="M3979">
        <v>4</v>
      </c>
    </row>
    <row r="3980" spans="1:13" hidden="1">
      <c r="A3980" t="s">
        <v>268</v>
      </c>
      <c r="B3980" t="s">
        <v>267</v>
      </c>
      <c r="C3980" t="s">
        <v>224</v>
      </c>
      <c r="D3980" t="s">
        <v>269</v>
      </c>
      <c r="E3980">
        <v>1</v>
      </c>
      <c r="F3980" t="s">
        <v>31</v>
      </c>
      <c r="G3980" t="s">
        <v>125</v>
      </c>
      <c r="H3980" t="s">
        <v>10</v>
      </c>
      <c r="I3980">
        <v>1</v>
      </c>
      <c r="J3980">
        <v>55</v>
      </c>
      <c r="K3980">
        <v>4</v>
      </c>
      <c r="L3980" t="s">
        <v>288</v>
      </c>
      <c r="M3980">
        <v>2</v>
      </c>
    </row>
    <row r="3981" spans="1:13" hidden="1">
      <c r="A3981" t="s">
        <v>268</v>
      </c>
      <c r="B3981" t="s">
        <v>267</v>
      </c>
      <c r="C3981" t="s">
        <v>224</v>
      </c>
      <c r="D3981" t="s">
        <v>269</v>
      </c>
      <c r="E3981">
        <v>1</v>
      </c>
      <c r="F3981" t="s">
        <v>31</v>
      </c>
      <c r="G3981" t="s">
        <v>125</v>
      </c>
      <c r="H3981" t="s">
        <v>10</v>
      </c>
      <c r="I3981">
        <v>1</v>
      </c>
      <c r="J3981">
        <v>55</v>
      </c>
      <c r="K3981">
        <v>4</v>
      </c>
      <c r="L3981" t="s">
        <v>40</v>
      </c>
      <c r="M3981">
        <v>3</v>
      </c>
    </row>
    <row r="3982" spans="1:13" hidden="1">
      <c r="A3982" t="s">
        <v>268</v>
      </c>
      <c r="B3982" t="s">
        <v>267</v>
      </c>
      <c r="C3982" t="s">
        <v>224</v>
      </c>
      <c r="D3982" t="s">
        <v>269</v>
      </c>
      <c r="E3982">
        <v>1</v>
      </c>
      <c r="F3982" t="s">
        <v>31</v>
      </c>
      <c r="G3982" t="s">
        <v>125</v>
      </c>
      <c r="H3982" t="s">
        <v>10</v>
      </c>
      <c r="I3982">
        <v>1</v>
      </c>
      <c r="J3982">
        <v>55</v>
      </c>
      <c r="K3982">
        <v>4</v>
      </c>
      <c r="L3982" t="s">
        <v>149</v>
      </c>
      <c r="M3982">
        <v>1</v>
      </c>
    </row>
    <row r="3983" spans="1:13" hidden="1">
      <c r="A3983" t="s">
        <v>268</v>
      </c>
      <c r="B3983" t="s">
        <v>267</v>
      </c>
      <c r="C3983" t="s">
        <v>224</v>
      </c>
      <c r="D3983" t="s">
        <v>269</v>
      </c>
      <c r="E3983">
        <v>1</v>
      </c>
      <c r="F3983" t="s">
        <v>31</v>
      </c>
      <c r="G3983" t="s">
        <v>125</v>
      </c>
      <c r="H3983" t="s">
        <v>10</v>
      </c>
      <c r="I3983">
        <v>1</v>
      </c>
      <c r="J3983">
        <v>55</v>
      </c>
      <c r="K3983">
        <v>4</v>
      </c>
      <c r="L3983" t="s">
        <v>71</v>
      </c>
      <c r="M3983">
        <v>1</v>
      </c>
    </row>
    <row r="3984" spans="1:13" hidden="1">
      <c r="A3984" t="s">
        <v>268</v>
      </c>
      <c r="B3984" t="s">
        <v>267</v>
      </c>
      <c r="C3984" t="s">
        <v>224</v>
      </c>
      <c r="D3984" t="s">
        <v>269</v>
      </c>
      <c r="E3984">
        <v>1</v>
      </c>
      <c r="F3984" t="s">
        <v>31</v>
      </c>
      <c r="G3984" t="s">
        <v>125</v>
      </c>
      <c r="H3984" t="s">
        <v>10</v>
      </c>
      <c r="I3984">
        <v>1</v>
      </c>
      <c r="J3984">
        <v>55</v>
      </c>
      <c r="K3984">
        <v>4</v>
      </c>
      <c r="L3984" t="s">
        <v>157</v>
      </c>
      <c r="M3984">
        <v>1</v>
      </c>
    </row>
    <row r="3985" spans="1:13" hidden="1">
      <c r="A3985" t="s">
        <v>268</v>
      </c>
      <c r="B3985" t="s">
        <v>267</v>
      </c>
      <c r="C3985" t="s">
        <v>224</v>
      </c>
      <c r="D3985" t="s">
        <v>269</v>
      </c>
      <c r="E3985">
        <v>1</v>
      </c>
      <c r="F3985" t="s">
        <v>31</v>
      </c>
      <c r="G3985" t="s">
        <v>125</v>
      </c>
      <c r="H3985" t="s">
        <v>10</v>
      </c>
      <c r="I3985">
        <v>1</v>
      </c>
      <c r="J3985">
        <v>55</v>
      </c>
      <c r="K3985">
        <v>4</v>
      </c>
      <c r="L3985" t="s">
        <v>141</v>
      </c>
      <c r="M3985">
        <v>4</v>
      </c>
    </row>
    <row r="3986" spans="1:13" hidden="1">
      <c r="A3986" t="s">
        <v>268</v>
      </c>
      <c r="B3986" t="s">
        <v>267</v>
      </c>
      <c r="C3986" t="s">
        <v>224</v>
      </c>
      <c r="D3986" t="s">
        <v>269</v>
      </c>
      <c r="E3986">
        <v>1</v>
      </c>
      <c r="F3986" t="s">
        <v>31</v>
      </c>
      <c r="G3986" t="s">
        <v>125</v>
      </c>
      <c r="H3986" t="s">
        <v>10</v>
      </c>
      <c r="I3986">
        <v>1</v>
      </c>
      <c r="J3986">
        <v>55</v>
      </c>
      <c r="K3986">
        <v>4</v>
      </c>
      <c r="L3986" t="s">
        <v>111</v>
      </c>
      <c r="M3986">
        <v>2</v>
      </c>
    </row>
    <row r="3987" spans="1:13" hidden="1">
      <c r="A3987" t="s">
        <v>268</v>
      </c>
      <c r="B3987" t="s">
        <v>267</v>
      </c>
      <c r="C3987" t="s">
        <v>224</v>
      </c>
      <c r="D3987" t="s">
        <v>269</v>
      </c>
      <c r="E3987">
        <v>1</v>
      </c>
      <c r="F3987" t="s">
        <v>31</v>
      </c>
      <c r="G3987" t="s">
        <v>125</v>
      </c>
      <c r="H3987" t="s">
        <v>10</v>
      </c>
      <c r="I3987">
        <v>1</v>
      </c>
      <c r="J3987">
        <v>55</v>
      </c>
      <c r="K3987">
        <v>4</v>
      </c>
      <c r="L3987" t="s">
        <v>270</v>
      </c>
      <c r="M3987">
        <v>2</v>
      </c>
    </row>
    <row r="3988" spans="1:13" hidden="1">
      <c r="A3988" t="s">
        <v>268</v>
      </c>
      <c r="B3988" t="s">
        <v>267</v>
      </c>
      <c r="C3988" t="s">
        <v>224</v>
      </c>
      <c r="D3988" t="s">
        <v>269</v>
      </c>
      <c r="E3988">
        <v>1</v>
      </c>
      <c r="F3988" t="s">
        <v>31</v>
      </c>
      <c r="G3988" t="s">
        <v>125</v>
      </c>
      <c r="H3988" t="s">
        <v>10</v>
      </c>
      <c r="I3988">
        <v>1</v>
      </c>
      <c r="J3988">
        <v>55</v>
      </c>
      <c r="K3988">
        <v>4</v>
      </c>
      <c r="L3988" t="s">
        <v>67</v>
      </c>
      <c r="M3988">
        <v>1</v>
      </c>
    </row>
    <row r="3989" spans="1:13" hidden="1">
      <c r="A3989" t="s">
        <v>268</v>
      </c>
      <c r="B3989" t="s">
        <v>267</v>
      </c>
      <c r="C3989" t="s">
        <v>224</v>
      </c>
      <c r="D3989" t="s">
        <v>269</v>
      </c>
      <c r="E3989">
        <v>1</v>
      </c>
      <c r="F3989" t="s">
        <v>31</v>
      </c>
      <c r="G3989" t="s">
        <v>125</v>
      </c>
      <c r="H3989" t="s">
        <v>10</v>
      </c>
      <c r="I3989">
        <v>1</v>
      </c>
      <c r="J3989">
        <v>55</v>
      </c>
      <c r="K3989">
        <v>4</v>
      </c>
      <c r="L3989" t="s">
        <v>178</v>
      </c>
      <c r="M3989">
        <v>1</v>
      </c>
    </row>
    <row r="3990" spans="1:13" hidden="1">
      <c r="A3990" t="s">
        <v>268</v>
      </c>
      <c r="B3990" t="s">
        <v>267</v>
      </c>
      <c r="C3990" t="s">
        <v>224</v>
      </c>
      <c r="D3990" t="s">
        <v>269</v>
      </c>
      <c r="E3990">
        <v>1</v>
      </c>
      <c r="F3990" t="s">
        <v>31</v>
      </c>
      <c r="G3990" t="s">
        <v>125</v>
      </c>
      <c r="H3990" t="s">
        <v>10</v>
      </c>
      <c r="I3990">
        <v>1</v>
      </c>
      <c r="J3990">
        <v>55</v>
      </c>
      <c r="K3990">
        <v>4</v>
      </c>
      <c r="L3990" t="s">
        <v>171</v>
      </c>
      <c r="M3990">
        <v>1</v>
      </c>
    </row>
    <row r="3991" spans="1:13" hidden="1">
      <c r="A3991" t="s">
        <v>268</v>
      </c>
      <c r="B3991" t="s">
        <v>267</v>
      </c>
      <c r="C3991" t="s">
        <v>224</v>
      </c>
      <c r="D3991" t="s">
        <v>269</v>
      </c>
      <c r="E3991">
        <v>1</v>
      </c>
      <c r="F3991" t="s">
        <v>31</v>
      </c>
      <c r="G3991" t="s">
        <v>125</v>
      </c>
      <c r="H3991" t="s">
        <v>10</v>
      </c>
      <c r="I3991">
        <v>1</v>
      </c>
      <c r="J3991">
        <v>55</v>
      </c>
      <c r="K3991">
        <v>4</v>
      </c>
      <c r="L3991" t="s">
        <v>81</v>
      </c>
      <c r="M3991">
        <v>1</v>
      </c>
    </row>
    <row r="3992" spans="1:13" hidden="1">
      <c r="A3992" t="s">
        <v>268</v>
      </c>
      <c r="B3992" t="s">
        <v>267</v>
      </c>
      <c r="C3992" t="s">
        <v>224</v>
      </c>
      <c r="D3992" t="s">
        <v>269</v>
      </c>
      <c r="E3992">
        <v>1</v>
      </c>
      <c r="F3992" t="s">
        <v>31</v>
      </c>
      <c r="G3992" t="s">
        <v>125</v>
      </c>
      <c r="H3992" t="s">
        <v>10</v>
      </c>
      <c r="I3992">
        <v>2</v>
      </c>
      <c r="J3992">
        <v>55</v>
      </c>
      <c r="K3992">
        <v>2</v>
      </c>
      <c r="L3992" t="s">
        <v>10</v>
      </c>
      <c r="M3992">
        <v>4</v>
      </c>
    </row>
    <row r="3993" spans="1:13" hidden="1">
      <c r="A3993" t="s">
        <v>268</v>
      </c>
      <c r="B3993" t="s">
        <v>267</v>
      </c>
      <c r="C3993" t="s">
        <v>224</v>
      </c>
      <c r="D3993" t="s">
        <v>269</v>
      </c>
      <c r="E3993">
        <v>1</v>
      </c>
      <c r="F3993" t="s">
        <v>31</v>
      </c>
      <c r="G3993" t="s">
        <v>125</v>
      </c>
      <c r="H3993" t="s">
        <v>10</v>
      </c>
      <c r="I3993">
        <v>2</v>
      </c>
      <c r="J3993">
        <v>55</v>
      </c>
      <c r="K3993">
        <v>2</v>
      </c>
      <c r="L3993" t="s">
        <v>129</v>
      </c>
      <c r="M3993">
        <v>1</v>
      </c>
    </row>
    <row r="3994" spans="1:13" hidden="1">
      <c r="A3994" t="s">
        <v>268</v>
      </c>
      <c r="B3994" t="s">
        <v>267</v>
      </c>
      <c r="C3994" t="s">
        <v>224</v>
      </c>
      <c r="D3994" t="s">
        <v>269</v>
      </c>
      <c r="E3994">
        <v>1</v>
      </c>
      <c r="F3994" t="s">
        <v>31</v>
      </c>
      <c r="G3994" t="s">
        <v>125</v>
      </c>
      <c r="H3994" t="s">
        <v>10</v>
      </c>
      <c r="I3994">
        <v>2</v>
      </c>
      <c r="J3994">
        <v>55</v>
      </c>
      <c r="K3994">
        <v>2</v>
      </c>
      <c r="L3994" t="s">
        <v>19</v>
      </c>
      <c r="M3994">
        <v>4</v>
      </c>
    </row>
    <row r="3995" spans="1:13" hidden="1">
      <c r="A3995" t="s">
        <v>268</v>
      </c>
      <c r="B3995" t="s">
        <v>267</v>
      </c>
      <c r="C3995" t="s">
        <v>224</v>
      </c>
      <c r="D3995" t="s">
        <v>269</v>
      </c>
      <c r="E3995">
        <v>1</v>
      </c>
      <c r="F3995" t="s">
        <v>31</v>
      </c>
      <c r="G3995" t="s">
        <v>125</v>
      </c>
      <c r="H3995" t="s">
        <v>10</v>
      </c>
      <c r="I3995">
        <v>2</v>
      </c>
      <c r="J3995">
        <v>55</v>
      </c>
      <c r="K3995">
        <v>2</v>
      </c>
      <c r="L3995" t="s">
        <v>83</v>
      </c>
      <c r="M3995">
        <v>2</v>
      </c>
    </row>
    <row r="3996" spans="1:13" hidden="1">
      <c r="A3996" t="s">
        <v>268</v>
      </c>
      <c r="B3996" t="s">
        <v>267</v>
      </c>
      <c r="C3996" t="s">
        <v>224</v>
      </c>
      <c r="D3996" t="s">
        <v>269</v>
      </c>
      <c r="E3996">
        <v>1</v>
      </c>
      <c r="F3996" t="s">
        <v>31</v>
      </c>
      <c r="G3996" t="s">
        <v>125</v>
      </c>
      <c r="H3996" t="s">
        <v>10</v>
      </c>
      <c r="I3996">
        <v>2</v>
      </c>
      <c r="J3996">
        <v>55</v>
      </c>
      <c r="K3996">
        <v>2</v>
      </c>
      <c r="L3996" t="s">
        <v>20</v>
      </c>
      <c r="M3996">
        <v>3</v>
      </c>
    </row>
    <row r="3997" spans="1:13" hidden="1">
      <c r="A3997" t="s">
        <v>268</v>
      </c>
      <c r="B3997" t="s">
        <v>267</v>
      </c>
      <c r="C3997" t="s">
        <v>224</v>
      </c>
      <c r="D3997" t="s">
        <v>269</v>
      </c>
      <c r="E3997">
        <v>1</v>
      </c>
      <c r="F3997" t="s">
        <v>31</v>
      </c>
      <c r="G3997" t="s">
        <v>125</v>
      </c>
      <c r="H3997" t="s">
        <v>10</v>
      </c>
      <c r="I3997">
        <v>2</v>
      </c>
      <c r="J3997">
        <v>55</v>
      </c>
      <c r="K3997">
        <v>2</v>
      </c>
      <c r="L3997" t="s">
        <v>40</v>
      </c>
      <c r="M3997">
        <v>3</v>
      </c>
    </row>
    <row r="3998" spans="1:13" hidden="1">
      <c r="A3998" t="s">
        <v>268</v>
      </c>
      <c r="B3998" t="s">
        <v>267</v>
      </c>
      <c r="C3998" t="s">
        <v>224</v>
      </c>
      <c r="D3998" t="s">
        <v>269</v>
      </c>
      <c r="E3998">
        <v>1</v>
      </c>
      <c r="F3998" t="s">
        <v>31</v>
      </c>
      <c r="G3998" t="s">
        <v>125</v>
      </c>
      <c r="H3998" t="s">
        <v>10</v>
      </c>
      <c r="I3998">
        <v>2</v>
      </c>
      <c r="J3998">
        <v>55</v>
      </c>
      <c r="K3998">
        <v>2</v>
      </c>
      <c r="L3998" t="s">
        <v>132</v>
      </c>
      <c r="M3998">
        <v>3</v>
      </c>
    </row>
    <row r="3999" spans="1:13" hidden="1">
      <c r="A3999" t="s">
        <v>268</v>
      </c>
      <c r="B3999" t="s">
        <v>267</v>
      </c>
      <c r="C3999" t="s">
        <v>224</v>
      </c>
      <c r="D3999" t="s">
        <v>269</v>
      </c>
      <c r="E3999">
        <v>1</v>
      </c>
      <c r="F3999" t="s">
        <v>31</v>
      </c>
      <c r="G3999" t="s">
        <v>125</v>
      </c>
      <c r="H3999" t="s">
        <v>10</v>
      </c>
      <c r="I3999">
        <v>2</v>
      </c>
      <c r="J3999">
        <v>55</v>
      </c>
      <c r="K3999">
        <v>2</v>
      </c>
      <c r="L3999" t="s">
        <v>25</v>
      </c>
      <c r="M3999">
        <v>1</v>
      </c>
    </row>
    <row r="4000" spans="1:13" hidden="1">
      <c r="A4000" t="s">
        <v>268</v>
      </c>
      <c r="B4000" t="s">
        <v>267</v>
      </c>
      <c r="C4000" t="s">
        <v>224</v>
      </c>
      <c r="D4000" t="s">
        <v>269</v>
      </c>
      <c r="E4000">
        <v>1</v>
      </c>
      <c r="F4000" t="s">
        <v>31</v>
      </c>
      <c r="G4000" t="s">
        <v>125</v>
      </c>
      <c r="H4000" t="s">
        <v>10</v>
      </c>
      <c r="I4000">
        <v>2</v>
      </c>
      <c r="J4000">
        <v>55</v>
      </c>
      <c r="K4000">
        <v>2</v>
      </c>
      <c r="L4000" t="s">
        <v>81</v>
      </c>
      <c r="M4000">
        <v>1</v>
      </c>
    </row>
    <row r="4001" spans="1:13" hidden="1">
      <c r="A4001" t="s">
        <v>268</v>
      </c>
      <c r="B4001" t="s">
        <v>267</v>
      </c>
      <c r="C4001" t="s">
        <v>224</v>
      </c>
      <c r="D4001" t="s">
        <v>269</v>
      </c>
      <c r="E4001">
        <v>1</v>
      </c>
      <c r="F4001" t="s">
        <v>31</v>
      </c>
      <c r="G4001" t="s">
        <v>125</v>
      </c>
      <c r="H4001" t="s">
        <v>10</v>
      </c>
      <c r="I4001">
        <v>2</v>
      </c>
      <c r="J4001">
        <v>55</v>
      </c>
      <c r="K4001">
        <v>2</v>
      </c>
      <c r="L4001" t="s">
        <v>178</v>
      </c>
      <c r="M4001">
        <v>1</v>
      </c>
    </row>
    <row r="4002" spans="1:13" hidden="1">
      <c r="A4002" t="s">
        <v>268</v>
      </c>
      <c r="B4002" t="s">
        <v>267</v>
      </c>
      <c r="C4002" t="s">
        <v>224</v>
      </c>
      <c r="D4002" t="s">
        <v>269</v>
      </c>
      <c r="E4002">
        <v>1</v>
      </c>
      <c r="F4002" t="s">
        <v>31</v>
      </c>
      <c r="G4002" t="s">
        <v>125</v>
      </c>
      <c r="H4002" t="s">
        <v>10</v>
      </c>
      <c r="I4002">
        <v>2</v>
      </c>
      <c r="J4002">
        <v>55</v>
      </c>
      <c r="K4002">
        <v>2</v>
      </c>
      <c r="L4002" t="s">
        <v>270</v>
      </c>
      <c r="M4002">
        <v>1</v>
      </c>
    </row>
    <row r="4003" spans="1:13" hidden="1">
      <c r="A4003" t="s">
        <v>268</v>
      </c>
      <c r="B4003" t="s">
        <v>267</v>
      </c>
      <c r="C4003" t="s">
        <v>224</v>
      </c>
      <c r="D4003" t="s">
        <v>269</v>
      </c>
      <c r="E4003">
        <v>1</v>
      </c>
      <c r="F4003" t="s">
        <v>31</v>
      </c>
      <c r="G4003" t="s">
        <v>125</v>
      </c>
      <c r="H4003" t="s">
        <v>10</v>
      </c>
      <c r="I4003">
        <v>2</v>
      </c>
      <c r="J4003">
        <v>55</v>
      </c>
      <c r="K4003">
        <v>2</v>
      </c>
      <c r="L4003" t="s">
        <v>141</v>
      </c>
      <c r="M4003">
        <v>2</v>
      </c>
    </row>
    <row r="4004" spans="1:13" hidden="1">
      <c r="A4004" t="s">
        <v>268</v>
      </c>
      <c r="B4004" t="s">
        <v>267</v>
      </c>
      <c r="C4004" t="s">
        <v>224</v>
      </c>
      <c r="D4004" t="s">
        <v>269</v>
      </c>
      <c r="E4004">
        <v>1</v>
      </c>
      <c r="F4004" t="s">
        <v>31</v>
      </c>
      <c r="G4004" t="s">
        <v>125</v>
      </c>
      <c r="H4004" t="s">
        <v>10</v>
      </c>
      <c r="I4004">
        <v>2</v>
      </c>
      <c r="J4004">
        <v>55</v>
      </c>
      <c r="K4004">
        <v>2</v>
      </c>
      <c r="L4004" t="s">
        <v>288</v>
      </c>
      <c r="M4004">
        <v>1</v>
      </c>
    </row>
    <row r="4005" spans="1:13" hidden="1">
      <c r="A4005" t="s">
        <v>268</v>
      </c>
      <c r="B4005" t="s">
        <v>267</v>
      </c>
      <c r="C4005" t="s">
        <v>224</v>
      </c>
      <c r="D4005" t="s">
        <v>269</v>
      </c>
      <c r="E4005">
        <v>1</v>
      </c>
      <c r="F4005" t="s">
        <v>31</v>
      </c>
      <c r="G4005" t="s">
        <v>125</v>
      </c>
      <c r="H4005" t="s">
        <v>10</v>
      </c>
      <c r="I4005">
        <v>3</v>
      </c>
      <c r="J4005">
        <v>50</v>
      </c>
      <c r="K4005">
        <v>2</v>
      </c>
      <c r="L4005" t="s">
        <v>10</v>
      </c>
      <c r="M4005">
        <v>4</v>
      </c>
    </row>
    <row r="4006" spans="1:13" hidden="1">
      <c r="A4006" t="s">
        <v>268</v>
      </c>
      <c r="B4006" t="s">
        <v>267</v>
      </c>
      <c r="C4006" t="s">
        <v>224</v>
      </c>
      <c r="D4006" t="s">
        <v>269</v>
      </c>
      <c r="E4006">
        <v>1</v>
      </c>
      <c r="F4006" t="s">
        <v>31</v>
      </c>
      <c r="G4006" t="s">
        <v>125</v>
      </c>
      <c r="H4006" t="s">
        <v>10</v>
      </c>
      <c r="I4006">
        <v>3</v>
      </c>
      <c r="J4006">
        <v>50</v>
      </c>
      <c r="K4006">
        <v>2</v>
      </c>
      <c r="L4006" t="s">
        <v>40</v>
      </c>
      <c r="M4006">
        <v>4</v>
      </c>
    </row>
    <row r="4007" spans="1:13" hidden="1">
      <c r="A4007" t="s">
        <v>268</v>
      </c>
      <c r="B4007" t="s">
        <v>267</v>
      </c>
      <c r="C4007" t="s">
        <v>224</v>
      </c>
      <c r="D4007" t="s">
        <v>269</v>
      </c>
      <c r="E4007">
        <v>1</v>
      </c>
      <c r="F4007" t="s">
        <v>31</v>
      </c>
      <c r="G4007" t="s">
        <v>125</v>
      </c>
      <c r="H4007" t="s">
        <v>10</v>
      </c>
      <c r="I4007">
        <v>3</v>
      </c>
      <c r="J4007">
        <v>50</v>
      </c>
      <c r="K4007">
        <v>2</v>
      </c>
      <c r="L4007" t="s">
        <v>111</v>
      </c>
      <c r="M4007">
        <v>1</v>
      </c>
    </row>
    <row r="4008" spans="1:13" hidden="1">
      <c r="A4008" t="s">
        <v>268</v>
      </c>
      <c r="B4008" t="s">
        <v>267</v>
      </c>
      <c r="C4008" t="s">
        <v>224</v>
      </c>
      <c r="D4008" t="s">
        <v>269</v>
      </c>
      <c r="E4008">
        <v>1</v>
      </c>
      <c r="F4008" t="s">
        <v>31</v>
      </c>
      <c r="G4008" t="s">
        <v>125</v>
      </c>
      <c r="H4008" t="s">
        <v>10</v>
      </c>
      <c r="I4008">
        <v>3</v>
      </c>
      <c r="J4008">
        <v>50</v>
      </c>
      <c r="K4008">
        <v>2</v>
      </c>
      <c r="L4008" t="s">
        <v>68</v>
      </c>
      <c r="M4008">
        <v>3</v>
      </c>
    </row>
    <row r="4009" spans="1:13" hidden="1">
      <c r="A4009" t="s">
        <v>268</v>
      </c>
      <c r="B4009" t="s">
        <v>267</v>
      </c>
      <c r="C4009" t="s">
        <v>224</v>
      </c>
      <c r="D4009" t="s">
        <v>269</v>
      </c>
      <c r="E4009">
        <v>1</v>
      </c>
      <c r="F4009" t="s">
        <v>31</v>
      </c>
      <c r="G4009" t="s">
        <v>125</v>
      </c>
      <c r="H4009" t="s">
        <v>10</v>
      </c>
      <c r="I4009">
        <v>3</v>
      </c>
      <c r="J4009">
        <v>50</v>
      </c>
      <c r="K4009">
        <v>2</v>
      </c>
      <c r="L4009" t="s">
        <v>25</v>
      </c>
      <c r="M4009">
        <v>1</v>
      </c>
    </row>
    <row r="4010" spans="1:13" hidden="1">
      <c r="A4010" t="s">
        <v>268</v>
      </c>
      <c r="B4010" t="s">
        <v>267</v>
      </c>
      <c r="C4010" t="s">
        <v>224</v>
      </c>
      <c r="D4010" t="s">
        <v>269</v>
      </c>
      <c r="E4010">
        <v>1</v>
      </c>
      <c r="F4010" t="s">
        <v>31</v>
      </c>
      <c r="G4010" t="s">
        <v>125</v>
      </c>
      <c r="H4010" t="s">
        <v>10</v>
      </c>
      <c r="I4010">
        <v>3</v>
      </c>
      <c r="J4010">
        <v>50</v>
      </c>
      <c r="K4010">
        <v>2</v>
      </c>
      <c r="L4010" t="s">
        <v>71</v>
      </c>
      <c r="M4010">
        <v>1</v>
      </c>
    </row>
    <row r="4011" spans="1:13" hidden="1">
      <c r="A4011" t="s">
        <v>268</v>
      </c>
      <c r="B4011" t="s">
        <v>267</v>
      </c>
      <c r="C4011" t="s">
        <v>224</v>
      </c>
      <c r="D4011" t="s">
        <v>269</v>
      </c>
      <c r="E4011">
        <v>1</v>
      </c>
      <c r="F4011" t="s">
        <v>31</v>
      </c>
      <c r="G4011" t="s">
        <v>125</v>
      </c>
      <c r="H4011" t="s">
        <v>10</v>
      </c>
      <c r="I4011">
        <v>3</v>
      </c>
      <c r="J4011">
        <v>50</v>
      </c>
      <c r="K4011">
        <v>2</v>
      </c>
      <c r="L4011" t="s">
        <v>288</v>
      </c>
      <c r="M4011">
        <v>2</v>
      </c>
    </row>
    <row r="4012" spans="1:13" hidden="1">
      <c r="A4012" t="s">
        <v>268</v>
      </c>
      <c r="B4012" t="s">
        <v>267</v>
      </c>
      <c r="C4012" t="s">
        <v>224</v>
      </c>
      <c r="D4012" t="s">
        <v>269</v>
      </c>
      <c r="E4012">
        <v>1</v>
      </c>
      <c r="F4012" t="s">
        <v>31</v>
      </c>
      <c r="G4012" t="s">
        <v>125</v>
      </c>
      <c r="H4012" t="s">
        <v>10</v>
      </c>
      <c r="I4012">
        <v>3</v>
      </c>
      <c r="J4012">
        <v>50</v>
      </c>
      <c r="K4012">
        <v>2</v>
      </c>
      <c r="L4012" t="s">
        <v>20</v>
      </c>
      <c r="M4012">
        <v>3</v>
      </c>
    </row>
    <row r="4013" spans="1:13" hidden="1">
      <c r="A4013" t="s">
        <v>268</v>
      </c>
      <c r="B4013" t="s">
        <v>267</v>
      </c>
      <c r="C4013" t="s">
        <v>224</v>
      </c>
      <c r="D4013" t="s">
        <v>269</v>
      </c>
      <c r="E4013">
        <v>1</v>
      </c>
      <c r="F4013" t="s">
        <v>31</v>
      </c>
      <c r="G4013" t="s">
        <v>125</v>
      </c>
      <c r="H4013" t="s">
        <v>10</v>
      </c>
      <c r="I4013">
        <v>3</v>
      </c>
      <c r="J4013">
        <v>50</v>
      </c>
      <c r="K4013">
        <v>2</v>
      </c>
      <c r="L4013" t="s">
        <v>67</v>
      </c>
      <c r="M4013">
        <v>1</v>
      </c>
    </row>
    <row r="4014" spans="1:13" hidden="1">
      <c r="A4014" t="s">
        <v>268</v>
      </c>
      <c r="B4014" t="s">
        <v>267</v>
      </c>
      <c r="C4014" t="s">
        <v>224</v>
      </c>
      <c r="D4014" t="s">
        <v>269</v>
      </c>
      <c r="E4014">
        <v>1</v>
      </c>
      <c r="F4014" t="s">
        <v>31</v>
      </c>
      <c r="G4014" t="s">
        <v>125</v>
      </c>
      <c r="H4014" t="s">
        <v>10</v>
      </c>
      <c r="I4014">
        <v>3</v>
      </c>
      <c r="J4014">
        <v>50</v>
      </c>
      <c r="K4014">
        <v>2</v>
      </c>
      <c r="L4014" t="s">
        <v>157</v>
      </c>
      <c r="M4014">
        <v>3</v>
      </c>
    </row>
    <row r="4015" spans="1:13" hidden="1">
      <c r="A4015" t="s">
        <v>268</v>
      </c>
      <c r="B4015" t="s">
        <v>267</v>
      </c>
      <c r="C4015" t="s">
        <v>224</v>
      </c>
      <c r="D4015" t="s">
        <v>269</v>
      </c>
      <c r="E4015">
        <v>1</v>
      </c>
      <c r="F4015" t="s">
        <v>31</v>
      </c>
      <c r="G4015" t="s">
        <v>125</v>
      </c>
      <c r="H4015" t="s">
        <v>10</v>
      </c>
      <c r="I4015">
        <v>3</v>
      </c>
      <c r="J4015">
        <v>50</v>
      </c>
      <c r="K4015">
        <v>2</v>
      </c>
      <c r="L4015" t="s">
        <v>19</v>
      </c>
      <c r="M4015">
        <v>4</v>
      </c>
    </row>
    <row r="4016" spans="1:13" hidden="1">
      <c r="A4016" t="s">
        <v>268</v>
      </c>
      <c r="B4016" t="s">
        <v>267</v>
      </c>
      <c r="C4016" t="s">
        <v>224</v>
      </c>
      <c r="D4016" t="s">
        <v>269</v>
      </c>
      <c r="E4016">
        <v>1</v>
      </c>
      <c r="F4016" t="s">
        <v>31</v>
      </c>
      <c r="G4016" t="s">
        <v>125</v>
      </c>
      <c r="H4016" t="s">
        <v>10</v>
      </c>
      <c r="I4016">
        <v>3</v>
      </c>
      <c r="J4016">
        <v>50</v>
      </c>
      <c r="K4016">
        <v>2</v>
      </c>
      <c r="L4016" t="s">
        <v>132</v>
      </c>
      <c r="M4016">
        <v>3</v>
      </c>
    </row>
    <row r="4017" spans="1:13" hidden="1">
      <c r="A4017" t="s">
        <v>268</v>
      </c>
      <c r="B4017" t="s">
        <v>267</v>
      </c>
      <c r="C4017" t="s">
        <v>224</v>
      </c>
      <c r="D4017" t="s">
        <v>269</v>
      </c>
      <c r="E4017">
        <v>1</v>
      </c>
      <c r="F4017" t="s">
        <v>31</v>
      </c>
      <c r="G4017" t="s">
        <v>125</v>
      </c>
      <c r="H4017" t="s">
        <v>10</v>
      </c>
      <c r="I4017">
        <v>3</v>
      </c>
      <c r="J4017">
        <v>50</v>
      </c>
      <c r="K4017">
        <v>2</v>
      </c>
      <c r="L4017" t="s">
        <v>149</v>
      </c>
      <c r="M4017">
        <v>1</v>
      </c>
    </row>
    <row r="4018" spans="1:13" hidden="1">
      <c r="A4018" t="s">
        <v>268</v>
      </c>
      <c r="B4018" t="s">
        <v>267</v>
      </c>
      <c r="C4018" t="s">
        <v>224</v>
      </c>
      <c r="D4018" t="s">
        <v>269</v>
      </c>
      <c r="E4018">
        <v>1</v>
      </c>
      <c r="F4018" t="s">
        <v>31</v>
      </c>
      <c r="G4018" t="s">
        <v>125</v>
      </c>
      <c r="H4018" t="s">
        <v>10</v>
      </c>
      <c r="I4018">
        <v>3</v>
      </c>
      <c r="J4018">
        <v>50</v>
      </c>
      <c r="K4018">
        <v>2</v>
      </c>
      <c r="L4018" t="s">
        <v>83</v>
      </c>
      <c r="M4018">
        <v>1</v>
      </c>
    </row>
    <row r="4019" spans="1:13" hidden="1">
      <c r="A4019" t="s">
        <v>268</v>
      </c>
      <c r="B4019" t="s">
        <v>267</v>
      </c>
      <c r="C4019" t="s">
        <v>224</v>
      </c>
      <c r="D4019" t="s">
        <v>269</v>
      </c>
      <c r="E4019">
        <v>1</v>
      </c>
      <c r="F4019" t="s">
        <v>31</v>
      </c>
      <c r="G4019" t="s">
        <v>125</v>
      </c>
      <c r="H4019" t="s">
        <v>10</v>
      </c>
      <c r="I4019">
        <v>4</v>
      </c>
      <c r="J4019">
        <v>65</v>
      </c>
      <c r="K4019">
        <v>3</v>
      </c>
      <c r="L4019" t="s">
        <v>10</v>
      </c>
      <c r="M4019">
        <v>4</v>
      </c>
    </row>
    <row r="4020" spans="1:13" hidden="1">
      <c r="A4020" t="s">
        <v>268</v>
      </c>
      <c r="B4020" t="s">
        <v>267</v>
      </c>
      <c r="C4020" t="s">
        <v>224</v>
      </c>
      <c r="D4020" t="s">
        <v>269</v>
      </c>
      <c r="E4020">
        <v>1</v>
      </c>
      <c r="F4020" t="s">
        <v>31</v>
      </c>
      <c r="G4020" t="s">
        <v>125</v>
      </c>
      <c r="H4020" t="s">
        <v>10</v>
      </c>
      <c r="I4020">
        <v>4</v>
      </c>
      <c r="J4020">
        <v>65</v>
      </c>
      <c r="K4020">
        <v>3</v>
      </c>
      <c r="L4020" t="s">
        <v>40</v>
      </c>
      <c r="M4020">
        <v>4</v>
      </c>
    </row>
    <row r="4021" spans="1:13" hidden="1">
      <c r="A4021" t="s">
        <v>268</v>
      </c>
      <c r="B4021" t="s">
        <v>267</v>
      </c>
      <c r="C4021" t="s">
        <v>224</v>
      </c>
      <c r="D4021" t="s">
        <v>269</v>
      </c>
      <c r="E4021">
        <v>1</v>
      </c>
      <c r="F4021" t="s">
        <v>31</v>
      </c>
      <c r="G4021" t="s">
        <v>125</v>
      </c>
      <c r="H4021" t="s">
        <v>10</v>
      </c>
      <c r="I4021">
        <v>4</v>
      </c>
      <c r="J4021">
        <v>65</v>
      </c>
      <c r="K4021">
        <v>3</v>
      </c>
      <c r="L4021" t="s">
        <v>19</v>
      </c>
      <c r="M4021">
        <v>4</v>
      </c>
    </row>
    <row r="4022" spans="1:13" hidden="1">
      <c r="A4022" t="s">
        <v>268</v>
      </c>
      <c r="B4022" t="s">
        <v>267</v>
      </c>
      <c r="C4022" t="s">
        <v>224</v>
      </c>
      <c r="D4022" t="s">
        <v>269</v>
      </c>
      <c r="E4022">
        <v>1</v>
      </c>
      <c r="F4022" t="s">
        <v>31</v>
      </c>
      <c r="G4022" t="s">
        <v>125</v>
      </c>
      <c r="H4022" t="s">
        <v>10</v>
      </c>
      <c r="I4022">
        <v>4</v>
      </c>
      <c r="J4022">
        <v>65</v>
      </c>
      <c r="K4022">
        <v>3</v>
      </c>
      <c r="L4022" t="s">
        <v>68</v>
      </c>
      <c r="M4022">
        <v>4</v>
      </c>
    </row>
    <row r="4023" spans="1:13" hidden="1">
      <c r="A4023" t="s">
        <v>268</v>
      </c>
      <c r="B4023" t="s">
        <v>267</v>
      </c>
      <c r="C4023" t="s">
        <v>224</v>
      </c>
      <c r="D4023" t="s">
        <v>269</v>
      </c>
      <c r="E4023">
        <v>1</v>
      </c>
      <c r="F4023" t="s">
        <v>31</v>
      </c>
      <c r="G4023" t="s">
        <v>125</v>
      </c>
      <c r="H4023" t="s">
        <v>10</v>
      </c>
      <c r="I4023">
        <v>4</v>
      </c>
      <c r="J4023">
        <v>65</v>
      </c>
      <c r="K4023">
        <v>3</v>
      </c>
      <c r="L4023" t="s">
        <v>25</v>
      </c>
      <c r="M4023">
        <v>2</v>
      </c>
    </row>
    <row r="4024" spans="1:13" hidden="1">
      <c r="A4024" t="s">
        <v>268</v>
      </c>
      <c r="B4024" t="s">
        <v>267</v>
      </c>
      <c r="C4024" t="s">
        <v>224</v>
      </c>
      <c r="D4024" t="s">
        <v>269</v>
      </c>
      <c r="E4024">
        <v>1</v>
      </c>
      <c r="F4024" t="s">
        <v>31</v>
      </c>
      <c r="G4024" t="s">
        <v>125</v>
      </c>
      <c r="H4024" t="s">
        <v>10</v>
      </c>
      <c r="I4024">
        <v>4</v>
      </c>
      <c r="J4024">
        <v>65</v>
      </c>
      <c r="K4024">
        <v>3</v>
      </c>
      <c r="L4024" t="s">
        <v>149</v>
      </c>
      <c r="M4024">
        <v>1</v>
      </c>
    </row>
    <row r="4025" spans="1:13" hidden="1">
      <c r="A4025" t="s">
        <v>268</v>
      </c>
      <c r="B4025" t="s">
        <v>267</v>
      </c>
      <c r="C4025" t="s">
        <v>224</v>
      </c>
      <c r="D4025" t="s">
        <v>269</v>
      </c>
      <c r="E4025">
        <v>1</v>
      </c>
      <c r="F4025" t="s">
        <v>31</v>
      </c>
      <c r="G4025" t="s">
        <v>125</v>
      </c>
      <c r="H4025" t="s">
        <v>10</v>
      </c>
      <c r="I4025">
        <v>4</v>
      </c>
      <c r="J4025">
        <v>65</v>
      </c>
      <c r="K4025">
        <v>3</v>
      </c>
      <c r="L4025" t="s">
        <v>71</v>
      </c>
      <c r="M4025">
        <v>1</v>
      </c>
    </row>
    <row r="4026" spans="1:13" hidden="1">
      <c r="A4026" t="s">
        <v>268</v>
      </c>
      <c r="B4026" t="s">
        <v>267</v>
      </c>
      <c r="C4026" t="s">
        <v>224</v>
      </c>
      <c r="D4026" t="s">
        <v>269</v>
      </c>
      <c r="E4026">
        <v>1</v>
      </c>
      <c r="F4026" t="s">
        <v>31</v>
      </c>
      <c r="G4026" t="s">
        <v>125</v>
      </c>
      <c r="H4026" t="s">
        <v>10</v>
      </c>
      <c r="I4026">
        <v>4</v>
      </c>
      <c r="J4026">
        <v>65</v>
      </c>
      <c r="K4026">
        <v>3</v>
      </c>
      <c r="L4026" t="s">
        <v>129</v>
      </c>
      <c r="M4026">
        <v>1</v>
      </c>
    </row>
    <row r="4027" spans="1:13" hidden="1">
      <c r="A4027" t="s">
        <v>268</v>
      </c>
      <c r="B4027" t="s">
        <v>267</v>
      </c>
      <c r="C4027" t="s">
        <v>224</v>
      </c>
      <c r="D4027" t="s">
        <v>269</v>
      </c>
      <c r="E4027">
        <v>1</v>
      </c>
      <c r="F4027" t="s">
        <v>31</v>
      </c>
      <c r="G4027" t="s">
        <v>125</v>
      </c>
      <c r="H4027" t="s">
        <v>10</v>
      </c>
      <c r="I4027">
        <v>4</v>
      </c>
      <c r="J4027">
        <v>65</v>
      </c>
      <c r="K4027">
        <v>3</v>
      </c>
      <c r="L4027" t="s">
        <v>132</v>
      </c>
      <c r="M4027">
        <v>2</v>
      </c>
    </row>
    <row r="4028" spans="1:13" hidden="1">
      <c r="A4028" t="s">
        <v>268</v>
      </c>
      <c r="B4028" t="s">
        <v>267</v>
      </c>
      <c r="C4028" t="s">
        <v>224</v>
      </c>
      <c r="D4028" t="s">
        <v>269</v>
      </c>
      <c r="E4028">
        <v>1</v>
      </c>
      <c r="F4028" t="s">
        <v>31</v>
      </c>
      <c r="G4028" t="s">
        <v>125</v>
      </c>
      <c r="H4028" t="s">
        <v>10</v>
      </c>
      <c r="I4028">
        <v>4</v>
      </c>
      <c r="J4028">
        <v>65</v>
      </c>
      <c r="K4028">
        <v>3</v>
      </c>
      <c r="L4028" t="s">
        <v>288</v>
      </c>
      <c r="M4028">
        <v>2</v>
      </c>
    </row>
    <row r="4029" spans="1:13" hidden="1">
      <c r="A4029" t="s">
        <v>268</v>
      </c>
      <c r="B4029" t="s">
        <v>267</v>
      </c>
      <c r="C4029" t="s">
        <v>224</v>
      </c>
      <c r="D4029" t="s">
        <v>269</v>
      </c>
      <c r="E4029">
        <v>1</v>
      </c>
      <c r="F4029" t="s">
        <v>31</v>
      </c>
      <c r="G4029" t="s">
        <v>125</v>
      </c>
      <c r="H4029" t="s">
        <v>10</v>
      </c>
      <c r="I4029">
        <v>4</v>
      </c>
      <c r="J4029">
        <v>65</v>
      </c>
      <c r="K4029">
        <v>3</v>
      </c>
      <c r="L4029" t="s">
        <v>21</v>
      </c>
      <c r="M4029">
        <v>1</v>
      </c>
    </row>
    <row r="4030" spans="1:13" hidden="1">
      <c r="A4030" t="s">
        <v>268</v>
      </c>
      <c r="B4030" t="s">
        <v>267</v>
      </c>
      <c r="C4030" t="s">
        <v>224</v>
      </c>
      <c r="D4030" t="s">
        <v>269</v>
      </c>
      <c r="E4030">
        <v>1</v>
      </c>
      <c r="F4030" t="s">
        <v>31</v>
      </c>
      <c r="G4030" t="s">
        <v>125</v>
      </c>
      <c r="H4030" t="s">
        <v>10</v>
      </c>
      <c r="I4030">
        <v>4</v>
      </c>
      <c r="J4030">
        <v>65</v>
      </c>
      <c r="K4030">
        <v>3</v>
      </c>
      <c r="L4030" t="s">
        <v>42</v>
      </c>
      <c r="M4030">
        <v>2</v>
      </c>
    </row>
    <row r="4031" spans="1:13" hidden="1">
      <c r="A4031" t="s">
        <v>268</v>
      </c>
      <c r="B4031" t="s">
        <v>267</v>
      </c>
      <c r="C4031" t="s">
        <v>224</v>
      </c>
      <c r="D4031" t="s">
        <v>269</v>
      </c>
      <c r="E4031">
        <v>1</v>
      </c>
      <c r="F4031" t="s">
        <v>31</v>
      </c>
      <c r="G4031" t="s">
        <v>125</v>
      </c>
      <c r="H4031" t="s">
        <v>10</v>
      </c>
      <c r="I4031">
        <v>4</v>
      </c>
      <c r="J4031">
        <v>65</v>
      </c>
      <c r="K4031">
        <v>3</v>
      </c>
      <c r="L4031" t="s">
        <v>139</v>
      </c>
      <c r="M4031">
        <v>1</v>
      </c>
    </row>
    <row r="4032" spans="1:13" hidden="1">
      <c r="A4032" t="s">
        <v>268</v>
      </c>
      <c r="B4032" t="s">
        <v>267</v>
      </c>
      <c r="C4032" t="s">
        <v>224</v>
      </c>
      <c r="D4032" t="s">
        <v>269</v>
      </c>
      <c r="E4032">
        <v>1</v>
      </c>
      <c r="F4032" t="s">
        <v>31</v>
      </c>
      <c r="G4032" t="s">
        <v>125</v>
      </c>
      <c r="H4032" t="s">
        <v>10</v>
      </c>
      <c r="I4032">
        <v>4</v>
      </c>
      <c r="J4032">
        <v>65</v>
      </c>
      <c r="K4032">
        <v>3</v>
      </c>
      <c r="L4032" t="s">
        <v>209</v>
      </c>
      <c r="M4032">
        <v>1</v>
      </c>
    </row>
    <row r="4033" spans="1:13" hidden="1">
      <c r="A4033" t="s">
        <v>268</v>
      </c>
      <c r="B4033" t="s">
        <v>267</v>
      </c>
      <c r="C4033" t="s">
        <v>224</v>
      </c>
      <c r="D4033" t="s">
        <v>269</v>
      </c>
      <c r="E4033">
        <v>1</v>
      </c>
      <c r="F4033" t="s">
        <v>31</v>
      </c>
      <c r="G4033" t="s">
        <v>125</v>
      </c>
      <c r="H4033" t="s">
        <v>10</v>
      </c>
      <c r="I4033">
        <v>4</v>
      </c>
      <c r="J4033">
        <v>65</v>
      </c>
      <c r="K4033">
        <v>3</v>
      </c>
      <c r="L4033" t="s">
        <v>157</v>
      </c>
      <c r="M4033">
        <v>1</v>
      </c>
    </row>
    <row r="4034" spans="1:13" hidden="1">
      <c r="A4034" t="s">
        <v>268</v>
      </c>
      <c r="B4034" t="s">
        <v>267</v>
      </c>
      <c r="C4034" t="s">
        <v>224</v>
      </c>
      <c r="D4034" t="s">
        <v>269</v>
      </c>
      <c r="E4034">
        <v>1</v>
      </c>
      <c r="F4034" t="s">
        <v>31</v>
      </c>
      <c r="G4034" t="s">
        <v>125</v>
      </c>
      <c r="H4034" t="s">
        <v>301</v>
      </c>
      <c r="I4034">
        <v>1</v>
      </c>
      <c r="J4034">
        <v>15</v>
      </c>
      <c r="K4034">
        <v>1</v>
      </c>
      <c r="L4034" t="s">
        <v>19</v>
      </c>
      <c r="M4034">
        <v>4</v>
      </c>
    </row>
    <row r="4035" spans="1:13" hidden="1">
      <c r="A4035" t="s">
        <v>268</v>
      </c>
      <c r="B4035" t="s">
        <v>267</v>
      </c>
      <c r="C4035" t="s">
        <v>224</v>
      </c>
      <c r="D4035" t="s">
        <v>269</v>
      </c>
      <c r="E4035">
        <v>1</v>
      </c>
      <c r="F4035" t="s">
        <v>31</v>
      </c>
      <c r="G4035" t="s">
        <v>125</v>
      </c>
      <c r="H4035" t="s">
        <v>301</v>
      </c>
      <c r="I4035">
        <v>1</v>
      </c>
      <c r="J4035">
        <v>15</v>
      </c>
      <c r="K4035">
        <v>1</v>
      </c>
      <c r="L4035" t="s">
        <v>71</v>
      </c>
      <c r="M4035">
        <v>4</v>
      </c>
    </row>
    <row r="4036" spans="1:13" hidden="1">
      <c r="A4036" t="s">
        <v>268</v>
      </c>
      <c r="B4036" t="s">
        <v>267</v>
      </c>
      <c r="C4036" t="s">
        <v>224</v>
      </c>
      <c r="D4036" t="s">
        <v>269</v>
      </c>
      <c r="E4036">
        <v>1</v>
      </c>
      <c r="F4036" t="s">
        <v>31</v>
      </c>
      <c r="G4036" t="s">
        <v>125</v>
      </c>
      <c r="H4036" t="s">
        <v>301</v>
      </c>
      <c r="I4036">
        <v>1</v>
      </c>
      <c r="J4036">
        <v>15</v>
      </c>
      <c r="K4036">
        <v>1</v>
      </c>
      <c r="L4036" t="s">
        <v>40</v>
      </c>
      <c r="M4036">
        <v>4</v>
      </c>
    </row>
    <row r="4037" spans="1:13" hidden="1">
      <c r="A4037" t="s">
        <v>268</v>
      </c>
      <c r="B4037" t="s">
        <v>267</v>
      </c>
      <c r="C4037" t="s">
        <v>224</v>
      </c>
      <c r="D4037" t="s">
        <v>269</v>
      </c>
      <c r="E4037">
        <v>1</v>
      </c>
      <c r="F4037" t="s">
        <v>31</v>
      </c>
      <c r="G4037" t="s">
        <v>125</v>
      </c>
      <c r="H4037" t="s">
        <v>301</v>
      </c>
      <c r="I4037">
        <v>1</v>
      </c>
      <c r="J4037">
        <v>15</v>
      </c>
      <c r="K4037">
        <v>1</v>
      </c>
      <c r="L4037" t="s">
        <v>68</v>
      </c>
      <c r="M4037">
        <v>4</v>
      </c>
    </row>
    <row r="4038" spans="1:13" hidden="1">
      <c r="A4038" t="s">
        <v>268</v>
      </c>
      <c r="B4038" t="s">
        <v>267</v>
      </c>
      <c r="C4038" t="s">
        <v>224</v>
      </c>
      <c r="D4038" t="s">
        <v>269</v>
      </c>
      <c r="E4038">
        <v>1</v>
      </c>
      <c r="F4038" t="s">
        <v>31</v>
      </c>
      <c r="G4038" t="s">
        <v>125</v>
      </c>
      <c r="H4038" t="s">
        <v>301</v>
      </c>
      <c r="I4038">
        <v>1</v>
      </c>
      <c r="J4038">
        <v>15</v>
      </c>
      <c r="K4038">
        <v>1</v>
      </c>
      <c r="L4038" t="s">
        <v>26</v>
      </c>
      <c r="M4038">
        <v>4</v>
      </c>
    </row>
    <row r="4039" spans="1:13" hidden="1">
      <c r="A4039" t="s">
        <v>268</v>
      </c>
      <c r="B4039" t="s">
        <v>267</v>
      </c>
      <c r="C4039" t="s">
        <v>224</v>
      </c>
      <c r="D4039" t="s">
        <v>269</v>
      </c>
      <c r="E4039">
        <v>1</v>
      </c>
      <c r="F4039" t="s">
        <v>31</v>
      </c>
      <c r="G4039" t="s">
        <v>125</v>
      </c>
      <c r="H4039" t="s">
        <v>301</v>
      </c>
      <c r="I4039">
        <v>1</v>
      </c>
      <c r="J4039">
        <v>15</v>
      </c>
      <c r="K4039">
        <v>1</v>
      </c>
      <c r="L4039" t="s">
        <v>178</v>
      </c>
      <c r="M4039">
        <v>3</v>
      </c>
    </row>
    <row r="4040" spans="1:13" hidden="1">
      <c r="A4040" t="s">
        <v>268</v>
      </c>
      <c r="B4040" t="s">
        <v>267</v>
      </c>
      <c r="C4040" t="s">
        <v>224</v>
      </c>
      <c r="D4040" t="s">
        <v>269</v>
      </c>
      <c r="E4040">
        <v>1</v>
      </c>
      <c r="F4040" t="s">
        <v>31</v>
      </c>
      <c r="G4040" t="s">
        <v>125</v>
      </c>
      <c r="H4040" t="s">
        <v>301</v>
      </c>
      <c r="I4040">
        <v>1</v>
      </c>
      <c r="J4040">
        <v>15</v>
      </c>
      <c r="K4040">
        <v>1</v>
      </c>
      <c r="L4040" t="s">
        <v>127</v>
      </c>
      <c r="M4040">
        <v>4</v>
      </c>
    </row>
    <row r="4041" spans="1:13" hidden="1">
      <c r="A4041" t="s">
        <v>268</v>
      </c>
      <c r="B4041" t="s">
        <v>267</v>
      </c>
      <c r="C4041" t="s">
        <v>224</v>
      </c>
      <c r="D4041" t="s">
        <v>269</v>
      </c>
      <c r="E4041">
        <v>1</v>
      </c>
      <c r="F4041" t="s">
        <v>31</v>
      </c>
      <c r="G4041" t="s">
        <v>125</v>
      </c>
      <c r="H4041" t="s">
        <v>301</v>
      </c>
      <c r="I4041">
        <v>1</v>
      </c>
      <c r="J4041">
        <v>15</v>
      </c>
      <c r="K4041">
        <v>1</v>
      </c>
      <c r="L4041" t="s">
        <v>132</v>
      </c>
      <c r="M4041">
        <v>3</v>
      </c>
    </row>
    <row r="4042" spans="1:13" hidden="1">
      <c r="A4042" t="s">
        <v>268</v>
      </c>
      <c r="B4042" t="s">
        <v>267</v>
      </c>
      <c r="C4042" t="s">
        <v>224</v>
      </c>
      <c r="D4042" t="s">
        <v>269</v>
      </c>
      <c r="E4042">
        <v>1</v>
      </c>
      <c r="F4042" t="s">
        <v>31</v>
      </c>
      <c r="G4042" t="s">
        <v>125</v>
      </c>
      <c r="H4042" t="s">
        <v>301</v>
      </c>
      <c r="I4042">
        <v>1</v>
      </c>
      <c r="J4042">
        <v>15</v>
      </c>
      <c r="K4042">
        <v>1</v>
      </c>
      <c r="L4042" t="s">
        <v>21</v>
      </c>
      <c r="M4042">
        <v>4</v>
      </c>
    </row>
    <row r="4043" spans="1:13" hidden="1">
      <c r="A4043" t="s">
        <v>268</v>
      </c>
      <c r="B4043" t="s">
        <v>267</v>
      </c>
      <c r="C4043" t="s">
        <v>224</v>
      </c>
      <c r="D4043" t="s">
        <v>269</v>
      </c>
      <c r="E4043">
        <v>1</v>
      </c>
      <c r="F4043" t="s">
        <v>31</v>
      </c>
      <c r="G4043" t="s">
        <v>125</v>
      </c>
      <c r="H4043" t="s">
        <v>301</v>
      </c>
      <c r="I4043">
        <v>1</v>
      </c>
      <c r="J4043">
        <v>15</v>
      </c>
      <c r="K4043">
        <v>1</v>
      </c>
      <c r="L4043" t="s">
        <v>139</v>
      </c>
      <c r="M4043">
        <v>3</v>
      </c>
    </row>
    <row r="4044" spans="1:13" hidden="1">
      <c r="A4044" t="s">
        <v>268</v>
      </c>
      <c r="B4044" t="s">
        <v>267</v>
      </c>
      <c r="C4044" t="s">
        <v>224</v>
      </c>
      <c r="D4044" t="s">
        <v>269</v>
      </c>
      <c r="E4044">
        <v>1</v>
      </c>
      <c r="F4044" t="s">
        <v>31</v>
      </c>
      <c r="G4044" t="s">
        <v>125</v>
      </c>
      <c r="H4044" t="s">
        <v>301</v>
      </c>
      <c r="I4044">
        <v>1</v>
      </c>
      <c r="J4044">
        <v>15</v>
      </c>
      <c r="K4044">
        <v>1</v>
      </c>
      <c r="L4044" t="s">
        <v>46</v>
      </c>
      <c r="M4044">
        <v>1</v>
      </c>
    </row>
    <row r="4045" spans="1:13" hidden="1">
      <c r="A4045" t="s">
        <v>268</v>
      </c>
      <c r="B4045" t="s">
        <v>267</v>
      </c>
      <c r="C4045" t="s">
        <v>224</v>
      </c>
      <c r="D4045" t="s">
        <v>269</v>
      </c>
      <c r="E4045">
        <v>1</v>
      </c>
      <c r="F4045" t="s">
        <v>31</v>
      </c>
      <c r="G4045" t="s">
        <v>125</v>
      </c>
      <c r="H4045" t="s">
        <v>301</v>
      </c>
      <c r="I4045">
        <v>1</v>
      </c>
      <c r="J4045">
        <v>15</v>
      </c>
      <c r="K4045">
        <v>1</v>
      </c>
      <c r="L4045" t="s">
        <v>300</v>
      </c>
      <c r="M4045">
        <v>1</v>
      </c>
    </row>
    <row r="4046" spans="1:13" hidden="1">
      <c r="A4046" t="s">
        <v>268</v>
      </c>
      <c r="B4046" t="s">
        <v>267</v>
      </c>
      <c r="C4046" t="s">
        <v>224</v>
      </c>
      <c r="D4046" t="s">
        <v>269</v>
      </c>
      <c r="E4046">
        <v>1</v>
      </c>
      <c r="F4046" t="s">
        <v>31</v>
      </c>
      <c r="G4046" t="s">
        <v>125</v>
      </c>
      <c r="H4046" t="s">
        <v>301</v>
      </c>
      <c r="I4046">
        <v>1</v>
      </c>
      <c r="J4046">
        <v>15</v>
      </c>
      <c r="K4046">
        <v>1</v>
      </c>
      <c r="L4046" t="s">
        <v>20</v>
      </c>
      <c r="M4046">
        <v>1</v>
      </c>
    </row>
    <row r="4047" spans="1:13" hidden="1">
      <c r="A4047" t="s">
        <v>268</v>
      </c>
      <c r="B4047" t="s">
        <v>267</v>
      </c>
      <c r="C4047" t="s">
        <v>224</v>
      </c>
      <c r="D4047" t="s">
        <v>269</v>
      </c>
      <c r="E4047">
        <v>1</v>
      </c>
      <c r="F4047" t="s">
        <v>31</v>
      </c>
      <c r="G4047" t="s">
        <v>125</v>
      </c>
      <c r="H4047" t="s">
        <v>301</v>
      </c>
      <c r="I4047">
        <v>1</v>
      </c>
      <c r="J4047">
        <v>15</v>
      </c>
      <c r="K4047">
        <v>1</v>
      </c>
      <c r="L4047" t="s">
        <v>82</v>
      </c>
      <c r="M4047">
        <v>1</v>
      </c>
    </row>
    <row r="4048" spans="1:13" hidden="1">
      <c r="A4048" t="s">
        <v>268</v>
      </c>
      <c r="B4048" t="s">
        <v>267</v>
      </c>
      <c r="C4048" t="s">
        <v>224</v>
      </c>
      <c r="D4048" t="s">
        <v>269</v>
      </c>
      <c r="E4048">
        <v>1</v>
      </c>
      <c r="F4048" t="s">
        <v>31</v>
      </c>
      <c r="G4048" t="s">
        <v>125</v>
      </c>
      <c r="H4048" t="s">
        <v>301</v>
      </c>
      <c r="I4048">
        <v>1</v>
      </c>
      <c r="J4048">
        <v>15</v>
      </c>
      <c r="K4048">
        <v>1</v>
      </c>
      <c r="L4048" t="s">
        <v>23</v>
      </c>
      <c r="M4048">
        <v>1</v>
      </c>
    </row>
    <row r="4049" spans="1:13" hidden="1">
      <c r="A4049" t="s">
        <v>268</v>
      </c>
      <c r="B4049" t="s">
        <v>267</v>
      </c>
      <c r="C4049" t="s">
        <v>224</v>
      </c>
      <c r="D4049" t="s">
        <v>269</v>
      </c>
      <c r="E4049">
        <v>1</v>
      </c>
      <c r="F4049" t="s">
        <v>31</v>
      </c>
      <c r="G4049" t="s">
        <v>125</v>
      </c>
      <c r="H4049" t="s">
        <v>301</v>
      </c>
      <c r="I4049">
        <v>1</v>
      </c>
      <c r="J4049">
        <v>15</v>
      </c>
      <c r="K4049">
        <v>1</v>
      </c>
      <c r="L4049" t="s">
        <v>270</v>
      </c>
      <c r="M4049">
        <v>1</v>
      </c>
    </row>
    <row r="4050" spans="1:13" hidden="1">
      <c r="A4050" t="s">
        <v>268</v>
      </c>
      <c r="B4050" t="s">
        <v>267</v>
      </c>
      <c r="C4050" t="s">
        <v>224</v>
      </c>
      <c r="D4050" t="s">
        <v>269</v>
      </c>
      <c r="E4050">
        <v>1</v>
      </c>
      <c r="F4050" t="s">
        <v>31</v>
      </c>
      <c r="G4050" t="s">
        <v>125</v>
      </c>
      <c r="H4050" t="s">
        <v>301</v>
      </c>
      <c r="I4050">
        <v>1</v>
      </c>
      <c r="J4050">
        <v>15</v>
      </c>
      <c r="K4050">
        <v>1</v>
      </c>
      <c r="L4050" t="s">
        <v>111</v>
      </c>
      <c r="M4050">
        <v>3</v>
      </c>
    </row>
    <row r="4051" spans="1:13" hidden="1">
      <c r="A4051" t="s">
        <v>268</v>
      </c>
      <c r="B4051" t="s">
        <v>267</v>
      </c>
      <c r="C4051" t="s">
        <v>224</v>
      </c>
      <c r="D4051" t="s">
        <v>269</v>
      </c>
      <c r="E4051">
        <v>1</v>
      </c>
      <c r="F4051" t="s">
        <v>31</v>
      </c>
      <c r="G4051" t="s">
        <v>125</v>
      </c>
      <c r="H4051" t="s">
        <v>301</v>
      </c>
      <c r="I4051">
        <v>1</v>
      </c>
      <c r="J4051">
        <v>15</v>
      </c>
      <c r="K4051">
        <v>1</v>
      </c>
      <c r="L4051" t="s">
        <v>288</v>
      </c>
      <c r="M4051">
        <v>2</v>
      </c>
    </row>
    <row r="4052" spans="1:13" hidden="1">
      <c r="A4052" t="s">
        <v>268</v>
      </c>
      <c r="B4052" t="s">
        <v>267</v>
      </c>
      <c r="C4052" t="s">
        <v>224</v>
      </c>
      <c r="D4052" t="s">
        <v>269</v>
      </c>
      <c r="E4052">
        <v>1</v>
      </c>
      <c r="F4052" t="s">
        <v>31</v>
      </c>
      <c r="G4052" t="s">
        <v>125</v>
      </c>
      <c r="H4052" t="s">
        <v>301</v>
      </c>
      <c r="I4052">
        <v>1</v>
      </c>
      <c r="J4052">
        <v>15</v>
      </c>
      <c r="K4052">
        <v>1</v>
      </c>
      <c r="L4052" t="s">
        <v>10</v>
      </c>
      <c r="M4052">
        <v>1</v>
      </c>
    </row>
    <row r="4053" spans="1:13" hidden="1">
      <c r="A4053" t="s">
        <v>268</v>
      </c>
      <c r="B4053" t="s">
        <v>267</v>
      </c>
      <c r="C4053" t="s">
        <v>224</v>
      </c>
      <c r="D4053" t="s">
        <v>269</v>
      </c>
      <c r="E4053">
        <v>1</v>
      </c>
      <c r="F4053" t="s">
        <v>31</v>
      </c>
      <c r="G4053" t="s">
        <v>125</v>
      </c>
      <c r="H4053" t="s">
        <v>301</v>
      </c>
      <c r="I4053">
        <v>1</v>
      </c>
      <c r="J4053">
        <v>15</v>
      </c>
      <c r="K4053">
        <v>1</v>
      </c>
      <c r="L4053" t="s">
        <v>101</v>
      </c>
      <c r="M4053">
        <v>1</v>
      </c>
    </row>
    <row r="4054" spans="1:13" hidden="1">
      <c r="A4054" t="s">
        <v>268</v>
      </c>
      <c r="B4054" t="s">
        <v>267</v>
      </c>
      <c r="C4054" t="s">
        <v>224</v>
      </c>
      <c r="D4054" t="s">
        <v>269</v>
      </c>
      <c r="E4054">
        <v>1</v>
      </c>
      <c r="F4054" t="s">
        <v>31</v>
      </c>
      <c r="G4054" t="s">
        <v>125</v>
      </c>
      <c r="H4054" t="s">
        <v>301</v>
      </c>
      <c r="I4054">
        <v>2</v>
      </c>
      <c r="J4054">
        <v>15</v>
      </c>
      <c r="K4054">
        <v>3</v>
      </c>
      <c r="L4054" t="s">
        <v>19</v>
      </c>
      <c r="M4054">
        <v>3</v>
      </c>
    </row>
    <row r="4055" spans="1:13" hidden="1">
      <c r="A4055" t="s">
        <v>268</v>
      </c>
      <c r="B4055" t="s">
        <v>267</v>
      </c>
      <c r="C4055" t="s">
        <v>224</v>
      </c>
      <c r="D4055" t="s">
        <v>269</v>
      </c>
      <c r="E4055">
        <v>1</v>
      </c>
      <c r="F4055" t="s">
        <v>31</v>
      </c>
      <c r="G4055" t="s">
        <v>125</v>
      </c>
      <c r="H4055" t="s">
        <v>301</v>
      </c>
      <c r="I4055">
        <v>2</v>
      </c>
      <c r="J4055">
        <v>15</v>
      </c>
      <c r="K4055">
        <v>3</v>
      </c>
      <c r="L4055" t="s">
        <v>68</v>
      </c>
      <c r="M4055">
        <v>4</v>
      </c>
    </row>
    <row r="4056" spans="1:13" hidden="1">
      <c r="A4056" t="s">
        <v>268</v>
      </c>
      <c r="B4056" t="s">
        <v>267</v>
      </c>
      <c r="C4056" t="s">
        <v>224</v>
      </c>
      <c r="D4056" t="s">
        <v>269</v>
      </c>
      <c r="E4056">
        <v>1</v>
      </c>
      <c r="F4056" t="s">
        <v>31</v>
      </c>
      <c r="G4056" t="s">
        <v>125</v>
      </c>
      <c r="H4056" t="s">
        <v>301</v>
      </c>
      <c r="I4056">
        <v>2</v>
      </c>
      <c r="J4056">
        <v>15</v>
      </c>
      <c r="K4056">
        <v>3</v>
      </c>
      <c r="L4056" t="s">
        <v>21</v>
      </c>
      <c r="M4056">
        <v>4</v>
      </c>
    </row>
    <row r="4057" spans="1:13" hidden="1">
      <c r="A4057" t="s">
        <v>268</v>
      </c>
      <c r="B4057" t="s">
        <v>267</v>
      </c>
      <c r="C4057" t="s">
        <v>224</v>
      </c>
      <c r="D4057" t="s">
        <v>269</v>
      </c>
      <c r="E4057">
        <v>1</v>
      </c>
      <c r="F4057" t="s">
        <v>31</v>
      </c>
      <c r="G4057" t="s">
        <v>125</v>
      </c>
      <c r="H4057" t="s">
        <v>301</v>
      </c>
      <c r="I4057">
        <v>2</v>
      </c>
      <c r="J4057">
        <v>15</v>
      </c>
      <c r="K4057">
        <v>3</v>
      </c>
      <c r="L4057" t="s">
        <v>17</v>
      </c>
      <c r="M4057">
        <v>1</v>
      </c>
    </row>
    <row r="4058" spans="1:13" hidden="1">
      <c r="A4058" t="s">
        <v>268</v>
      </c>
      <c r="B4058" t="s">
        <v>267</v>
      </c>
      <c r="C4058" t="s">
        <v>224</v>
      </c>
      <c r="D4058" t="s">
        <v>269</v>
      </c>
      <c r="E4058">
        <v>1</v>
      </c>
      <c r="F4058" t="s">
        <v>31</v>
      </c>
      <c r="G4058" t="s">
        <v>125</v>
      </c>
      <c r="H4058" t="s">
        <v>301</v>
      </c>
      <c r="I4058">
        <v>2</v>
      </c>
      <c r="J4058">
        <v>15</v>
      </c>
      <c r="K4058">
        <v>3</v>
      </c>
      <c r="L4058" t="s">
        <v>26</v>
      </c>
      <c r="M4058">
        <v>4</v>
      </c>
    </row>
    <row r="4059" spans="1:13" hidden="1">
      <c r="A4059" t="s">
        <v>268</v>
      </c>
      <c r="B4059" t="s">
        <v>267</v>
      </c>
      <c r="C4059" t="s">
        <v>224</v>
      </c>
      <c r="D4059" t="s">
        <v>269</v>
      </c>
      <c r="E4059">
        <v>1</v>
      </c>
      <c r="F4059" t="s">
        <v>31</v>
      </c>
      <c r="G4059" t="s">
        <v>125</v>
      </c>
      <c r="H4059" t="s">
        <v>301</v>
      </c>
      <c r="I4059">
        <v>2</v>
      </c>
      <c r="J4059">
        <v>15</v>
      </c>
      <c r="K4059">
        <v>3</v>
      </c>
      <c r="L4059" t="s">
        <v>270</v>
      </c>
      <c r="M4059">
        <v>2</v>
      </c>
    </row>
    <row r="4060" spans="1:13" hidden="1">
      <c r="A4060" t="s">
        <v>268</v>
      </c>
      <c r="B4060" t="s">
        <v>267</v>
      </c>
      <c r="C4060" t="s">
        <v>224</v>
      </c>
      <c r="D4060" t="s">
        <v>269</v>
      </c>
      <c r="E4060">
        <v>1</v>
      </c>
      <c r="F4060" t="s">
        <v>31</v>
      </c>
      <c r="G4060" t="s">
        <v>125</v>
      </c>
      <c r="H4060" t="s">
        <v>301</v>
      </c>
      <c r="I4060">
        <v>2</v>
      </c>
      <c r="J4060">
        <v>15</v>
      </c>
      <c r="K4060">
        <v>3</v>
      </c>
      <c r="L4060" t="s">
        <v>111</v>
      </c>
      <c r="M4060">
        <v>3</v>
      </c>
    </row>
    <row r="4061" spans="1:13" hidden="1">
      <c r="A4061" t="s">
        <v>268</v>
      </c>
      <c r="B4061" t="s">
        <v>267</v>
      </c>
      <c r="C4061" t="s">
        <v>224</v>
      </c>
      <c r="D4061" t="s">
        <v>269</v>
      </c>
      <c r="E4061">
        <v>1</v>
      </c>
      <c r="F4061" t="s">
        <v>31</v>
      </c>
      <c r="G4061" t="s">
        <v>125</v>
      </c>
      <c r="H4061" t="s">
        <v>301</v>
      </c>
      <c r="I4061">
        <v>2</v>
      </c>
      <c r="J4061">
        <v>15</v>
      </c>
      <c r="K4061">
        <v>3</v>
      </c>
      <c r="L4061" t="s">
        <v>127</v>
      </c>
      <c r="M4061">
        <v>3</v>
      </c>
    </row>
    <row r="4062" spans="1:13" hidden="1">
      <c r="A4062" t="s">
        <v>268</v>
      </c>
      <c r="B4062" t="s">
        <v>267</v>
      </c>
      <c r="C4062" t="s">
        <v>224</v>
      </c>
      <c r="D4062" t="s">
        <v>269</v>
      </c>
      <c r="E4062">
        <v>1</v>
      </c>
      <c r="F4062" t="s">
        <v>31</v>
      </c>
      <c r="G4062" t="s">
        <v>125</v>
      </c>
      <c r="H4062" t="s">
        <v>301</v>
      </c>
      <c r="I4062">
        <v>2</v>
      </c>
      <c r="J4062">
        <v>15</v>
      </c>
      <c r="K4062">
        <v>3</v>
      </c>
      <c r="L4062" t="s">
        <v>139</v>
      </c>
      <c r="M4062">
        <v>2</v>
      </c>
    </row>
    <row r="4063" spans="1:13" hidden="1">
      <c r="A4063" t="s">
        <v>268</v>
      </c>
      <c r="B4063" t="s">
        <v>267</v>
      </c>
      <c r="C4063" t="s">
        <v>224</v>
      </c>
      <c r="D4063" t="s">
        <v>269</v>
      </c>
      <c r="E4063">
        <v>1</v>
      </c>
      <c r="F4063" t="s">
        <v>31</v>
      </c>
      <c r="G4063" t="s">
        <v>125</v>
      </c>
      <c r="H4063" t="s">
        <v>301</v>
      </c>
      <c r="I4063">
        <v>2</v>
      </c>
      <c r="J4063">
        <v>15</v>
      </c>
      <c r="K4063">
        <v>3</v>
      </c>
      <c r="L4063" t="s">
        <v>23</v>
      </c>
      <c r="M4063">
        <v>1</v>
      </c>
    </row>
    <row r="4064" spans="1:13" hidden="1">
      <c r="A4064" t="s">
        <v>268</v>
      </c>
      <c r="B4064" t="s">
        <v>267</v>
      </c>
      <c r="C4064" t="s">
        <v>224</v>
      </c>
      <c r="D4064" t="s">
        <v>269</v>
      </c>
      <c r="E4064">
        <v>1</v>
      </c>
      <c r="F4064" t="s">
        <v>31</v>
      </c>
      <c r="G4064" t="s">
        <v>125</v>
      </c>
      <c r="H4064" t="s">
        <v>301</v>
      </c>
      <c r="I4064">
        <v>2</v>
      </c>
      <c r="J4064">
        <v>15</v>
      </c>
      <c r="K4064">
        <v>3</v>
      </c>
      <c r="L4064" t="s">
        <v>42</v>
      </c>
      <c r="M4064">
        <v>1</v>
      </c>
    </row>
    <row r="4065" spans="1:13" hidden="1">
      <c r="A4065" t="s">
        <v>268</v>
      </c>
      <c r="B4065" t="s">
        <v>267</v>
      </c>
      <c r="C4065" t="s">
        <v>224</v>
      </c>
      <c r="D4065" t="s">
        <v>269</v>
      </c>
      <c r="E4065">
        <v>1</v>
      </c>
      <c r="F4065" t="s">
        <v>31</v>
      </c>
      <c r="G4065" t="s">
        <v>125</v>
      </c>
      <c r="H4065" t="s">
        <v>301</v>
      </c>
      <c r="I4065">
        <v>2</v>
      </c>
      <c r="J4065">
        <v>15</v>
      </c>
      <c r="K4065">
        <v>3</v>
      </c>
      <c r="L4065" t="s">
        <v>18</v>
      </c>
      <c r="M4065">
        <v>1</v>
      </c>
    </row>
    <row r="4066" spans="1:13" hidden="1">
      <c r="A4066" t="s">
        <v>268</v>
      </c>
      <c r="B4066" t="s">
        <v>267</v>
      </c>
      <c r="C4066" t="s">
        <v>224</v>
      </c>
      <c r="D4066" t="s">
        <v>269</v>
      </c>
      <c r="E4066">
        <v>1</v>
      </c>
      <c r="F4066" t="s">
        <v>31</v>
      </c>
      <c r="G4066" t="s">
        <v>125</v>
      </c>
      <c r="H4066" t="s">
        <v>301</v>
      </c>
      <c r="I4066">
        <v>2</v>
      </c>
      <c r="J4066">
        <v>15</v>
      </c>
      <c r="K4066">
        <v>3</v>
      </c>
      <c r="L4066" t="s">
        <v>300</v>
      </c>
      <c r="M4066">
        <v>4</v>
      </c>
    </row>
    <row r="4067" spans="1:13" hidden="1">
      <c r="A4067" t="s">
        <v>268</v>
      </c>
      <c r="B4067" t="s">
        <v>267</v>
      </c>
      <c r="C4067" t="s">
        <v>224</v>
      </c>
      <c r="D4067" t="s">
        <v>269</v>
      </c>
      <c r="E4067">
        <v>1</v>
      </c>
      <c r="F4067" t="s">
        <v>31</v>
      </c>
      <c r="G4067" t="s">
        <v>125</v>
      </c>
      <c r="H4067" t="s">
        <v>301</v>
      </c>
      <c r="I4067">
        <v>2</v>
      </c>
      <c r="J4067">
        <v>15</v>
      </c>
      <c r="K4067">
        <v>3</v>
      </c>
      <c r="L4067" t="s">
        <v>20</v>
      </c>
      <c r="M4067">
        <v>1</v>
      </c>
    </row>
    <row r="4068" spans="1:13" hidden="1">
      <c r="A4068" t="s">
        <v>268</v>
      </c>
      <c r="B4068" t="s">
        <v>267</v>
      </c>
      <c r="C4068" t="s">
        <v>224</v>
      </c>
      <c r="D4068" t="s">
        <v>269</v>
      </c>
      <c r="E4068">
        <v>1</v>
      </c>
      <c r="F4068" t="s">
        <v>31</v>
      </c>
      <c r="G4068" t="s">
        <v>125</v>
      </c>
      <c r="H4068" t="s">
        <v>301</v>
      </c>
      <c r="I4068">
        <v>2</v>
      </c>
      <c r="J4068">
        <v>15</v>
      </c>
      <c r="K4068">
        <v>3</v>
      </c>
      <c r="L4068" t="s">
        <v>149</v>
      </c>
      <c r="M4068">
        <v>2</v>
      </c>
    </row>
    <row r="4069" spans="1:13" hidden="1">
      <c r="A4069" t="s">
        <v>268</v>
      </c>
      <c r="B4069" t="s">
        <v>267</v>
      </c>
      <c r="C4069" t="s">
        <v>224</v>
      </c>
      <c r="D4069" t="s">
        <v>269</v>
      </c>
      <c r="E4069">
        <v>1</v>
      </c>
      <c r="F4069" t="s">
        <v>31</v>
      </c>
      <c r="G4069" t="s">
        <v>125</v>
      </c>
      <c r="H4069" t="s">
        <v>301</v>
      </c>
      <c r="I4069">
        <v>2</v>
      </c>
      <c r="J4069">
        <v>15</v>
      </c>
      <c r="K4069">
        <v>3</v>
      </c>
      <c r="L4069" t="s">
        <v>71</v>
      </c>
      <c r="M4069">
        <v>3</v>
      </c>
    </row>
    <row r="4070" spans="1:13" hidden="1">
      <c r="A4070" t="s">
        <v>268</v>
      </c>
      <c r="B4070" t="s">
        <v>267</v>
      </c>
      <c r="C4070" t="s">
        <v>224</v>
      </c>
      <c r="D4070" t="s">
        <v>269</v>
      </c>
      <c r="E4070">
        <v>1</v>
      </c>
      <c r="F4070" t="s">
        <v>31</v>
      </c>
      <c r="G4070" t="s">
        <v>125</v>
      </c>
      <c r="H4070" t="s">
        <v>301</v>
      </c>
      <c r="I4070">
        <v>2</v>
      </c>
      <c r="J4070">
        <v>15</v>
      </c>
      <c r="K4070">
        <v>3</v>
      </c>
      <c r="L4070" t="s">
        <v>67</v>
      </c>
      <c r="M4070">
        <v>1</v>
      </c>
    </row>
    <row r="4071" spans="1:13" hidden="1">
      <c r="A4071" t="s">
        <v>268</v>
      </c>
      <c r="B4071" t="s">
        <v>267</v>
      </c>
      <c r="C4071" t="s">
        <v>224</v>
      </c>
      <c r="D4071" t="s">
        <v>269</v>
      </c>
      <c r="E4071">
        <v>1</v>
      </c>
      <c r="F4071" t="s">
        <v>31</v>
      </c>
      <c r="G4071" t="s">
        <v>125</v>
      </c>
      <c r="H4071" t="s">
        <v>301</v>
      </c>
      <c r="I4071">
        <v>2</v>
      </c>
      <c r="J4071">
        <v>15</v>
      </c>
      <c r="K4071">
        <v>3</v>
      </c>
      <c r="L4071" t="s">
        <v>288</v>
      </c>
      <c r="M4071">
        <v>2</v>
      </c>
    </row>
    <row r="4072" spans="1:13" hidden="1">
      <c r="A4072" t="s">
        <v>268</v>
      </c>
      <c r="B4072" t="s">
        <v>267</v>
      </c>
      <c r="C4072" t="s">
        <v>224</v>
      </c>
      <c r="D4072" t="s">
        <v>269</v>
      </c>
      <c r="E4072">
        <v>1</v>
      </c>
      <c r="F4072" t="s">
        <v>31</v>
      </c>
      <c r="G4072" t="s">
        <v>125</v>
      </c>
      <c r="H4072" t="s">
        <v>301</v>
      </c>
      <c r="I4072">
        <v>2</v>
      </c>
      <c r="J4072">
        <v>15</v>
      </c>
      <c r="K4072">
        <v>3</v>
      </c>
      <c r="L4072" t="s">
        <v>40</v>
      </c>
      <c r="M4072">
        <v>3</v>
      </c>
    </row>
    <row r="4073" spans="1:13" hidden="1">
      <c r="A4073" t="s">
        <v>268</v>
      </c>
      <c r="B4073" t="s">
        <v>267</v>
      </c>
      <c r="C4073" t="s">
        <v>224</v>
      </c>
      <c r="D4073" t="s">
        <v>269</v>
      </c>
      <c r="E4073">
        <v>1</v>
      </c>
      <c r="F4073" t="s">
        <v>31</v>
      </c>
      <c r="G4073" t="s">
        <v>125</v>
      </c>
      <c r="H4073" t="s">
        <v>301</v>
      </c>
      <c r="I4073">
        <v>2</v>
      </c>
      <c r="J4073">
        <v>15</v>
      </c>
      <c r="K4073">
        <v>3</v>
      </c>
      <c r="L4073" t="s">
        <v>132</v>
      </c>
      <c r="M4073">
        <v>1</v>
      </c>
    </row>
    <row r="4074" spans="1:13" hidden="1">
      <c r="A4074" t="s">
        <v>268</v>
      </c>
      <c r="B4074" t="s">
        <v>267</v>
      </c>
      <c r="C4074" t="s">
        <v>224</v>
      </c>
      <c r="D4074" t="s">
        <v>269</v>
      </c>
      <c r="E4074">
        <v>1</v>
      </c>
      <c r="F4074" t="s">
        <v>31</v>
      </c>
      <c r="G4074" t="s">
        <v>125</v>
      </c>
      <c r="H4074" t="s">
        <v>301</v>
      </c>
      <c r="I4074">
        <v>2</v>
      </c>
      <c r="J4074">
        <v>15</v>
      </c>
      <c r="K4074">
        <v>3</v>
      </c>
      <c r="L4074" t="s">
        <v>271</v>
      </c>
      <c r="M4074">
        <v>1</v>
      </c>
    </row>
    <row r="4075" spans="1:13" hidden="1">
      <c r="A4075" t="s">
        <v>268</v>
      </c>
      <c r="B4075" t="s">
        <v>267</v>
      </c>
      <c r="C4075" t="s">
        <v>224</v>
      </c>
      <c r="D4075" t="s">
        <v>269</v>
      </c>
      <c r="E4075">
        <v>1</v>
      </c>
      <c r="F4075" t="s">
        <v>31</v>
      </c>
      <c r="G4075" t="s">
        <v>125</v>
      </c>
      <c r="H4075" t="s">
        <v>301</v>
      </c>
      <c r="I4075">
        <v>2</v>
      </c>
      <c r="J4075">
        <v>15</v>
      </c>
      <c r="K4075">
        <v>3</v>
      </c>
      <c r="L4075" t="s">
        <v>151</v>
      </c>
      <c r="M4075">
        <v>1</v>
      </c>
    </row>
    <row r="4076" spans="1:13" hidden="1">
      <c r="A4076" t="s">
        <v>268</v>
      </c>
      <c r="B4076" t="s">
        <v>267</v>
      </c>
      <c r="C4076" t="s">
        <v>224</v>
      </c>
      <c r="D4076" t="s">
        <v>269</v>
      </c>
      <c r="E4076">
        <v>1</v>
      </c>
      <c r="F4076" t="s">
        <v>31</v>
      </c>
      <c r="G4076" t="s">
        <v>125</v>
      </c>
      <c r="H4076" t="s">
        <v>301</v>
      </c>
      <c r="I4076">
        <v>2</v>
      </c>
      <c r="J4076">
        <v>15</v>
      </c>
      <c r="K4076">
        <v>3</v>
      </c>
      <c r="L4076" t="s">
        <v>178</v>
      </c>
      <c r="M4076">
        <v>1</v>
      </c>
    </row>
    <row r="4077" spans="1:13" hidden="1">
      <c r="A4077" t="s">
        <v>268</v>
      </c>
      <c r="B4077" t="s">
        <v>267</v>
      </c>
      <c r="C4077" t="s">
        <v>224</v>
      </c>
      <c r="D4077" t="s">
        <v>269</v>
      </c>
      <c r="E4077">
        <v>1</v>
      </c>
      <c r="F4077" t="s">
        <v>31</v>
      </c>
      <c r="G4077" t="s">
        <v>125</v>
      </c>
      <c r="H4077" t="s">
        <v>301</v>
      </c>
      <c r="I4077">
        <v>3</v>
      </c>
      <c r="J4077">
        <v>5</v>
      </c>
      <c r="K4077">
        <v>0</v>
      </c>
      <c r="L4077" t="s">
        <v>19</v>
      </c>
      <c r="M4077">
        <v>4</v>
      </c>
    </row>
    <row r="4078" spans="1:13" hidden="1">
      <c r="A4078" t="s">
        <v>268</v>
      </c>
      <c r="B4078" t="s">
        <v>267</v>
      </c>
      <c r="C4078" t="s">
        <v>224</v>
      </c>
      <c r="D4078" t="s">
        <v>269</v>
      </c>
      <c r="E4078">
        <v>1</v>
      </c>
      <c r="F4078" t="s">
        <v>31</v>
      </c>
      <c r="G4078" t="s">
        <v>125</v>
      </c>
      <c r="H4078" t="s">
        <v>301</v>
      </c>
      <c r="I4078">
        <v>3</v>
      </c>
      <c r="J4078">
        <v>5</v>
      </c>
      <c r="K4078">
        <v>0</v>
      </c>
      <c r="L4078" t="s">
        <v>300</v>
      </c>
      <c r="M4078">
        <v>1</v>
      </c>
    </row>
    <row r="4079" spans="1:13" hidden="1">
      <c r="A4079" t="s">
        <v>268</v>
      </c>
      <c r="B4079" t="s">
        <v>267</v>
      </c>
      <c r="C4079" t="s">
        <v>224</v>
      </c>
      <c r="D4079" t="s">
        <v>269</v>
      </c>
      <c r="E4079">
        <v>1</v>
      </c>
      <c r="F4079" t="s">
        <v>31</v>
      </c>
      <c r="G4079" t="s">
        <v>125</v>
      </c>
      <c r="H4079" t="s">
        <v>301</v>
      </c>
      <c r="I4079">
        <v>3</v>
      </c>
      <c r="J4079">
        <v>5</v>
      </c>
      <c r="K4079">
        <v>0</v>
      </c>
      <c r="L4079" t="s">
        <v>40</v>
      </c>
      <c r="M4079">
        <v>4</v>
      </c>
    </row>
    <row r="4080" spans="1:13" hidden="1">
      <c r="A4080" t="s">
        <v>268</v>
      </c>
      <c r="B4080" t="s">
        <v>267</v>
      </c>
      <c r="C4080" t="s">
        <v>224</v>
      </c>
      <c r="D4080" t="s">
        <v>269</v>
      </c>
      <c r="E4080">
        <v>1</v>
      </c>
      <c r="F4080" t="s">
        <v>31</v>
      </c>
      <c r="G4080" t="s">
        <v>125</v>
      </c>
      <c r="H4080" t="s">
        <v>301</v>
      </c>
      <c r="I4080">
        <v>3</v>
      </c>
      <c r="J4080">
        <v>5</v>
      </c>
      <c r="K4080">
        <v>0</v>
      </c>
      <c r="L4080" t="s">
        <v>68</v>
      </c>
      <c r="M4080">
        <v>4</v>
      </c>
    </row>
    <row r="4081" spans="1:13" hidden="1">
      <c r="A4081" t="s">
        <v>268</v>
      </c>
      <c r="B4081" t="s">
        <v>267</v>
      </c>
      <c r="C4081" t="s">
        <v>224</v>
      </c>
      <c r="D4081" t="s">
        <v>269</v>
      </c>
      <c r="E4081">
        <v>1</v>
      </c>
      <c r="F4081" t="s">
        <v>31</v>
      </c>
      <c r="G4081" t="s">
        <v>125</v>
      </c>
      <c r="H4081" t="s">
        <v>301</v>
      </c>
      <c r="I4081">
        <v>3</v>
      </c>
      <c r="J4081">
        <v>5</v>
      </c>
      <c r="K4081">
        <v>0</v>
      </c>
      <c r="L4081" t="s">
        <v>139</v>
      </c>
      <c r="M4081">
        <v>3</v>
      </c>
    </row>
    <row r="4082" spans="1:13" hidden="1">
      <c r="A4082" t="s">
        <v>268</v>
      </c>
      <c r="B4082" t="s">
        <v>267</v>
      </c>
      <c r="C4082" t="s">
        <v>224</v>
      </c>
      <c r="D4082" t="s">
        <v>269</v>
      </c>
      <c r="E4082">
        <v>1</v>
      </c>
      <c r="F4082" t="s">
        <v>31</v>
      </c>
      <c r="G4082" t="s">
        <v>125</v>
      </c>
      <c r="H4082" t="s">
        <v>301</v>
      </c>
      <c r="I4082">
        <v>3</v>
      </c>
      <c r="J4082">
        <v>5</v>
      </c>
      <c r="K4082">
        <v>0</v>
      </c>
      <c r="L4082" t="s">
        <v>10</v>
      </c>
      <c r="M4082">
        <v>1</v>
      </c>
    </row>
    <row r="4083" spans="1:13" hidden="1">
      <c r="A4083" t="s">
        <v>268</v>
      </c>
      <c r="B4083" t="s">
        <v>267</v>
      </c>
      <c r="C4083" t="s">
        <v>224</v>
      </c>
      <c r="D4083" t="s">
        <v>269</v>
      </c>
      <c r="E4083">
        <v>1</v>
      </c>
      <c r="F4083" t="s">
        <v>31</v>
      </c>
      <c r="G4083" t="s">
        <v>125</v>
      </c>
      <c r="H4083" t="s">
        <v>301</v>
      </c>
      <c r="I4083">
        <v>3</v>
      </c>
      <c r="J4083">
        <v>5</v>
      </c>
      <c r="K4083">
        <v>0</v>
      </c>
      <c r="L4083" t="s">
        <v>127</v>
      </c>
      <c r="M4083">
        <v>4</v>
      </c>
    </row>
    <row r="4084" spans="1:13" hidden="1">
      <c r="A4084" t="s">
        <v>268</v>
      </c>
      <c r="B4084" t="s">
        <v>267</v>
      </c>
      <c r="C4084" t="s">
        <v>224</v>
      </c>
      <c r="D4084" t="s">
        <v>269</v>
      </c>
      <c r="E4084">
        <v>1</v>
      </c>
      <c r="F4084" t="s">
        <v>31</v>
      </c>
      <c r="G4084" t="s">
        <v>125</v>
      </c>
      <c r="H4084" t="s">
        <v>301</v>
      </c>
      <c r="I4084">
        <v>3</v>
      </c>
      <c r="J4084">
        <v>5</v>
      </c>
      <c r="K4084">
        <v>0</v>
      </c>
      <c r="L4084" t="s">
        <v>71</v>
      </c>
      <c r="M4084">
        <v>4</v>
      </c>
    </row>
    <row r="4085" spans="1:13" hidden="1">
      <c r="A4085" t="s">
        <v>268</v>
      </c>
      <c r="B4085" t="s">
        <v>267</v>
      </c>
      <c r="C4085" t="s">
        <v>224</v>
      </c>
      <c r="D4085" t="s">
        <v>269</v>
      </c>
      <c r="E4085">
        <v>1</v>
      </c>
      <c r="F4085" t="s">
        <v>31</v>
      </c>
      <c r="G4085" t="s">
        <v>125</v>
      </c>
      <c r="H4085" t="s">
        <v>301</v>
      </c>
      <c r="I4085">
        <v>3</v>
      </c>
      <c r="J4085">
        <v>5</v>
      </c>
      <c r="K4085">
        <v>0</v>
      </c>
      <c r="L4085" t="s">
        <v>271</v>
      </c>
      <c r="M4085">
        <v>4</v>
      </c>
    </row>
    <row r="4086" spans="1:13" hidden="1">
      <c r="A4086" t="s">
        <v>268</v>
      </c>
      <c r="B4086" t="s">
        <v>267</v>
      </c>
      <c r="C4086" t="s">
        <v>224</v>
      </c>
      <c r="D4086" t="s">
        <v>269</v>
      </c>
      <c r="E4086">
        <v>1</v>
      </c>
      <c r="F4086" t="s">
        <v>31</v>
      </c>
      <c r="G4086" t="s">
        <v>125</v>
      </c>
      <c r="H4086" t="s">
        <v>301</v>
      </c>
      <c r="I4086">
        <v>3</v>
      </c>
      <c r="J4086">
        <v>5</v>
      </c>
      <c r="K4086">
        <v>0</v>
      </c>
      <c r="L4086" t="s">
        <v>141</v>
      </c>
      <c r="M4086">
        <v>3</v>
      </c>
    </row>
    <row r="4087" spans="1:13" hidden="1">
      <c r="A4087" t="s">
        <v>268</v>
      </c>
      <c r="B4087" t="s">
        <v>267</v>
      </c>
      <c r="C4087" t="s">
        <v>224</v>
      </c>
      <c r="D4087" t="s">
        <v>269</v>
      </c>
      <c r="E4087">
        <v>1</v>
      </c>
      <c r="F4087" t="s">
        <v>31</v>
      </c>
      <c r="G4087" t="s">
        <v>125</v>
      </c>
      <c r="H4087" t="s">
        <v>301</v>
      </c>
      <c r="I4087">
        <v>3</v>
      </c>
      <c r="J4087">
        <v>5</v>
      </c>
      <c r="K4087">
        <v>0</v>
      </c>
      <c r="L4087" t="s">
        <v>149</v>
      </c>
      <c r="M4087">
        <v>3</v>
      </c>
    </row>
    <row r="4088" spans="1:13" hidden="1">
      <c r="A4088" t="s">
        <v>268</v>
      </c>
      <c r="B4088" t="s">
        <v>267</v>
      </c>
      <c r="C4088" t="s">
        <v>224</v>
      </c>
      <c r="D4088" t="s">
        <v>269</v>
      </c>
      <c r="E4088">
        <v>1</v>
      </c>
      <c r="F4088" t="s">
        <v>31</v>
      </c>
      <c r="G4088" t="s">
        <v>125</v>
      </c>
      <c r="H4088" t="s">
        <v>301</v>
      </c>
      <c r="I4088">
        <v>3</v>
      </c>
      <c r="J4088">
        <v>5</v>
      </c>
      <c r="K4088">
        <v>0</v>
      </c>
      <c r="L4088" t="s">
        <v>26</v>
      </c>
      <c r="M4088">
        <v>2</v>
      </c>
    </row>
    <row r="4089" spans="1:13" hidden="1">
      <c r="A4089" t="s">
        <v>268</v>
      </c>
      <c r="B4089" t="s">
        <v>267</v>
      </c>
      <c r="C4089" t="s">
        <v>224</v>
      </c>
      <c r="D4089" t="s">
        <v>269</v>
      </c>
      <c r="E4089">
        <v>1</v>
      </c>
      <c r="F4089" t="s">
        <v>31</v>
      </c>
      <c r="G4089" t="s">
        <v>125</v>
      </c>
      <c r="H4089" t="s">
        <v>301</v>
      </c>
      <c r="I4089">
        <v>3</v>
      </c>
      <c r="J4089">
        <v>5</v>
      </c>
      <c r="K4089">
        <v>0</v>
      </c>
      <c r="L4089" t="s">
        <v>151</v>
      </c>
      <c r="M4089">
        <v>1</v>
      </c>
    </row>
    <row r="4090" spans="1:13" hidden="1">
      <c r="A4090" t="s">
        <v>268</v>
      </c>
      <c r="B4090" t="s">
        <v>267</v>
      </c>
      <c r="C4090" t="s">
        <v>224</v>
      </c>
      <c r="D4090" t="s">
        <v>269</v>
      </c>
      <c r="E4090">
        <v>1</v>
      </c>
      <c r="F4090" t="s">
        <v>31</v>
      </c>
      <c r="G4090" t="s">
        <v>125</v>
      </c>
      <c r="H4090" t="s">
        <v>301</v>
      </c>
      <c r="I4090">
        <v>3</v>
      </c>
      <c r="J4090">
        <v>5</v>
      </c>
      <c r="K4090">
        <v>0</v>
      </c>
      <c r="L4090" t="s">
        <v>178</v>
      </c>
      <c r="M4090">
        <v>1</v>
      </c>
    </row>
    <row r="4091" spans="1:13" hidden="1">
      <c r="A4091" t="s">
        <v>268</v>
      </c>
      <c r="B4091" t="s">
        <v>267</v>
      </c>
      <c r="C4091" t="s">
        <v>224</v>
      </c>
      <c r="D4091" t="s">
        <v>269</v>
      </c>
      <c r="E4091">
        <v>1</v>
      </c>
      <c r="F4091" t="s">
        <v>31</v>
      </c>
      <c r="G4091" t="s">
        <v>125</v>
      </c>
      <c r="H4091" t="s">
        <v>301</v>
      </c>
      <c r="I4091">
        <v>3</v>
      </c>
      <c r="J4091">
        <v>5</v>
      </c>
      <c r="K4091">
        <v>0</v>
      </c>
      <c r="L4091" t="s">
        <v>67</v>
      </c>
      <c r="M4091">
        <v>2</v>
      </c>
    </row>
    <row r="4092" spans="1:13" hidden="1">
      <c r="A4092" t="s">
        <v>268</v>
      </c>
      <c r="B4092" t="s">
        <v>267</v>
      </c>
      <c r="C4092" t="s">
        <v>224</v>
      </c>
      <c r="D4092" t="s">
        <v>269</v>
      </c>
      <c r="E4092">
        <v>1</v>
      </c>
      <c r="F4092" t="s">
        <v>31</v>
      </c>
      <c r="G4092" t="s">
        <v>125</v>
      </c>
      <c r="H4092" t="s">
        <v>301</v>
      </c>
      <c r="I4092">
        <v>3</v>
      </c>
      <c r="J4092">
        <v>5</v>
      </c>
      <c r="K4092">
        <v>0</v>
      </c>
      <c r="L4092" t="s">
        <v>21</v>
      </c>
      <c r="M4092">
        <v>4</v>
      </c>
    </row>
    <row r="4093" spans="1:13" hidden="1">
      <c r="A4093" t="s">
        <v>268</v>
      </c>
      <c r="B4093" t="s">
        <v>267</v>
      </c>
      <c r="C4093" t="s">
        <v>224</v>
      </c>
      <c r="D4093" t="s">
        <v>269</v>
      </c>
      <c r="E4093">
        <v>1</v>
      </c>
      <c r="F4093" t="s">
        <v>31</v>
      </c>
      <c r="G4093" t="s">
        <v>125</v>
      </c>
      <c r="H4093" t="s">
        <v>301</v>
      </c>
      <c r="I4093">
        <v>3</v>
      </c>
      <c r="J4093">
        <v>5</v>
      </c>
      <c r="K4093">
        <v>0</v>
      </c>
      <c r="L4093" t="s">
        <v>288</v>
      </c>
      <c r="M4093">
        <v>1</v>
      </c>
    </row>
    <row r="4094" spans="1:13" hidden="1">
      <c r="A4094" t="s">
        <v>268</v>
      </c>
      <c r="B4094" t="s">
        <v>267</v>
      </c>
      <c r="C4094" t="s">
        <v>224</v>
      </c>
      <c r="D4094" t="s">
        <v>269</v>
      </c>
      <c r="E4094">
        <v>1</v>
      </c>
      <c r="F4094" t="s">
        <v>31</v>
      </c>
      <c r="G4094" t="s">
        <v>125</v>
      </c>
      <c r="H4094" t="s">
        <v>301</v>
      </c>
      <c r="I4094">
        <v>3</v>
      </c>
      <c r="J4094">
        <v>5</v>
      </c>
      <c r="K4094">
        <v>0</v>
      </c>
      <c r="L4094" t="s">
        <v>20</v>
      </c>
      <c r="M4094">
        <v>1</v>
      </c>
    </row>
    <row r="4095" spans="1:13" hidden="1">
      <c r="A4095" t="s">
        <v>268</v>
      </c>
      <c r="B4095" t="s">
        <v>267</v>
      </c>
      <c r="C4095" t="s">
        <v>224</v>
      </c>
      <c r="D4095" t="s">
        <v>269</v>
      </c>
      <c r="E4095">
        <v>1</v>
      </c>
      <c r="F4095" t="s">
        <v>31</v>
      </c>
      <c r="G4095" t="s">
        <v>125</v>
      </c>
      <c r="H4095" t="s">
        <v>301</v>
      </c>
      <c r="I4095">
        <v>3</v>
      </c>
      <c r="J4095">
        <v>5</v>
      </c>
      <c r="K4095">
        <v>0</v>
      </c>
      <c r="L4095" t="s">
        <v>111</v>
      </c>
      <c r="M4095">
        <v>4</v>
      </c>
    </row>
    <row r="4096" spans="1:13" hidden="1">
      <c r="A4096" t="s">
        <v>268</v>
      </c>
      <c r="B4096" t="s">
        <v>267</v>
      </c>
      <c r="C4096" t="s">
        <v>224</v>
      </c>
      <c r="D4096" t="s">
        <v>269</v>
      </c>
      <c r="E4096">
        <v>1</v>
      </c>
      <c r="F4096" t="s">
        <v>31</v>
      </c>
      <c r="G4096" t="s">
        <v>125</v>
      </c>
      <c r="H4096" t="s">
        <v>301</v>
      </c>
      <c r="I4096">
        <v>4</v>
      </c>
      <c r="J4096">
        <v>7.5</v>
      </c>
      <c r="K4096">
        <v>0</v>
      </c>
      <c r="L4096" t="s">
        <v>205</v>
      </c>
      <c r="M4096">
        <v>1</v>
      </c>
    </row>
    <row r="4097" spans="1:13" hidden="1">
      <c r="A4097" t="s">
        <v>268</v>
      </c>
      <c r="B4097" t="s">
        <v>267</v>
      </c>
      <c r="C4097" t="s">
        <v>224</v>
      </c>
      <c r="D4097" t="s">
        <v>269</v>
      </c>
      <c r="E4097">
        <v>1</v>
      </c>
      <c r="F4097" t="s">
        <v>31</v>
      </c>
      <c r="G4097" t="s">
        <v>125</v>
      </c>
      <c r="H4097" t="s">
        <v>301</v>
      </c>
      <c r="I4097">
        <v>4</v>
      </c>
      <c r="J4097">
        <v>7.5</v>
      </c>
      <c r="K4097">
        <v>0</v>
      </c>
      <c r="L4097" t="s">
        <v>19</v>
      </c>
      <c r="M4097">
        <v>4</v>
      </c>
    </row>
    <row r="4098" spans="1:13" hidden="1">
      <c r="A4098" t="s">
        <v>268</v>
      </c>
      <c r="B4098" t="s">
        <v>267</v>
      </c>
      <c r="C4098" t="s">
        <v>224</v>
      </c>
      <c r="D4098" t="s">
        <v>269</v>
      </c>
      <c r="E4098">
        <v>1</v>
      </c>
      <c r="F4098" t="s">
        <v>31</v>
      </c>
      <c r="G4098" t="s">
        <v>125</v>
      </c>
      <c r="H4098" t="s">
        <v>301</v>
      </c>
      <c r="I4098">
        <v>4</v>
      </c>
      <c r="J4098">
        <v>7.5</v>
      </c>
      <c r="K4098">
        <v>0</v>
      </c>
      <c r="L4098" t="s">
        <v>40</v>
      </c>
      <c r="M4098">
        <v>4</v>
      </c>
    </row>
    <row r="4099" spans="1:13" hidden="1">
      <c r="A4099" t="s">
        <v>268</v>
      </c>
      <c r="B4099" t="s">
        <v>267</v>
      </c>
      <c r="C4099" t="s">
        <v>224</v>
      </c>
      <c r="D4099" t="s">
        <v>269</v>
      </c>
      <c r="E4099">
        <v>1</v>
      </c>
      <c r="F4099" t="s">
        <v>31</v>
      </c>
      <c r="G4099" t="s">
        <v>125</v>
      </c>
      <c r="H4099" t="s">
        <v>301</v>
      </c>
      <c r="I4099">
        <v>4</v>
      </c>
      <c r="J4099">
        <v>7.5</v>
      </c>
      <c r="K4099">
        <v>0</v>
      </c>
      <c r="L4099" t="s">
        <v>71</v>
      </c>
      <c r="M4099">
        <v>3</v>
      </c>
    </row>
    <row r="4100" spans="1:13" hidden="1">
      <c r="A4100" t="s">
        <v>268</v>
      </c>
      <c r="B4100" t="s">
        <v>267</v>
      </c>
      <c r="C4100" t="s">
        <v>224</v>
      </c>
      <c r="D4100" t="s">
        <v>269</v>
      </c>
      <c r="E4100">
        <v>1</v>
      </c>
      <c r="F4100" t="s">
        <v>31</v>
      </c>
      <c r="G4100" t="s">
        <v>125</v>
      </c>
      <c r="H4100" t="s">
        <v>301</v>
      </c>
      <c r="I4100">
        <v>4</v>
      </c>
      <c r="J4100">
        <v>7.5</v>
      </c>
      <c r="K4100">
        <v>0</v>
      </c>
      <c r="L4100" t="s">
        <v>68</v>
      </c>
      <c r="M4100">
        <v>4</v>
      </c>
    </row>
    <row r="4101" spans="1:13" hidden="1">
      <c r="A4101" t="s">
        <v>268</v>
      </c>
      <c r="B4101" t="s">
        <v>267</v>
      </c>
      <c r="C4101" t="s">
        <v>224</v>
      </c>
      <c r="D4101" t="s">
        <v>269</v>
      </c>
      <c r="E4101">
        <v>1</v>
      </c>
      <c r="F4101" t="s">
        <v>31</v>
      </c>
      <c r="G4101" t="s">
        <v>125</v>
      </c>
      <c r="H4101" t="s">
        <v>301</v>
      </c>
      <c r="I4101">
        <v>4</v>
      </c>
      <c r="J4101">
        <v>7.5</v>
      </c>
      <c r="K4101">
        <v>0</v>
      </c>
      <c r="L4101" t="s">
        <v>127</v>
      </c>
      <c r="M4101">
        <v>4</v>
      </c>
    </row>
    <row r="4102" spans="1:13" hidden="1">
      <c r="A4102" t="s">
        <v>268</v>
      </c>
      <c r="B4102" t="s">
        <v>267</v>
      </c>
      <c r="C4102" t="s">
        <v>224</v>
      </c>
      <c r="D4102" t="s">
        <v>269</v>
      </c>
      <c r="E4102">
        <v>1</v>
      </c>
      <c r="F4102" t="s">
        <v>31</v>
      </c>
      <c r="G4102" t="s">
        <v>125</v>
      </c>
      <c r="H4102" t="s">
        <v>301</v>
      </c>
      <c r="I4102">
        <v>4</v>
      </c>
      <c r="J4102">
        <v>7.5</v>
      </c>
      <c r="K4102">
        <v>0</v>
      </c>
      <c r="L4102" t="s">
        <v>67</v>
      </c>
      <c r="M4102">
        <v>4</v>
      </c>
    </row>
    <row r="4103" spans="1:13" hidden="1">
      <c r="A4103" t="s">
        <v>268</v>
      </c>
      <c r="B4103" t="s">
        <v>267</v>
      </c>
      <c r="C4103" t="s">
        <v>224</v>
      </c>
      <c r="D4103" t="s">
        <v>269</v>
      </c>
      <c r="E4103">
        <v>1</v>
      </c>
      <c r="F4103" t="s">
        <v>31</v>
      </c>
      <c r="G4103" t="s">
        <v>125</v>
      </c>
      <c r="H4103" t="s">
        <v>301</v>
      </c>
      <c r="I4103">
        <v>4</v>
      </c>
      <c r="J4103">
        <v>7.5</v>
      </c>
      <c r="K4103">
        <v>0</v>
      </c>
      <c r="L4103" t="s">
        <v>300</v>
      </c>
      <c r="M4103">
        <v>3</v>
      </c>
    </row>
    <row r="4104" spans="1:13" hidden="1">
      <c r="A4104" t="s">
        <v>268</v>
      </c>
      <c r="B4104" t="s">
        <v>267</v>
      </c>
      <c r="C4104" t="s">
        <v>224</v>
      </c>
      <c r="D4104" t="s">
        <v>269</v>
      </c>
      <c r="E4104">
        <v>1</v>
      </c>
      <c r="F4104" t="s">
        <v>31</v>
      </c>
      <c r="G4104" t="s">
        <v>125</v>
      </c>
      <c r="H4104" t="s">
        <v>301</v>
      </c>
      <c r="I4104">
        <v>4</v>
      </c>
      <c r="J4104">
        <v>7.5</v>
      </c>
      <c r="K4104">
        <v>0</v>
      </c>
      <c r="L4104" t="s">
        <v>139</v>
      </c>
      <c r="M4104">
        <v>1</v>
      </c>
    </row>
    <row r="4105" spans="1:13" hidden="1">
      <c r="A4105" t="s">
        <v>268</v>
      </c>
      <c r="B4105" t="s">
        <v>267</v>
      </c>
      <c r="C4105" t="s">
        <v>224</v>
      </c>
      <c r="D4105" t="s">
        <v>269</v>
      </c>
      <c r="E4105">
        <v>1</v>
      </c>
      <c r="F4105" t="s">
        <v>31</v>
      </c>
      <c r="G4105" t="s">
        <v>125</v>
      </c>
      <c r="H4105" t="s">
        <v>301</v>
      </c>
      <c r="I4105">
        <v>4</v>
      </c>
      <c r="J4105">
        <v>7.5</v>
      </c>
      <c r="K4105">
        <v>0</v>
      </c>
      <c r="L4105" t="s">
        <v>171</v>
      </c>
      <c r="M4105">
        <v>2</v>
      </c>
    </row>
    <row r="4106" spans="1:13" hidden="1">
      <c r="A4106" t="s">
        <v>268</v>
      </c>
      <c r="B4106" t="s">
        <v>267</v>
      </c>
      <c r="C4106" t="s">
        <v>224</v>
      </c>
      <c r="D4106" t="s">
        <v>269</v>
      </c>
      <c r="E4106">
        <v>1</v>
      </c>
      <c r="F4106" t="s">
        <v>31</v>
      </c>
      <c r="G4106" t="s">
        <v>125</v>
      </c>
      <c r="H4106" t="s">
        <v>301</v>
      </c>
      <c r="I4106">
        <v>4</v>
      </c>
      <c r="J4106">
        <v>7.5</v>
      </c>
      <c r="K4106">
        <v>0</v>
      </c>
      <c r="L4106" t="s">
        <v>151</v>
      </c>
      <c r="M4106">
        <v>1</v>
      </c>
    </row>
    <row r="4107" spans="1:13" hidden="1">
      <c r="A4107" t="s">
        <v>268</v>
      </c>
      <c r="B4107" t="s">
        <v>267</v>
      </c>
      <c r="C4107" t="s">
        <v>224</v>
      </c>
      <c r="D4107" t="s">
        <v>269</v>
      </c>
      <c r="E4107">
        <v>1</v>
      </c>
      <c r="F4107" t="s">
        <v>31</v>
      </c>
      <c r="G4107" t="s">
        <v>125</v>
      </c>
      <c r="H4107" t="s">
        <v>301</v>
      </c>
      <c r="I4107">
        <v>4</v>
      </c>
      <c r="J4107">
        <v>7.5</v>
      </c>
      <c r="K4107">
        <v>0</v>
      </c>
      <c r="L4107" t="s">
        <v>272</v>
      </c>
      <c r="M4107">
        <v>1</v>
      </c>
    </row>
    <row r="4108" spans="1:13" hidden="1">
      <c r="A4108" t="s">
        <v>268</v>
      </c>
      <c r="B4108" t="s">
        <v>267</v>
      </c>
      <c r="C4108" t="s">
        <v>224</v>
      </c>
      <c r="D4108" t="s">
        <v>269</v>
      </c>
      <c r="E4108">
        <v>1</v>
      </c>
      <c r="F4108" t="s">
        <v>31</v>
      </c>
      <c r="G4108" t="s">
        <v>125</v>
      </c>
      <c r="H4108" t="s">
        <v>301</v>
      </c>
      <c r="I4108">
        <v>4</v>
      </c>
      <c r="J4108">
        <v>7.5</v>
      </c>
      <c r="K4108">
        <v>0</v>
      </c>
      <c r="L4108" t="s">
        <v>157</v>
      </c>
      <c r="M4108">
        <v>1</v>
      </c>
    </row>
    <row r="4109" spans="1:13" hidden="1">
      <c r="A4109" t="s">
        <v>268</v>
      </c>
      <c r="B4109" t="s">
        <v>267</v>
      </c>
      <c r="C4109" t="s">
        <v>224</v>
      </c>
      <c r="D4109" t="s">
        <v>269</v>
      </c>
      <c r="E4109">
        <v>1</v>
      </c>
      <c r="F4109" t="s">
        <v>31</v>
      </c>
      <c r="G4109" t="s">
        <v>125</v>
      </c>
      <c r="H4109" t="s">
        <v>301</v>
      </c>
      <c r="I4109">
        <v>4</v>
      </c>
      <c r="J4109">
        <v>7.5</v>
      </c>
      <c r="K4109">
        <v>0</v>
      </c>
      <c r="L4109" t="s">
        <v>149</v>
      </c>
      <c r="M4109">
        <v>2</v>
      </c>
    </row>
    <row r="4110" spans="1:13" hidden="1">
      <c r="A4110" t="s">
        <v>268</v>
      </c>
      <c r="B4110" t="s">
        <v>267</v>
      </c>
      <c r="C4110" t="s">
        <v>224</v>
      </c>
      <c r="D4110" t="s">
        <v>269</v>
      </c>
      <c r="E4110">
        <v>1</v>
      </c>
      <c r="F4110" t="s">
        <v>31</v>
      </c>
      <c r="G4110" t="s">
        <v>125</v>
      </c>
      <c r="H4110" t="s">
        <v>301</v>
      </c>
      <c r="I4110">
        <v>4</v>
      </c>
      <c r="J4110">
        <v>7.5</v>
      </c>
      <c r="K4110">
        <v>0</v>
      </c>
      <c r="L4110" t="s">
        <v>23</v>
      </c>
      <c r="M4110">
        <v>1</v>
      </c>
    </row>
    <row r="4111" spans="1:13" hidden="1">
      <c r="A4111" t="s">
        <v>268</v>
      </c>
      <c r="B4111" t="s">
        <v>267</v>
      </c>
      <c r="C4111" t="s">
        <v>224</v>
      </c>
      <c r="D4111" t="s">
        <v>269</v>
      </c>
      <c r="E4111">
        <v>1</v>
      </c>
      <c r="F4111" t="s">
        <v>31</v>
      </c>
      <c r="G4111" t="s">
        <v>125</v>
      </c>
      <c r="H4111" t="s">
        <v>301</v>
      </c>
      <c r="I4111">
        <v>4</v>
      </c>
      <c r="J4111">
        <v>7.5</v>
      </c>
      <c r="K4111">
        <v>0</v>
      </c>
      <c r="L4111" t="s">
        <v>20</v>
      </c>
      <c r="M4111">
        <v>1</v>
      </c>
    </row>
    <row r="4112" spans="1:13" hidden="1">
      <c r="A4112" t="s">
        <v>268</v>
      </c>
      <c r="B4112" t="s">
        <v>267</v>
      </c>
      <c r="C4112" t="s">
        <v>224</v>
      </c>
      <c r="D4112" t="s">
        <v>269</v>
      </c>
      <c r="E4112">
        <v>1</v>
      </c>
      <c r="F4112" t="s">
        <v>31</v>
      </c>
      <c r="G4112" t="s">
        <v>125</v>
      </c>
      <c r="H4112" t="s">
        <v>301</v>
      </c>
      <c r="I4112">
        <v>4</v>
      </c>
      <c r="J4112">
        <v>7.5</v>
      </c>
      <c r="K4112">
        <v>0</v>
      </c>
      <c r="L4112" t="s">
        <v>271</v>
      </c>
      <c r="M4112">
        <v>2</v>
      </c>
    </row>
    <row r="4113" spans="1:13" hidden="1">
      <c r="A4113" t="s">
        <v>268</v>
      </c>
      <c r="B4113" t="s">
        <v>267</v>
      </c>
      <c r="C4113" t="s">
        <v>224</v>
      </c>
      <c r="D4113" t="s">
        <v>269</v>
      </c>
      <c r="E4113">
        <v>1</v>
      </c>
      <c r="F4113" t="s">
        <v>31</v>
      </c>
      <c r="G4113" t="s">
        <v>125</v>
      </c>
      <c r="H4113" t="s">
        <v>301</v>
      </c>
      <c r="I4113">
        <v>4</v>
      </c>
      <c r="J4113">
        <v>7.5</v>
      </c>
      <c r="K4113">
        <v>0</v>
      </c>
      <c r="L4113" t="s">
        <v>141</v>
      </c>
      <c r="M4113">
        <v>3</v>
      </c>
    </row>
    <row r="4114" spans="1:13" hidden="1">
      <c r="A4114" t="s">
        <v>268</v>
      </c>
      <c r="B4114" t="s">
        <v>267</v>
      </c>
      <c r="C4114" t="s">
        <v>224</v>
      </c>
      <c r="D4114" t="s">
        <v>269</v>
      </c>
      <c r="E4114">
        <v>1</v>
      </c>
      <c r="F4114" t="s">
        <v>31</v>
      </c>
      <c r="G4114" t="s">
        <v>125</v>
      </c>
      <c r="H4114" t="s">
        <v>301</v>
      </c>
      <c r="I4114">
        <v>4</v>
      </c>
      <c r="J4114">
        <v>7.5</v>
      </c>
      <c r="K4114">
        <v>0</v>
      </c>
      <c r="L4114" t="s">
        <v>21</v>
      </c>
      <c r="M4114">
        <v>3</v>
      </c>
    </row>
    <row r="4115" spans="1:13" hidden="1">
      <c r="A4115" t="s">
        <v>268</v>
      </c>
      <c r="B4115" t="s">
        <v>267</v>
      </c>
      <c r="C4115" t="s">
        <v>224</v>
      </c>
      <c r="D4115" t="s">
        <v>269</v>
      </c>
      <c r="E4115">
        <v>1</v>
      </c>
      <c r="F4115" t="s">
        <v>31</v>
      </c>
      <c r="G4115" t="s">
        <v>125</v>
      </c>
      <c r="H4115" t="s">
        <v>301</v>
      </c>
      <c r="I4115">
        <v>4</v>
      </c>
      <c r="J4115">
        <v>7.5</v>
      </c>
      <c r="K4115">
        <v>0</v>
      </c>
      <c r="L4115" t="s">
        <v>132</v>
      </c>
      <c r="M4115">
        <v>2</v>
      </c>
    </row>
    <row r="4116" spans="1:13" hidden="1">
      <c r="A4116" t="s">
        <v>268</v>
      </c>
      <c r="B4116" t="s">
        <v>267</v>
      </c>
      <c r="C4116" t="s">
        <v>224</v>
      </c>
      <c r="D4116" t="s">
        <v>269</v>
      </c>
      <c r="E4116">
        <v>1</v>
      </c>
      <c r="F4116" t="s">
        <v>31</v>
      </c>
      <c r="G4116" t="s">
        <v>125</v>
      </c>
      <c r="H4116" t="s">
        <v>301</v>
      </c>
      <c r="I4116">
        <v>4</v>
      </c>
      <c r="J4116">
        <v>7.5</v>
      </c>
      <c r="K4116">
        <v>0</v>
      </c>
      <c r="L4116" t="s">
        <v>288</v>
      </c>
      <c r="M4116">
        <v>1</v>
      </c>
    </row>
    <row r="4117" spans="1:13" hidden="1">
      <c r="A4117" t="s">
        <v>268</v>
      </c>
      <c r="B4117" t="s">
        <v>267</v>
      </c>
      <c r="C4117" t="s">
        <v>224</v>
      </c>
      <c r="D4117" t="s">
        <v>269</v>
      </c>
      <c r="E4117">
        <v>1</v>
      </c>
      <c r="F4117" t="s">
        <v>31</v>
      </c>
      <c r="G4117" t="s">
        <v>125</v>
      </c>
      <c r="H4117" t="s">
        <v>301</v>
      </c>
      <c r="I4117">
        <v>4</v>
      </c>
      <c r="J4117">
        <v>7.5</v>
      </c>
      <c r="K4117">
        <v>0</v>
      </c>
      <c r="L4117" t="s">
        <v>111</v>
      </c>
      <c r="M4117">
        <v>2</v>
      </c>
    </row>
    <row r="4118" spans="1:13" hidden="1">
      <c r="A4118" t="s">
        <v>268</v>
      </c>
      <c r="B4118" t="s">
        <v>267</v>
      </c>
      <c r="C4118" t="s">
        <v>224</v>
      </c>
      <c r="D4118" t="s">
        <v>269</v>
      </c>
      <c r="E4118">
        <v>1</v>
      </c>
      <c r="F4118" t="s">
        <v>9</v>
      </c>
      <c r="G4118" t="s">
        <v>125</v>
      </c>
      <c r="H4118" t="s">
        <v>301</v>
      </c>
      <c r="I4118">
        <v>4</v>
      </c>
      <c r="J4118">
        <v>7.5</v>
      </c>
      <c r="K4118">
        <v>0</v>
      </c>
      <c r="L4118" t="s">
        <v>25</v>
      </c>
      <c r="M4118">
        <v>1</v>
      </c>
    </row>
    <row r="4119" spans="1:13" hidden="1">
      <c r="A4119" t="s">
        <v>268</v>
      </c>
      <c r="B4119" t="s">
        <v>267</v>
      </c>
      <c r="C4119" t="s">
        <v>224</v>
      </c>
      <c r="D4119" t="s">
        <v>269</v>
      </c>
      <c r="E4119">
        <v>2</v>
      </c>
      <c r="F4119" t="s">
        <v>9</v>
      </c>
      <c r="G4119" t="s">
        <v>226</v>
      </c>
      <c r="H4119" t="s">
        <v>10</v>
      </c>
      <c r="I4119">
        <v>1</v>
      </c>
      <c r="J4119">
        <v>90</v>
      </c>
      <c r="K4119">
        <v>0</v>
      </c>
      <c r="L4119" t="s">
        <v>10</v>
      </c>
      <c r="M4119">
        <v>4</v>
      </c>
    </row>
    <row r="4120" spans="1:13" hidden="1">
      <c r="A4120" t="s">
        <v>268</v>
      </c>
      <c r="B4120" t="s">
        <v>267</v>
      </c>
      <c r="C4120" t="s">
        <v>224</v>
      </c>
      <c r="D4120" t="s">
        <v>269</v>
      </c>
      <c r="E4120">
        <v>2</v>
      </c>
      <c r="F4120" t="s">
        <v>9</v>
      </c>
      <c r="G4120" t="s">
        <v>226</v>
      </c>
      <c r="H4120" t="s">
        <v>10</v>
      </c>
      <c r="I4120">
        <v>1</v>
      </c>
      <c r="J4120">
        <v>90</v>
      </c>
      <c r="K4120">
        <v>0</v>
      </c>
      <c r="L4120" t="s">
        <v>39</v>
      </c>
      <c r="M4120">
        <v>4</v>
      </c>
    </row>
    <row r="4121" spans="1:13" hidden="1">
      <c r="A4121" t="s">
        <v>268</v>
      </c>
      <c r="B4121" t="s">
        <v>267</v>
      </c>
      <c r="C4121" t="s">
        <v>224</v>
      </c>
      <c r="D4121" t="s">
        <v>269</v>
      </c>
      <c r="E4121">
        <v>2</v>
      </c>
      <c r="F4121" t="s">
        <v>9</v>
      </c>
      <c r="G4121" t="s">
        <v>226</v>
      </c>
      <c r="H4121" t="s">
        <v>10</v>
      </c>
      <c r="I4121">
        <v>1</v>
      </c>
      <c r="J4121">
        <v>90</v>
      </c>
      <c r="K4121">
        <v>0</v>
      </c>
      <c r="L4121" t="s">
        <v>133</v>
      </c>
      <c r="M4121">
        <v>3</v>
      </c>
    </row>
    <row r="4122" spans="1:13" hidden="1">
      <c r="A4122" t="s">
        <v>268</v>
      </c>
      <c r="B4122" t="s">
        <v>267</v>
      </c>
      <c r="C4122" t="s">
        <v>224</v>
      </c>
      <c r="D4122" t="s">
        <v>269</v>
      </c>
      <c r="E4122">
        <v>2</v>
      </c>
      <c r="F4122" t="s">
        <v>9</v>
      </c>
      <c r="G4122" t="s">
        <v>226</v>
      </c>
      <c r="H4122" t="s">
        <v>10</v>
      </c>
      <c r="I4122">
        <v>1</v>
      </c>
      <c r="J4122">
        <v>90</v>
      </c>
      <c r="K4122">
        <v>0</v>
      </c>
      <c r="L4122" t="s">
        <v>103</v>
      </c>
      <c r="M4122">
        <v>1</v>
      </c>
    </row>
    <row r="4123" spans="1:13" hidden="1">
      <c r="A4123" t="s">
        <v>268</v>
      </c>
      <c r="B4123" t="s">
        <v>267</v>
      </c>
      <c r="C4123" t="s">
        <v>224</v>
      </c>
      <c r="D4123" t="s">
        <v>269</v>
      </c>
      <c r="E4123">
        <v>2</v>
      </c>
      <c r="F4123" t="s">
        <v>9</v>
      </c>
      <c r="G4123" t="s">
        <v>226</v>
      </c>
      <c r="H4123" t="s">
        <v>10</v>
      </c>
      <c r="I4123">
        <v>1</v>
      </c>
      <c r="J4123">
        <v>90</v>
      </c>
      <c r="K4123">
        <v>0</v>
      </c>
      <c r="L4123" t="s">
        <v>139</v>
      </c>
      <c r="M4123">
        <v>1</v>
      </c>
    </row>
    <row r="4124" spans="1:13" hidden="1">
      <c r="A4124" t="s">
        <v>268</v>
      </c>
      <c r="B4124" t="s">
        <v>267</v>
      </c>
      <c r="C4124" t="s">
        <v>224</v>
      </c>
      <c r="D4124" t="s">
        <v>269</v>
      </c>
      <c r="E4124">
        <v>2</v>
      </c>
      <c r="F4124" t="s">
        <v>9</v>
      </c>
      <c r="G4124" t="s">
        <v>226</v>
      </c>
      <c r="H4124" t="s">
        <v>10</v>
      </c>
      <c r="I4124">
        <v>2</v>
      </c>
      <c r="J4124">
        <v>75</v>
      </c>
      <c r="K4124">
        <v>0</v>
      </c>
      <c r="L4124" t="s">
        <v>10</v>
      </c>
      <c r="M4124">
        <v>4</v>
      </c>
    </row>
    <row r="4125" spans="1:13" hidden="1">
      <c r="A4125" t="s">
        <v>268</v>
      </c>
      <c r="B4125" t="s">
        <v>267</v>
      </c>
      <c r="C4125" t="s">
        <v>224</v>
      </c>
      <c r="D4125" t="s">
        <v>269</v>
      </c>
      <c r="E4125">
        <v>2</v>
      </c>
      <c r="F4125" t="s">
        <v>9</v>
      </c>
      <c r="G4125" t="s">
        <v>226</v>
      </c>
      <c r="H4125" t="s">
        <v>10</v>
      </c>
      <c r="I4125">
        <v>2</v>
      </c>
      <c r="J4125">
        <v>75</v>
      </c>
      <c r="K4125">
        <v>0</v>
      </c>
      <c r="L4125" t="s">
        <v>39</v>
      </c>
      <c r="M4125">
        <v>4</v>
      </c>
    </row>
    <row r="4126" spans="1:13" hidden="1">
      <c r="A4126" t="s">
        <v>268</v>
      </c>
      <c r="B4126" t="s">
        <v>267</v>
      </c>
      <c r="C4126" t="s">
        <v>224</v>
      </c>
      <c r="D4126" t="s">
        <v>269</v>
      </c>
      <c r="E4126">
        <v>2</v>
      </c>
      <c r="F4126" t="s">
        <v>9</v>
      </c>
      <c r="G4126" t="s">
        <v>226</v>
      </c>
      <c r="H4126" t="s">
        <v>10</v>
      </c>
      <c r="I4126">
        <v>2</v>
      </c>
      <c r="J4126">
        <v>75</v>
      </c>
      <c r="K4126">
        <v>0</v>
      </c>
      <c r="L4126" t="s">
        <v>204</v>
      </c>
      <c r="M4126">
        <v>2</v>
      </c>
    </row>
    <row r="4127" spans="1:13" hidden="1">
      <c r="A4127" t="s">
        <v>268</v>
      </c>
      <c r="B4127" t="s">
        <v>267</v>
      </c>
      <c r="C4127" t="s">
        <v>224</v>
      </c>
      <c r="D4127" t="s">
        <v>269</v>
      </c>
      <c r="E4127">
        <v>2</v>
      </c>
      <c r="F4127" t="s">
        <v>9</v>
      </c>
      <c r="G4127" t="s">
        <v>226</v>
      </c>
      <c r="H4127" t="s">
        <v>10</v>
      </c>
      <c r="I4127">
        <v>2</v>
      </c>
      <c r="J4127">
        <v>75</v>
      </c>
      <c r="K4127">
        <v>0</v>
      </c>
      <c r="L4127" t="s">
        <v>133</v>
      </c>
      <c r="M4127">
        <v>2</v>
      </c>
    </row>
    <row r="4128" spans="1:13" hidden="1">
      <c r="A4128" t="s">
        <v>268</v>
      </c>
      <c r="B4128" t="s">
        <v>267</v>
      </c>
      <c r="C4128" t="s">
        <v>224</v>
      </c>
      <c r="D4128" t="s">
        <v>269</v>
      </c>
      <c r="E4128">
        <v>2</v>
      </c>
      <c r="F4128" t="s">
        <v>9</v>
      </c>
      <c r="G4128" t="s">
        <v>226</v>
      </c>
      <c r="H4128" t="s">
        <v>10</v>
      </c>
      <c r="I4128">
        <v>2</v>
      </c>
      <c r="J4128">
        <v>75</v>
      </c>
      <c r="K4128">
        <v>0</v>
      </c>
      <c r="L4128" t="s">
        <v>139</v>
      </c>
      <c r="M4128">
        <v>4</v>
      </c>
    </row>
    <row r="4129" spans="1:13" hidden="1">
      <c r="A4129" t="s">
        <v>268</v>
      </c>
      <c r="B4129" t="s">
        <v>267</v>
      </c>
      <c r="C4129" t="s">
        <v>224</v>
      </c>
      <c r="D4129" t="s">
        <v>269</v>
      </c>
      <c r="E4129">
        <v>2</v>
      </c>
      <c r="F4129" t="s">
        <v>9</v>
      </c>
      <c r="G4129" t="s">
        <v>226</v>
      </c>
      <c r="H4129" t="s">
        <v>10</v>
      </c>
      <c r="I4129">
        <v>2</v>
      </c>
      <c r="J4129">
        <v>75</v>
      </c>
      <c r="K4129">
        <v>0</v>
      </c>
      <c r="L4129" t="s">
        <v>294</v>
      </c>
      <c r="M4129">
        <v>2</v>
      </c>
    </row>
    <row r="4130" spans="1:13" hidden="1">
      <c r="A4130" t="s">
        <v>268</v>
      </c>
      <c r="B4130" t="s">
        <v>267</v>
      </c>
      <c r="C4130" t="s">
        <v>224</v>
      </c>
      <c r="D4130" t="s">
        <v>269</v>
      </c>
      <c r="E4130">
        <v>2</v>
      </c>
      <c r="F4130" t="s">
        <v>9</v>
      </c>
      <c r="G4130" t="s">
        <v>226</v>
      </c>
      <c r="H4130" t="s">
        <v>10</v>
      </c>
      <c r="I4130">
        <v>2</v>
      </c>
      <c r="J4130">
        <v>75</v>
      </c>
      <c r="K4130">
        <v>0</v>
      </c>
      <c r="L4130" t="s">
        <v>273</v>
      </c>
      <c r="M4130">
        <v>1</v>
      </c>
    </row>
    <row r="4131" spans="1:13" hidden="1">
      <c r="A4131" t="s">
        <v>268</v>
      </c>
      <c r="B4131" t="s">
        <v>267</v>
      </c>
      <c r="C4131" t="s">
        <v>224</v>
      </c>
      <c r="D4131" t="s">
        <v>269</v>
      </c>
      <c r="E4131">
        <v>2</v>
      </c>
      <c r="F4131" t="s">
        <v>9</v>
      </c>
      <c r="G4131" t="s">
        <v>226</v>
      </c>
      <c r="H4131" t="s">
        <v>10</v>
      </c>
      <c r="I4131">
        <v>2</v>
      </c>
      <c r="J4131">
        <v>75</v>
      </c>
      <c r="K4131">
        <v>0</v>
      </c>
      <c r="L4131" t="s">
        <v>16</v>
      </c>
      <c r="M4131">
        <v>1</v>
      </c>
    </row>
    <row r="4132" spans="1:13" hidden="1">
      <c r="A4132" t="s">
        <v>268</v>
      </c>
      <c r="B4132" t="s">
        <v>267</v>
      </c>
      <c r="C4132" t="s">
        <v>224</v>
      </c>
      <c r="D4132" t="s">
        <v>269</v>
      </c>
      <c r="E4132">
        <v>2</v>
      </c>
      <c r="F4132" t="s">
        <v>9</v>
      </c>
      <c r="G4132" t="s">
        <v>226</v>
      </c>
      <c r="H4132" t="s">
        <v>10</v>
      </c>
      <c r="I4132">
        <v>3</v>
      </c>
      <c r="J4132">
        <v>65</v>
      </c>
      <c r="K4132">
        <v>0</v>
      </c>
      <c r="L4132" t="s">
        <v>10</v>
      </c>
      <c r="M4132">
        <v>4</v>
      </c>
    </row>
    <row r="4133" spans="1:13" hidden="1">
      <c r="A4133" t="s">
        <v>268</v>
      </c>
      <c r="B4133" t="s">
        <v>267</v>
      </c>
      <c r="C4133" t="s">
        <v>224</v>
      </c>
      <c r="D4133" t="s">
        <v>269</v>
      </c>
      <c r="E4133">
        <v>2</v>
      </c>
      <c r="F4133" t="s">
        <v>9</v>
      </c>
      <c r="G4133" t="s">
        <v>226</v>
      </c>
      <c r="H4133" t="s">
        <v>10</v>
      </c>
      <c r="I4133">
        <v>3</v>
      </c>
      <c r="J4133">
        <v>65</v>
      </c>
      <c r="K4133">
        <v>0</v>
      </c>
      <c r="L4133" t="s">
        <v>103</v>
      </c>
      <c r="M4133">
        <v>1</v>
      </c>
    </row>
    <row r="4134" spans="1:13" hidden="1">
      <c r="A4134" t="s">
        <v>268</v>
      </c>
      <c r="B4134" t="s">
        <v>267</v>
      </c>
      <c r="C4134" t="s">
        <v>224</v>
      </c>
      <c r="D4134" t="s">
        <v>269</v>
      </c>
      <c r="E4134">
        <v>2</v>
      </c>
      <c r="F4134" t="s">
        <v>9</v>
      </c>
      <c r="G4134" t="s">
        <v>226</v>
      </c>
      <c r="H4134" t="s">
        <v>10</v>
      </c>
      <c r="I4134">
        <v>3</v>
      </c>
      <c r="J4134">
        <v>65</v>
      </c>
      <c r="K4134">
        <v>0</v>
      </c>
      <c r="L4134" t="s">
        <v>39</v>
      </c>
      <c r="M4134">
        <v>4</v>
      </c>
    </row>
    <row r="4135" spans="1:13" hidden="1">
      <c r="A4135" t="s">
        <v>268</v>
      </c>
      <c r="B4135" t="s">
        <v>267</v>
      </c>
      <c r="C4135" t="s">
        <v>224</v>
      </c>
      <c r="D4135" t="s">
        <v>269</v>
      </c>
      <c r="E4135">
        <v>2</v>
      </c>
      <c r="F4135" t="s">
        <v>9</v>
      </c>
      <c r="G4135" t="s">
        <v>226</v>
      </c>
      <c r="H4135" t="s">
        <v>10</v>
      </c>
      <c r="I4135">
        <v>3</v>
      </c>
      <c r="J4135">
        <v>65</v>
      </c>
      <c r="K4135">
        <v>0</v>
      </c>
      <c r="L4135" t="s">
        <v>139</v>
      </c>
      <c r="M4135">
        <v>4</v>
      </c>
    </row>
    <row r="4136" spans="1:13" hidden="1">
      <c r="A4136" t="s">
        <v>268</v>
      </c>
      <c r="B4136" t="s">
        <v>267</v>
      </c>
      <c r="C4136" t="s">
        <v>224</v>
      </c>
      <c r="D4136" t="s">
        <v>269</v>
      </c>
      <c r="E4136">
        <v>2</v>
      </c>
      <c r="F4136" t="s">
        <v>9</v>
      </c>
      <c r="G4136" t="s">
        <v>226</v>
      </c>
      <c r="H4136" t="s">
        <v>10</v>
      </c>
      <c r="I4136">
        <v>3</v>
      </c>
      <c r="J4136">
        <v>65</v>
      </c>
      <c r="K4136">
        <v>0</v>
      </c>
      <c r="L4136" t="s">
        <v>25</v>
      </c>
      <c r="M4136">
        <v>1</v>
      </c>
    </row>
    <row r="4137" spans="1:13" hidden="1">
      <c r="A4137" t="s">
        <v>268</v>
      </c>
      <c r="B4137" t="s">
        <v>267</v>
      </c>
      <c r="C4137" t="s">
        <v>224</v>
      </c>
      <c r="D4137" t="s">
        <v>269</v>
      </c>
      <c r="E4137">
        <v>2</v>
      </c>
      <c r="F4137" t="s">
        <v>9</v>
      </c>
      <c r="G4137" t="s">
        <v>226</v>
      </c>
      <c r="H4137" t="s">
        <v>10</v>
      </c>
      <c r="I4137">
        <v>3</v>
      </c>
      <c r="J4137">
        <v>65</v>
      </c>
      <c r="K4137">
        <v>0</v>
      </c>
      <c r="L4137" t="s">
        <v>294</v>
      </c>
      <c r="M4137">
        <v>2</v>
      </c>
    </row>
    <row r="4138" spans="1:13" hidden="1">
      <c r="A4138" t="s">
        <v>268</v>
      </c>
      <c r="B4138" t="s">
        <v>267</v>
      </c>
      <c r="C4138" t="s">
        <v>224</v>
      </c>
      <c r="D4138" t="s">
        <v>269</v>
      </c>
      <c r="E4138">
        <v>2</v>
      </c>
      <c r="F4138" t="s">
        <v>9</v>
      </c>
      <c r="G4138" t="s">
        <v>226</v>
      </c>
      <c r="H4138" t="s">
        <v>10</v>
      </c>
      <c r="I4138">
        <v>4</v>
      </c>
      <c r="J4138">
        <v>65</v>
      </c>
      <c r="K4138">
        <v>0</v>
      </c>
      <c r="L4138" t="s">
        <v>10</v>
      </c>
      <c r="M4138">
        <v>4</v>
      </c>
    </row>
    <row r="4139" spans="1:13" hidden="1">
      <c r="A4139" t="s">
        <v>268</v>
      </c>
      <c r="B4139" t="s">
        <v>267</v>
      </c>
      <c r="C4139" t="s">
        <v>224</v>
      </c>
      <c r="D4139" t="s">
        <v>269</v>
      </c>
      <c r="E4139">
        <v>2</v>
      </c>
      <c r="F4139" t="s">
        <v>9</v>
      </c>
      <c r="G4139" t="s">
        <v>226</v>
      </c>
      <c r="H4139" t="s">
        <v>10</v>
      </c>
      <c r="I4139">
        <v>4</v>
      </c>
      <c r="J4139">
        <v>65</v>
      </c>
      <c r="K4139">
        <v>0</v>
      </c>
      <c r="L4139" t="s">
        <v>178</v>
      </c>
      <c r="M4139">
        <v>3</v>
      </c>
    </row>
    <row r="4140" spans="1:13" hidden="1">
      <c r="A4140" t="s">
        <v>268</v>
      </c>
      <c r="B4140" t="s">
        <v>267</v>
      </c>
      <c r="C4140" t="s">
        <v>224</v>
      </c>
      <c r="D4140" t="s">
        <v>269</v>
      </c>
      <c r="E4140">
        <v>2</v>
      </c>
      <c r="F4140" t="s">
        <v>9</v>
      </c>
      <c r="G4140" t="s">
        <v>226</v>
      </c>
      <c r="H4140" t="s">
        <v>10</v>
      </c>
      <c r="I4140">
        <v>4</v>
      </c>
      <c r="J4140">
        <v>65</v>
      </c>
      <c r="K4140">
        <v>0</v>
      </c>
      <c r="L4140" t="s">
        <v>39</v>
      </c>
      <c r="M4140">
        <v>4</v>
      </c>
    </row>
    <row r="4141" spans="1:13" hidden="1">
      <c r="A4141" t="s">
        <v>268</v>
      </c>
      <c r="B4141" t="s">
        <v>267</v>
      </c>
      <c r="C4141" t="s">
        <v>224</v>
      </c>
      <c r="D4141" t="s">
        <v>269</v>
      </c>
      <c r="E4141">
        <v>2</v>
      </c>
      <c r="F4141" t="s">
        <v>9</v>
      </c>
      <c r="G4141" t="s">
        <v>226</v>
      </c>
      <c r="H4141" t="s">
        <v>10</v>
      </c>
      <c r="I4141">
        <v>4</v>
      </c>
      <c r="J4141">
        <v>65</v>
      </c>
      <c r="K4141">
        <v>0</v>
      </c>
      <c r="L4141" t="s">
        <v>139</v>
      </c>
      <c r="M4141">
        <v>2</v>
      </c>
    </row>
    <row r="4142" spans="1:13" hidden="1">
      <c r="A4142" t="s">
        <v>268</v>
      </c>
      <c r="B4142" t="s">
        <v>267</v>
      </c>
      <c r="C4142" t="s">
        <v>224</v>
      </c>
      <c r="D4142" t="s">
        <v>269</v>
      </c>
      <c r="E4142">
        <v>2</v>
      </c>
      <c r="F4142" t="s">
        <v>9</v>
      </c>
      <c r="G4142" t="s">
        <v>226</v>
      </c>
      <c r="H4142" t="s">
        <v>10</v>
      </c>
      <c r="I4142">
        <v>4</v>
      </c>
      <c r="J4142">
        <v>65</v>
      </c>
      <c r="K4142">
        <v>0</v>
      </c>
      <c r="L4142" t="s">
        <v>130</v>
      </c>
      <c r="M4142">
        <v>1</v>
      </c>
    </row>
    <row r="4143" spans="1:13" hidden="1">
      <c r="A4143" t="s">
        <v>268</v>
      </c>
      <c r="B4143" t="s">
        <v>267</v>
      </c>
      <c r="C4143" t="s">
        <v>224</v>
      </c>
      <c r="D4143" t="s">
        <v>269</v>
      </c>
      <c r="E4143">
        <v>2</v>
      </c>
      <c r="F4143" t="s">
        <v>9</v>
      </c>
      <c r="G4143" t="s">
        <v>226</v>
      </c>
      <c r="H4143" t="s">
        <v>10</v>
      </c>
      <c r="I4143">
        <v>4</v>
      </c>
      <c r="J4143">
        <v>65</v>
      </c>
      <c r="K4143">
        <v>0</v>
      </c>
      <c r="L4143" t="s">
        <v>20</v>
      </c>
      <c r="M4143">
        <v>1</v>
      </c>
    </row>
    <row r="4144" spans="1:13" hidden="1">
      <c r="A4144" t="s">
        <v>268</v>
      </c>
      <c r="B4144" t="s">
        <v>267</v>
      </c>
      <c r="C4144" t="s">
        <v>224</v>
      </c>
      <c r="D4144" t="s">
        <v>269</v>
      </c>
      <c r="E4144">
        <v>2</v>
      </c>
      <c r="F4144" t="s">
        <v>9</v>
      </c>
      <c r="G4144" t="s">
        <v>226</v>
      </c>
      <c r="H4144" t="s">
        <v>10</v>
      </c>
      <c r="I4144">
        <v>4</v>
      </c>
      <c r="J4144">
        <v>65</v>
      </c>
      <c r="K4144">
        <v>0</v>
      </c>
      <c r="L4144" t="s">
        <v>133</v>
      </c>
      <c r="M4144">
        <v>1</v>
      </c>
    </row>
    <row r="4145" spans="1:13" hidden="1">
      <c r="A4145" t="s">
        <v>268</v>
      </c>
      <c r="B4145" t="s">
        <v>267</v>
      </c>
      <c r="C4145" t="s">
        <v>224</v>
      </c>
      <c r="D4145" t="s">
        <v>269</v>
      </c>
      <c r="E4145">
        <v>2</v>
      </c>
      <c r="F4145" t="s">
        <v>9</v>
      </c>
      <c r="G4145" t="s">
        <v>226</v>
      </c>
      <c r="H4145" t="s">
        <v>10</v>
      </c>
      <c r="I4145">
        <v>4</v>
      </c>
      <c r="J4145">
        <v>65</v>
      </c>
      <c r="K4145">
        <v>0</v>
      </c>
      <c r="L4145" t="s">
        <v>294</v>
      </c>
      <c r="M4145">
        <v>2</v>
      </c>
    </row>
    <row r="4146" spans="1:13" hidden="1">
      <c r="A4146" t="s">
        <v>268</v>
      </c>
      <c r="B4146" t="s">
        <v>267</v>
      </c>
      <c r="C4146" t="s">
        <v>224</v>
      </c>
      <c r="D4146" t="s">
        <v>269</v>
      </c>
      <c r="E4146">
        <v>2</v>
      </c>
      <c r="F4146" t="s">
        <v>9</v>
      </c>
      <c r="G4146" t="s">
        <v>226</v>
      </c>
      <c r="H4146" t="s">
        <v>10</v>
      </c>
      <c r="I4146">
        <v>4</v>
      </c>
      <c r="J4146">
        <v>65</v>
      </c>
      <c r="K4146">
        <v>0</v>
      </c>
      <c r="L4146" t="s">
        <v>273</v>
      </c>
      <c r="M4146">
        <v>1</v>
      </c>
    </row>
    <row r="4147" spans="1:13" hidden="1">
      <c r="A4147" t="s">
        <v>268</v>
      </c>
      <c r="B4147" t="s">
        <v>267</v>
      </c>
      <c r="C4147" t="s">
        <v>224</v>
      </c>
      <c r="D4147" t="s">
        <v>269</v>
      </c>
      <c r="E4147">
        <v>2</v>
      </c>
      <c r="F4147" t="s">
        <v>9</v>
      </c>
      <c r="G4147" t="s">
        <v>226</v>
      </c>
      <c r="H4147" t="s">
        <v>301</v>
      </c>
      <c r="I4147">
        <v>1</v>
      </c>
      <c r="J4147">
        <v>0</v>
      </c>
      <c r="K4147">
        <v>2</v>
      </c>
      <c r="L4147" t="s">
        <v>139</v>
      </c>
      <c r="M4147">
        <v>4</v>
      </c>
    </row>
    <row r="4148" spans="1:13" hidden="1">
      <c r="A4148" t="s">
        <v>268</v>
      </c>
      <c r="B4148" t="s">
        <v>267</v>
      </c>
      <c r="C4148" t="s">
        <v>224</v>
      </c>
      <c r="D4148" t="s">
        <v>269</v>
      </c>
      <c r="E4148">
        <v>2</v>
      </c>
      <c r="F4148" t="s">
        <v>9</v>
      </c>
      <c r="G4148" t="s">
        <v>226</v>
      </c>
      <c r="H4148" t="s">
        <v>301</v>
      </c>
      <c r="I4148">
        <v>1</v>
      </c>
      <c r="J4148">
        <v>0</v>
      </c>
      <c r="K4148">
        <v>2</v>
      </c>
      <c r="L4148" t="s">
        <v>39</v>
      </c>
      <c r="M4148">
        <v>4</v>
      </c>
    </row>
    <row r="4149" spans="1:13" hidden="1">
      <c r="A4149" t="s">
        <v>268</v>
      </c>
      <c r="B4149" t="s">
        <v>267</v>
      </c>
      <c r="C4149" t="s">
        <v>224</v>
      </c>
      <c r="D4149" t="s">
        <v>269</v>
      </c>
      <c r="E4149">
        <v>2</v>
      </c>
      <c r="F4149" t="s">
        <v>9</v>
      </c>
      <c r="G4149" t="s">
        <v>226</v>
      </c>
      <c r="H4149" t="s">
        <v>301</v>
      </c>
      <c r="I4149">
        <v>1</v>
      </c>
      <c r="J4149">
        <v>0</v>
      </c>
      <c r="K4149">
        <v>2</v>
      </c>
      <c r="L4149" t="s">
        <v>127</v>
      </c>
      <c r="M4149">
        <v>1</v>
      </c>
    </row>
    <row r="4150" spans="1:13" hidden="1">
      <c r="A4150" t="s">
        <v>268</v>
      </c>
      <c r="B4150" t="s">
        <v>267</v>
      </c>
      <c r="C4150" t="s">
        <v>224</v>
      </c>
      <c r="D4150" t="s">
        <v>269</v>
      </c>
      <c r="E4150">
        <v>2</v>
      </c>
      <c r="F4150" t="s">
        <v>9</v>
      </c>
      <c r="G4150" t="s">
        <v>226</v>
      </c>
      <c r="H4150" t="s">
        <v>301</v>
      </c>
      <c r="I4150">
        <v>1</v>
      </c>
      <c r="J4150">
        <v>0</v>
      </c>
      <c r="K4150">
        <v>2</v>
      </c>
      <c r="L4150" t="s">
        <v>10</v>
      </c>
      <c r="M4150">
        <v>1</v>
      </c>
    </row>
    <row r="4151" spans="1:13" hidden="1">
      <c r="A4151" t="s">
        <v>268</v>
      </c>
      <c r="B4151" t="s">
        <v>267</v>
      </c>
      <c r="C4151" t="s">
        <v>224</v>
      </c>
      <c r="D4151" t="s">
        <v>269</v>
      </c>
      <c r="E4151">
        <v>2</v>
      </c>
      <c r="F4151" t="s">
        <v>9</v>
      </c>
      <c r="G4151" t="s">
        <v>226</v>
      </c>
      <c r="H4151" t="s">
        <v>301</v>
      </c>
      <c r="I4151">
        <v>1</v>
      </c>
      <c r="J4151">
        <v>0</v>
      </c>
      <c r="K4151">
        <v>2</v>
      </c>
      <c r="L4151" t="s">
        <v>40</v>
      </c>
      <c r="M4151">
        <v>2</v>
      </c>
    </row>
    <row r="4152" spans="1:13" hidden="1">
      <c r="A4152" t="s">
        <v>268</v>
      </c>
      <c r="B4152" t="s">
        <v>267</v>
      </c>
      <c r="C4152" t="s">
        <v>224</v>
      </c>
      <c r="D4152" t="s">
        <v>269</v>
      </c>
      <c r="E4152">
        <v>2</v>
      </c>
      <c r="F4152" t="s">
        <v>9</v>
      </c>
      <c r="G4152" t="s">
        <v>226</v>
      </c>
      <c r="H4152" t="s">
        <v>301</v>
      </c>
      <c r="I4152">
        <v>1</v>
      </c>
      <c r="J4152">
        <v>0</v>
      </c>
      <c r="K4152">
        <v>2</v>
      </c>
      <c r="L4152" t="s">
        <v>20</v>
      </c>
      <c r="M4152">
        <v>1</v>
      </c>
    </row>
    <row r="4153" spans="1:13" hidden="1">
      <c r="A4153" t="s">
        <v>268</v>
      </c>
      <c r="B4153" t="s">
        <v>267</v>
      </c>
      <c r="C4153" t="s">
        <v>224</v>
      </c>
      <c r="D4153" t="s">
        <v>269</v>
      </c>
      <c r="E4153">
        <v>2</v>
      </c>
      <c r="F4153" t="s">
        <v>9</v>
      </c>
      <c r="G4153" t="s">
        <v>226</v>
      </c>
      <c r="H4153" t="s">
        <v>301</v>
      </c>
      <c r="I4153">
        <v>1</v>
      </c>
      <c r="J4153">
        <v>0</v>
      </c>
      <c r="K4153">
        <v>2</v>
      </c>
      <c r="L4153" t="s">
        <v>16</v>
      </c>
      <c r="M4153">
        <v>1</v>
      </c>
    </row>
    <row r="4154" spans="1:13" hidden="1">
      <c r="A4154" t="s">
        <v>268</v>
      </c>
      <c r="B4154" t="s">
        <v>267</v>
      </c>
      <c r="C4154" t="s">
        <v>224</v>
      </c>
      <c r="D4154" t="s">
        <v>269</v>
      </c>
      <c r="E4154">
        <v>2</v>
      </c>
      <c r="F4154" t="s">
        <v>9</v>
      </c>
      <c r="G4154" t="s">
        <v>226</v>
      </c>
      <c r="H4154" t="s">
        <v>301</v>
      </c>
      <c r="I4154">
        <v>2</v>
      </c>
      <c r="J4154">
        <v>2.5</v>
      </c>
      <c r="K4154">
        <v>3</v>
      </c>
      <c r="L4154" t="s">
        <v>39</v>
      </c>
      <c r="M4154">
        <v>3</v>
      </c>
    </row>
    <row r="4155" spans="1:13" hidden="1">
      <c r="A4155" t="s">
        <v>268</v>
      </c>
      <c r="B4155" t="s">
        <v>267</v>
      </c>
      <c r="C4155" t="s">
        <v>224</v>
      </c>
      <c r="D4155" t="s">
        <v>269</v>
      </c>
      <c r="E4155">
        <v>2</v>
      </c>
      <c r="F4155" t="s">
        <v>9</v>
      </c>
      <c r="G4155" t="s">
        <v>226</v>
      </c>
      <c r="H4155" t="s">
        <v>301</v>
      </c>
      <c r="I4155">
        <v>2</v>
      </c>
      <c r="J4155">
        <v>2.5</v>
      </c>
      <c r="K4155">
        <v>3</v>
      </c>
      <c r="L4155" t="s">
        <v>139</v>
      </c>
      <c r="M4155">
        <v>4</v>
      </c>
    </row>
    <row r="4156" spans="1:13" hidden="1">
      <c r="A4156" t="s">
        <v>268</v>
      </c>
      <c r="B4156" t="s">
        <v>267</v>
      </c>
      <c r="C4156" t="s">
        <v>224</v>
      </c>
      <c r="D4156" t="s">
        <v>269</v>
      </c>
      <c r="E4156">
        <v>2</v>
      </c>
      <c r="F4156" t="s">
        <v>9</v>
      </c>
      <c r="G4156" t="s">
        <v>226</v>
      </c>
      <c r="H4156" t="s">
        <v>301</v>
      </c>
      <c r="I4156">
        <v>2</v>
      </c>
      <c r="J4156">
        <v>2.5</v>
      </c>
      <c r="K4156">
        <v>3</v>
      </c>
      <c r="L4156" t="s">
        <v>133</v>
      </c>
      <c r="M4156">
        <v>3</v>
      </c>
    </row>
    <row r="4157" spans="1:13" hidden="1">
      <c r="A4157" t="s">
        <v>268</v>
      </c>
      <c r="B4157" t="s">
        <v>267</v>
      </c>
      <c r="C4157" t="s">
        <v>224</v>
      </c>
      <c r="D4157" t="s">
        <v>269</v>
      </c>
      <c r="E4157">
        <v>2</v>
      </c>
      <c r="F4157" t="s">
        <v>9</v>
      </c>
      <c r="G4157" t="s">
        <v>226</v>
      </c>
      <c r="H4157" t="s">
        <v>301</v>
      </c>
      <c r="I4157">
        <v>2</v>
      </c>
      <c r="J4157">
        <v>2.5</v>
      </c>
      <c r="K4157">
        <v>3</v>
      </c>
      <c r="L4157" t="s">
        <v>16</v>
      </c>
      <c r="M4157">
        <v>1</v>
      </c>
    </row>
    <row r="4158" spans="1:13" hidden="1">
      <c r="A4158" t="s">
        <v>268</v>
      </c>
      <c r="B4158" t="s">
        <v>267</v>
      </c>
      <c r="C4158" t="s">
        <v>224</v>
      </c>
      <c r="D4158" t="s">
        <v>269</v>
      </c>
      <c r="E4158">
        <v>2</v>
      </c>
      <c r="F4158" t="s">
        <v>9</v>
      </c>
      <c r="G4158" t="s">
        <v>226</v>
      </c>
      <c r="H4158" t="s">
        <v>301</v>
      </c>
      <c r="I4158">
        <v>2</v>
      </c>
      <c r="J4158">
        <v>2.5</v>
      </c>
      <c r="K4158">
        <v>3</v>
      </c>
      <c r="L4158" t="s">
        <v>20</v>
      </c>
      <c r="M4158">
        <v>1</v>
      </c>
    </row>
    <row r="4159" spans="1:13" hidden="1">
      <c r="A4159" t="s">
        <v>268</v>
      </c>
      <c r="B4159" t="s">
        <v>267</v>
      </c>
      <c r="C4159" t="s">
        <v>224</v>
      </c>
      <c r="D4159" t="s">
        <v>269</v>
      </c>
      <c r="E4159">
        <v>2</v>
      </c>
      <c r="F4159" t="s">
        <v>9</v>
      </c>
      <c r="G4159" t="s">
        <v>226</v>
      </c>
      <c r="H4159" t="s">
        <v>301</v>
      </c>
      <c r="I4159">
        <v>2</v>
      </c>
      <c r="J4159">
        <v>2.5</v>
      </c>
      <c r="K4159">
        <v>3</v>
      </c>
      <c r="L4159" t="s">
        <v>10</v>
      </c>
      <c r="M4159">
        <v>1</v>
      </c>
    </row>
    <row r="4160" spans="1:13" hidden="1">
      <c r="A4160" t="s">
        <v>268</v>
      </c>
      <c r="B4160" t="s">
        <v>267</v>
      </c>
      <c r="C4160" t="s">
        <v>224</v>
      </c>
      <c r="D4160" t="s">
        <v>269</v>
      </c>
      <c r="E4160">
        <v>2</v>
      </c>
      <c r="F4160" t="s">
        <v>9</v>
      </c>
      <c r="G4160" t="s">
        <v>226</v>
      </c>
      <c r="H4160" t="s">
        <v>301</v>
      </c>
      <c r="I4160">
        <v>3</v>
      </c>
      <c r="J4160">
        <v>2.5</v>
      </c>
      <c r="K4160">
        <v>0</v>
      </c>
      <c r="L4160" t="s">
        <v>39</v>
      </c>
      <c r="M4160">
        <v>4</v>
      </c>
    </row>
    <row r="4161" spans="1:13" hidden="1">
      <c r="A4161" t="s">
        <v>268</v>
      </c>
      <c r="B4161" t="s">
        <v>267</v>
      </c>
      <c r="C4161" t="s">
        <v>224</v>
      </c>
      <c r="D4161" t="s">
        <v>269</v>
      </c>
      <c r="E4161">
        <v>2</v>
      </c>
      <c r="F4161" t="s">
        <v>9</v>
      </c>
      <c r="G4161" t="s">
        <v>226</v>
      </c>
      <c r="H4161" t="s">
        <v>301</v>
      </c>
      <c r="I4161">
        <v>3</v>
      </c>
      <c r="J4161">
        <v>2.5</v>
      </c>
      <c r="K4161">
        <v>0</v>
      </c>
      <c r="L4161" t="s">
        <v>133</v>
      </c>
      <c r="M4161">
        <v>4</v>
      </c>
    </row>
    <row r="4162" spans="1:13" hidden="1">
      <c r="A4162" t="s">
        <v>268</v>
      </c>
      <c r="B4162" t="s">
        <v>267</v>
      </c>
      <c r="C4162" t="s">
        <v>224</v>
      </c>
      <c r="D4162" t="s">
        <v>269</v>
      </c>
      <c r="E4162">
        <v>2</v>
      </c>
      <c r="F4162" t="s">
        <v>9</v>
      </c>
      <c r="G4162" t="s">
        <v>226</v>
      </c>
      <c r="H4162" t="s">
        <v>301</v>
      </c>
      <c r="I4162">
        <v>3</v>
      </c>
      <c r="J4162">
        <v>2.5</v>
      </c>
      <c r="K4162">
        <v>0</v>
      </c>
      <c r="L4162" t="s">
        <v>273</v>
      </c>
      <c r="M4162">
        <v>1</v>
      </c>
    </row>
    <row r="4163" spans="1:13" hidden="1">
      <c r="A4163" t="s">
        <v>268</v>
      </c>
      <c r="B4163" t="s">
        <v>267</v>
      </c>
      <c r="C4163" t="s">
        <v>224</v>
      </c>
      <c r="D4163" t="s">
        <v>269</v>
      </c>
      <c r="E4163">
        <v>2</v>
      </c>
      <c r="F4163" t="s">
        <v>9</v>
      </c>
      <c r="G4163" t="s">
        <v>226</v>
      </c>
      <c r="H4163" t="s">
        <v>301</v>
      </c>
      <c r="I4163">
        <v>3</v>
      </c>
      <c r="J4163">
        <v>2.5</v>
      </c>
      <c r="K4163">
        <v>0</v>
      </c>
      <c r="L4163" t="s">
        <v>294</v>
      </c>
      <c r="M4163">
        <v>4</v>
      </c>
    </row>
    <row r="4164" spans="1:13" hidden="1">
      <c r="A4164" t="s">
        <v>268</v>
      </c>
      <c r="B4164" t="s">
        <v>267</v>
      </c>
      <c r="C4164" t="s">
        <v>224</v>
      </c>
      <c r="D4164" t="s">
        <v>269</v>
      </c>
      <c r="E4164">
        <v>2</v>
      </c>
      <c r="F4164" t="s">
        <v>9</v>
      </c>
      <c r="G4164" t="s">
        <v>226</v>
      </c>
      <c r="H4164" t="s">
        <v>301</v>
      </c>
      <c r="I4164">
        <v>3</v>
      </c>
      <c r="J4164">
        <v>2.5</v>
      </c>
      <c r="K4164">
        <v>0</v>
      </c>
      <c r="L4164" t="s">
        <v>209</v>
      </c>
      <c r="M4164">
        <v>3</v>
      </c>
    </row>
    <row r="4165" spans="1:13" hidden="1">
      <c r="A4165" t="s">
        <v>268</v>
      </c>
      <c r="B4165" t="s">
        <v>267</v>
      </c>
      <c r="C4165" t="s">
        <v>224</v>
      </c>
      <c r="D4165" t="s">
        <v>269</v>
      </c>
      <c r="E4165">
        <v>2</v>
      </c>
      <c r="F4165" t="s">
        <v>9</v>
      </c>
      <c r="G4165" t="s">
        <v>226</v>
      </c>
      <c r="H4165" t="s">
        <v>301</v>
      </c>
      <c r="I4165">
        <v>3</v>
      </c>
      <c r="J4165">
        <v>2.5</v>
      </c>
      <c r="K4165">
        <v>0</v>
      </c>
      <c r="L4165" t="s">
        <v>139</v>
      </c>
      <c r="M4165">
        <v>2</v>
      </c>
    </row>
    <row r="4166" spans="1:13" hidden="1">
      <c r="A4166" t="s">
        <v>268</v>
      </c>
      <c r="B4166" t="s">
        <v>267</v>
      </c>
      <c r="C4166" t="s">
        <v>224</v>
      </c>
      <c r="D4166" t="s">
        <v>269</v>
      </c>
      <c r="E4166">
        <v>2</v>
      </c>
      <c r="F4166" t="s">
        <v>9</v>
      </c>
      <c r="G4166" t="s">
        <v>226</v>
      </c>
      <c r="H4166" t="s">
        <v>301</v>
      </c>
      <c r="I4166">
        <v>4</v>
      </c>
      <c r="J4166">
        <v>2.5</v>
      </c>
      <c r="K4166">
        <v>0</v>
      </c>
      <c r="L4166" t="s">
        <v>39</v>
      </c>
      <c r="M4166">
        <v>4</v>
      </c>
    </row>
    <row r="4167" spans="1:13" hidden="1">
      <c r="A4167" t="s">
        <v>268</v>
      </c>
      <c r="B4167" t="s">
        <v>267</v>
      </c>
      <c r="C4167" t="s">
        <v>224</v>
      </c>
      <c r="D4167" t="s">
        <v>269</v>
      </c>
      <c r="E4167">
        <v>2</v>
      </c>
      <c r="F4167" t="s">
        <v>9</v>
      </c>
      <c r="G4167" t="s">
        <v>226</v>
      </c>
      <c r="H4167" t="s">
        <v>301</v>
      </c>
      <c r="I4167">
        <v>4</v>
      </c>
      <c r="J4167">
        <v>2.5</v>
      </c>
      <c r="K4167">
        <v>0</v>
      </c>
      <c r="L4167" t="s">
        <v>139</v>
      </c>
      <c r="M4167">
        <v>4</v>
      </c>
    </row>
    <row r="4168" spans="1:13" hidden="1">
      <c r="A4168" t="s">
        <v>268</v>
      </c>
      <c r="B4168" t="s">
        <v>267</v>
      </c>
      <c r="C4168" t="s">
        <v>224</v>
      </c>
      <c r="D4168" t="s">
        <v>269</v>
      </c>
      <c r="E4168">
        <v>2</v>
      </c>
      <c r="F4168" t="s">
        <v>9</v>
      </c>
      <c r="G4168" t="s">
        <v>226</v>
      </c>
      <c r="H4168" t="s">
        <v>301</v>
      </c>
      <c r="I4168">
        <v>4</v>
      </c>
      <c r="J4168">
        <v>2.5</v>
      </c>
      <c r="K4168">
        <v>0</v>
      </c>
      <c r="L4168" t="s">
        <v>172</v>
      </c>
      <c r="M4168">
        <v>4</v>
      </c>
    </row>
    <row r="4169" spans="1:13" hidden="1">
      <c r="A4169" t="s">
        <v>268</v>
      </c>
      <c r="B4169" t="s">
        <v>267</v>
      </c>
      <c r="C4169" t="s">
        <v>224</v>
      </c>
      <c r="D4169" t="s">
        <v>269</v>
      </c>
      <c r="E4169">
        <v>2</v>
      </c>
      <c r="F4169" t="s">
        <v>9</v>
      </c>
      <c r="G4169" t="s">
        <v>226</v>
      </c>
      <c r="H4169" t="s">
        <v>301</v>
      </c>
      <c r="I4169">
        <v>4</v>
      </c>
      <c r="J4169">
        <v>2.5</v>
      </c>
      <c r="K4169">
        <v>0</v>
      </c>
      <c r="L4169" t="s">
        <v>70</v>
      </c>
      <c r="M4169">
        <v>1</v>
      </c>
    </row>
    <row r="4170" spans="1:13" hidden="1">
      <c r="A4170" t="s">
        <v>268</v>
      </c>
      <c r="B4170" t="s">
        <v>267</v>
      </c>
      <c r="C4170" t="s">
        <v>224</v>
      </c>
      <c r="D4170" t="s">
        <v>269</v>
      </c>
      <c r="E4170">
        <v>2</v>
      </c>
      <c r="F4170" t="s">
        <v>9</v>
      </c>
      <c r="G4170" t="s">
        <v>226</v>
      </c>
      <c r="H4170" t="s">
        <v>301</v>
      </c>
      <c r="I4170">
        <v>4</v>
      </c>
      <c r="J4170">
        <v>2.5</v>
      </c>
      <c r="K4170">
        <v>0</v>
      </c>
      <c r="L4170" t="s">
        <v>133</v>
      </c>
      <c r="M4170">
        <v>4</v>
      </c>
    </row>
    <row r="4171" spans="1:13" hidden="1">
      <c r="A4171" t="s">
        <v>268</v>
      </c>
      <c r="B4171" t="s">
        <v>267</v>
      </c>
      <c r="C4171" t="s">
        <v>224</v>
      </c>
      <c r="D4171" t="s">
        <v>269</v>
      </c>
      <c r="E4171">
        <v>2</v>
      </c>
      <c r="F4171" t="s">
        <v>9</v>
      </c>
      <c r="G4171" t="s">
        <v>226</v>
      </c>
      <c r="H4171" t="s">
        <v>301</v>
      </c>
      <c r="I4171">
        <v>4</v>
      </c>
      <c r="J4171">
        <v>2.5</v>
      </c>
      <c r="K4171">
        <v>0</v>
      </c>
      <c r="L4171" t="s">
        <v>40</v>
      </c>
      <c r="M4171">
        <v>1</v>
      </c>
    </row>
    <row r="4172" spans="1:13" hidden="1">
      <c r="A4172" t="s">
        <v>268</v>
      </c>
      <c r="B4172" t="s">
        <v>267</v>
      </c>
      <c r="C4172" t="s">
        <v>224</v>
      </c>
      <c r="D4172" t="s">
        <v>269</v>
      </c>
      <c r="E4172">
        <v>2</v>
      </c>
      <c r="F4172" t="s">
        <v>31</v>
      </c>
      <c r="G4172" t="s">
        <v>226</v>
      </c>
      <c r="H4172" t="s">
        <v>301</v>
      </c>
      <c r="I4172">
        <v>4</v>
      </c>
      <c r="J4172">
        <v>2.5</v>
      </c>
      <c r="K4172">
        <v>0</v>
      </c>
      <c r="L4172" t="s">
        <v>10</v>
      </c>
      <c r="M4172">
        <v>1</v>
      </c>
    </row>
    <row r="4173" spans="1:13" hidden="1">
      <c r="A4173" t="s">
        <v>268</v>
      </c>
      <c r="B4173" t="s">
        <v>274</v>
      </c>
      <c r="C4173" t="s">
        <v>275</v>
      </c>
      <c r="D4173" t="s">
        <v>276</v>
      </c>
      <c r="E4173">
        <v>1</v>
      </c>
      <c r="F4173" t="s">
        <v>31</v>
      </c>
      <c r="G4173" t="s">
        <v>32</v>
      </c>
      <c r="H4173" t="s">
        <v>10</v>
      </c>
      <c r="I4173">
        <v>1</v>
      </c>
      <c r="J4173">
        <v>55</v>
      </c>
      <c r="K4173">
        <v>2</v>
      </c>
      <c r="L4173" t="s">
        <v>10</v>
      </c>
      <c r="M4173">
        <v>4</v>
      </c>
    </row>
    <row r="4174" spans="1:13" hidden="1">
      <c r="A4174" t="s">
        <v>268</v>
      </c>
      <c r="B4174" t="s">
        <v>274</v>
      </c>
      <c r="C4174" t="s">
        <v>275</v>
      </c>
      <c r="D4174" t="s">
        <v>276</v>
      </c>
      <c r="E4174">
        <v>1</v>
      </c>
      <c r="F4174" t="s">
        <v>31</v>
      </c>
      <c r="G4174" t="s">
        <v>32</v>
      </c>
      <c r="H4174" t="s">
        <v>10</v>
      </c>
      <c r="I4174">
        <v>1</v>
      </c>
      <c r="J4174">
        <v>55</v>
      </c>
      <c r="K4174">
        <v>2</v>
      </c>
      <c r="L4174" t="s">
        <v>19</v>
      </c>
      <c r="M4174">
        <v>1</v>
      </c>
    </row>
    <row r="4175" spans="1:13" hidden="1">
      <c r="A4175" t="s">
        <v>268</v>
      </c>
      <c r="B4175" t="s">
        <v>274</v>
      </c>
      <c r="C4175" t="s">
        <v>275</v>
      </c>
      <c r="D4175" t="s">
        <v>276</v>
      </c>
      <c r="E4175">
        <v>1</v>
      </c>
      <c r="F4175" t="s">
        <v>31</v>
      </c>
      <c r="G4175" t="s">
        <v>32</v>
      </c>
      <c r="H4175" t="s">
        <v>10</v>
      </c>
      <c r="I4175">
        <v>1</v>
      </c>
      <c r="J4175">
        <v>55</v>
      </c>
      <c r="K4175">
        <v>2</v>
      </c>
      <c r="L4175" t="s">
        <v>133</v>
      </c>
      <c r="M4175">
        <v>2</v>
      </c>
    </row>
    <row r="4176" spans="1:13" hidden="1">
      <c r="A4176" t="s">
        <v>268</v>
      </c>
      <c r="B4176" t="s">
        <v>274</v>
      </c>
      <c r="C4176" t="s">
        <v>275</v>
      </c>
      <c r="D4176" t="s">
        <v>276</v>
      </c>
      <c r="E4176">
        <v>1</v>
      </c>
      <c r="F4176" t="s">
        <v>31</v>
      </c>
      <c r="G4176" t="s">
        <v>32</v>
      </c>
      <c r="H4176" t="s">
        <v>10</v>
      </c>
      <c r="I4176">
        <v>2</v>
      </c>
      <c r="J4176">
        <v>50</v>
      </c>
      <c r="K4176">
        <v>2</v>
      </c>
      <c r="L4176" t="s">
        <v>10</v>
      </c>
      <c r="M4176">
        <v>4</v>
      </c>
    </row>
    <row r="4177" spans="1:13" hidden="1">
      <c r="A4177" t="s">
        <v>268</v>
      </c>
      <c r="B4177" t="s">
        <v>274</v>
      </c>
      <c r="C4177" t="s">
        <v>275</v>
      </c>
      <c r="D4177" t="s">
        <v>276</v>
      </c>
      <c r="E4177">
        <v>1</v>
      </c>
      <c r="F4177" t="s">
        <v>31</v>
      </c>
      <c r="G4177" t="s">
        <v>32</v>
      </c>
      <c r="H4177" t="s">
        <v>10</v>
      </c>
      <c r="I4177">
        <v>2</v>
      </c>
      <c r="J4177">
        <v>50</v>
      </c>
      <c r="K4177">
        <v>2</v>
      </c>
      <c r="L4177" t="s">
        <v>101</v>
      </c>
      <c r="M4177">
        <v>2</v>
      </c>
    </row>
    <row r="4178" spans="1:13" hidden="1">
      <c r="A4178" t="s">
        <v>268</v>
      </c>
      <c r="B4178" t="s">
        <v>274</v>
      </c>
      <c r="C4178" t="s">
        <v>275</v>
      </c>
      <c r="D4178" t="s">
        <v>276</v>
      </c>
      <c r="E4178">
        <v>1</v>
      </c>
      <c r="F4178" t="s">
        <v>31</v>
      </c>
      <c r="G4178" t="s">
        <v>32</v>
      </c>
      <c r="H4178" t="s">
        <v>10</v>
      </c>
      <c r="I4178">
        <v>2</v>
      </c>
      <c r="J4178">
        <v>50</v>
      </c>
      <c r="K4178">
        <v>2</v>
      </c>
      <c r="L4178" t="s">
        <v>41</v>
      </c>
      <c r="M4178">
        <v>1</v>
      </c>
    </row>
    <row r="4179" spans="1:13" hidden="1">
      <c r="A4179" t="s">
        <v>268</v>
      </c>
      <c r="B4179" t="s">
        <v>274</v>
      </c>
      <c r="C4179" t="s">
        <v>275</v>
      </c>
      <c r="D4179" t="s">
        <v>276</v>
      </c>
      <c r="E4179">
        <v>1</v>
      </c>
      <c r="F4179" t="s">
        <v>31</v>
      </c>
      <c r="G4179" t="s">
        <v>32</v>
      </c>
      <c r="H4179" t="s">
        <v>10</v>
      </c>
      <c r="I4179">
        <v>2</v>
      </c>
      <c r="J4179">
        <v>50</v>
      </c>
      <c r="K4179">
        <v>2</v>
      </c>
      <c r="L4179" t="s">
        <v>25</v>
      </c>
      <c r="M4179">
        <v>1</v>
      </c>
    </row>
    <row r="4180" spans="1:13" hidden="1">
      <c r="A4180" t="s">
        <v>268</v>
      </c>
      <c r="B4180" t="s">
        <v>274</v>
      </c>
      <c r="C4180" t="s">
        <v>275</v>
      </c>
      <c r="D4180" t="s">
        <v>276</v>
      </c>
      <c r="E4180">
        <v>1</v>
      </c>
      <c r="F4180" t="s">
        <v>31</v>
      </c>
      <c r="G4180" t="s">
        <v>32</v>
      </c>
      <c r="H4180" t="s">
        <v>10</v>
      </c>
      <c r="I4180">
        <v>2</v>
      </c>
      <c r="J4180">
        <v>50</v>
      </c>
      <c r="K4180">
        <v>2</v>
      </c>
      <c r="L4180" t="s">
        <v>103</v>
      </c>
      <c r="M4180">
        <v>1</v>
      </c>
    </row>
    <row r="4181" spans="1:13" hidden="1">
      <c r="A4181" t="s">
        <v>268</v>
      </c>
      <c r="B4181" t="s">
        <v>274</v>
      </c>
      <c r="C4181" t="s">
        <v>275</v>
      </c>
      <c r="D4181" t="s">
        <v>276</v>
      </c>
      <c r="E4181">
        <v>1</v>
      </c>
      <c r="F4181" t="s">
        <v>31</v>
      </c>
      <c r="G4181" t="s">
        <v>32</v>
      </c>
      <c r="H4181" t="s">
        <v>10</v>
      </c>
      <c r="I4181">
        <v>3</v>
      </c>
      <c r="J4181">
        <v>55</v>
      </c>
      <c r="K4181">
        <v>1</v>
      </c>
      <c r="L4181" t="s">
        <v>10</v>
      </c>
      <c r="M4181">
        <v>4</v>
      </c>
    </row>
    <row r="4182" spans="1:13" hidden="1">
      <c r="A4182" t="s">
        <v>268</v>
      </c>
      <c r="B4182" t="s">
        <v>274</v>
      </c>
      <c r="C4182" t="s">
        <v>275</v>
      </c>
      <c r="D4182" t="s">
        <v>276</v>
      </c>
      <c r="E4182">
        <v>1</v>
      </c>
      <c r="F4182" t="s">
        <v>31</v>
      </c>
      <c r="G4182" t="s">
        <v>32</v>
      </c>
      <c r="H4182" t="s">
        <v>10</v>
      </c>
      <c r="I4182">
        <v>3</v>
      </c>
      <c r="J4182">
        <v>55</v>
      </c>
      <c r="K4182">
        <v>1</v>
      </c>
      <c r="L4182" t="s">
        <v>19</v>
      </c>
      <c r="M4182">
        <v>3</v>
      </c>
    </row>
    <row r="4183" spans="1:13" hidden="1">
      <c r="A4183" t="s">
        <v>268</v>
      </c>
      <c r="B4183" t="s">
        <v>274</v>
      </c>
      <c r="C4183" t="s">
        <v>275</v>
      </c>
      <c r="D4183" t="s">
        <v>276</v>
      </c>
      <c r="E4183">
        <v>1</v>
      </c>
      <c r="F4183" t="s">
        <v>31</v>
      </c>
      <c r="G4183" t="s">
        <v>32</v>
      </c>
      <c r="H4183" t="s">
        <v>10</v>
      </c>
      <c r="I4183">
        <v>3</v>
      </c>
      <c r="J4183">
        <v>55</v>
      </c>
      <c r="K4183">
        <v>1</v>
      </c>
      <c r="L4183" t="s">
        <v>18</v>
      </c>
      <c r="M4183">
        <v>2</v>
      </c>
    </row>
    <row r="4184" spans="1:13" hidden="1">
      <c r="A4184" t="s">
        <v>268</v>
      </c>
      <c r="B4184" t="s">
        <v>274</v>
      </c>
      <c r="C4184" t="s">
        <v>275</v>
      </c>
      <c r="D4184" t="s">
        <v>276</v>
      </c>
      <c r="E4184">
        <v>1</v>
      </c>
      <c r="F4184" t="s">
        <v>31</v>
      </c>
      <c r="G4184" t="s">
        <v>32</v>
      </c>
      <c r="H4184" t="s">
        <v>10</v>
      </c>
      <c r="I4184">
        <v>3</v>
      </c>
      <c r="J4184">
        <v>55</v>
      </c>
      <c r="K4184">
        <v>1</v>
      </c>
      <c r="L4184" t="s">
        <v>25</v>
      </c>
      <c r="M4184">
        <v>1</v>
      </c>
    </row>
    <row r="4185" spans="1:13" hidden="1">
      <c r="A4185" t="s">
        <v>268</v>
      </c>
      <c r="B4185" t="s">
        <v>274</v>
      </c>
      <c r="C4185" t="s">
        <v>275</v>
      </c>
      <c r="D4185" t="s">
        <v>276</v>
      </c>
      <c r="E4185">
        <v>1</v>
      </c>
      <c r="F4185" t="s">
        <v>31</v>
      </c>
      <c r="G4185" t="s">
        <v>32</v>
      </c>
      <c r="H4185" t="s">
        <v>10</v>
      </c>
      <c r="I4185">
        <v>3</v>
      </c>
      <c r="J4185">
        <v>55</v>
      </c>
      <c r="K4185">
        <v>1</v>
      </c>
      <c r="L4185" t="s">
        <v>20</v>
      </c>
      <c r="M4185">
        <v>1</v>
      </c>
    </row>
    <row r="4186" spans="1:13" hidden="1">
      <c r="A4186" t="s">
        <v>268</v>
      </c>
      <c r="B4186" t="s">
        <v>274</v>
      </c>
      <c r="C4186" t="s">
        <v>275</v>
      </c>
      <c r="D4186" t="s">
        <v>276</v>
      </c>
      <c r="E4186">
        <v>1</v>
      </c>
      <c r="F4186" t="s">
        <v>31</v>
      </c>
      <c r="G4186" t="s">
        <v>32</v>
      </c>
      <c r="H4186" t="s">
        <v>10</v>
      </c>
      <c r="I4186">
        <v>3</v>
      </c>
      <c r="J4186">
        <v>55</v>
      </c>
      <c r="K4186">
        <v>1</v>
      </c>
      <c r="L4186" t="s">
        <v>41</v>
      </c>
      <c r="M4186">
        <v>2</v>
      </c>
    </row>
    <row r="4187" spans="1:13" hidden="1">
      <c r="A4187" t="s">
        <v>268</v>
      </c>
      <c r="B4187" t="s">
        <v>274</v>
      </c>
      <c r="C4187" t="s">
        <v>275</v>
      </c>
      <c r="D4187" t="s">
        <v>276</v>
      </c>
      <c r="E4187">
        <v>1</v>
      </c>
      <c r="F4187" t="s">
        <v>31</v>
      </c>
      <c r="G4187" t="s">
        <v>32</v>
      </c>
      <c r="H4187" t="s">
        <v>10</v>
      </c>
      <c r="I4187">
        <v>4</v>
      </c>
      <c r="J4187">
        <v>60</v>
      </c>
      <c r="K4187">
        <v>3</v>
      </c>
      <c r="L4187" t="s">
        <v>10</v>
      </c>
      <c r="M4187">
        <v>4</v>
      </c>
    </row>
    <row r="4188" spans="1:13" hidden="1">
      <c r="A4188" t="s">
        <v>268</v>
      </c>
      <c r="B4188" t="s">
        <v>274</v>
      </c>
      <c r="C4188" t="s">
        <v>275</v>
      </c>
      <c r="D4188" t="s">
        <v>276</v>
      </c>
      <c r="E4188">
        <v>1</v>
      </c>
      <c r="F4188" t="s">
        <v>31</v>
      </c>
      <c r="G4188" t="s">
        <v>32</v>
      </c>
      <c r="H4188" t="s">
        <v>10</v>
      </c>
      <c r="I4188">
        <v>4</v>
      </c>
      <c r="J4188">
        <v>60</v>
      </c>
      <c r="K4188">
        <v>3</v>
      </c>
      <c r="L4188" t="s">
        <v>48</v>
      </c>
      <c r="M4188">
        <v>1</v>
      </c>
    </row>
    <row r="4189" spans="1:13" hidden="1">
      <c r="A4189" t="s">
        <v>268</v>
      </c>
      <c r="B4189" t="s">
        <v>274</v>
      </c>
      <c r="C4189" t="s">
        <v>275</v>
      </c>
      <c r="D4189" t="s">
        <v>276</v>
      </c>
      <c r="E4189">
        <v>1</v>
      </c>
      <c r="F4189" t="s">
        <v>31</v>
      </c>
      <c r="G4189" t="s">
        <v>32</v>
      </c>
      <c r="H4189" t="s">
        <v>10</v>
      </c>
      <c r="I4189">
        <v>4</v>
      </c>
      <c r="J4189">
        <v>60</v>
      </c>
      <c r="K4189">
        <v>3</v>
      </c>
      <c r="L4189" t="s">
        <v>19</v>
      </c>
      <c r="M4189">
        <v>3</v>
      </c>
    </row>
    <row r="4190" spans="1:13" hidden="1">
      <c r="A4190" t="s">
        <v>268</v>
      </c>
      <c r="B4190" t="s">
        <v>274</v>
      </c>
      <c r="C4190" t="s">
        <v>275</v>
      </c>
      <c r="D4190" t="s">
        <v>276</v>
      </c>
      <c r="E4190">
        <v>1</v>
      </c>
      <c r="F4190" t="s">
        <v>31</v>
      </c>
      <c r="G4190" t="s">
        <v>32</v>
      </c>
      <c r="H4190" t="s">
        <v>10</v>
      </c>
      <c r="I4190">
        <v>4</v>
      </c>
      <c r="J4190">
        <v>60</v>
      </c>
      <c r="K4190">
        <v>3</v>
      </c>
      <c r="L4190" t="s">
        <v>101</v>
      </c>
      <c r="M4190">
        <v>3</v>
      </c>
    </row>
    <row r="4191" spans="1:13" hidden="1">
      <c r="A4191" t="s">
        <v>268</v>
      </c>
      <c r="B4191" t="s">
        <v>274</v>
      </c>
      <c r="C4191" t="s">
        <v>275</v>
      </c>
      <c r="D4191" t="s">
        <v>276</v>
      </c>
      <c r="E4191">
        <v>1</v>
      </c>
      <c r="F4191" t="s">
        <v>31</v>
      </c>
      <c r="G4191" t="s">
        <v>32</v>
      </c>
      <c r="H4191" t="s">
        <v>10</v>
      </c>
      <c r="I4191">
        <v>4</v>
      </c>
      <c r="J4191">
        <v>60</v>
      </c>
      <c r="K4191">
        <v>3</v>
      </c>
      <c r="L4191" t="s">
        <v>20</v>
      </c>
      <c r="M4191">
        <v>1</v>
      </c>
    </row>
    <row r="4192" spans="1:13" hidden="1">
      <c r="A4192" t="s">
        <v>268</v>
      </c>
      <c r="B4192" t="s">
        <v>274</v>
      </c>
      <c r="C4192" t="s">
        <v>275</v>
      </c>
      <c r="D4192" t="s">
        <v>276</v>
      </c>
      <c r="E4192">
        <v>1</v>
      </c>
      <c r="F4192" t="s">
        <v>31</v>
      </c>
      <c r="G4192" t="s">
        <v>32</v>
      </c>
      <c r="H4192" t="s">
        <v>301</v>
      </c>
      <c r="I4192">
        <v>1</v>
      </c>
      <c r="J4192">
        <v>5</v>
      </c>
      <c r="K4192">
        <v>0</v>
      </c>
      <c r="L4192" t="s">
        <v>43</v>
      </c>
      <c r="M4192">
        <v>4</v>
      </c>
    </row>
    <row r="4193" spans="1:13" hidden="1">
      <c r="A4193" t="s">
        <v>268</v>
      </c>
      <c r="B4193" t="s">
        <v>274</v>
      </c>
      <c r="C4193" t="s">
        <v>275</v>
      </c>
      <c r="D4193" t="s">
        <v>276</v>
      </c>
      <c r="E4193">
        <v>1</v>
      </c>
      <c r="F4193" t="s">
        <v>31</v>
      </c>
      <c r="G4193" t="s">
        <v>32</v>
      </c>
      <c r="H4193" t="s">
        <v>301</v>
      </c>
      <c r="I4193">
        <v>1</v>
      </c>
      <c r="J4193">
        <v>5</v>
      </c>
      <c r="K4193">
        <v>0</v>
      </c>
      <c r="L4193" t="s">
        <v>20</v>
      </c>
      <c r="M4193">
        <v>3</v>
      </c>
    </row>
    <row r="4194" spans="1:13" hidden="1">
      <c r="A4194" t="s">
        <v>268</v>
      </c>
      <c r="B4194" t="s">
        <v>274</v>
      </c>
      <c r="C4194" t="s">
        <v>275</v>
      </c>
      <c r="D4194" t="s">
        <v>276</v>
      </c>
      <c r="E4194">
        <v>1</v>
      </c>
      <c r="F4194" t="s">
        <v>31</v>
      </c>
      <c r="G4194" t="s">
        <v>32</v>
      </c>
      <c r="H4194" t="s">
        <v>301</v>
      </c>
      <c r="I4194">
        <v>1</v>
      </c>
      <c r="J4194">
        <v>5</v>
      </c>
      <c r="K4194">
        <v>0</v>
      </c>
      <c r="L4194" t="s">
        <v>172</v>
      </c>
      <c r="M4194">
        <v>4</v>
      </c>
    </row>
    <row r="4195" spans="1:13" hidden="1">
      <c r="A4195" t="s">
        <v>268</v>
      </c>
      <c r="B4195" t="s">
        <v>274</v>
      </c>
      <c r="C4195" t="s">
        <v>275</v>
      </c>
      <c r="D4195" t="s">
        <v>276</v>
      </c>
      <c r="E4195">
        <v>1</v>
      </c>
      <c r="F4195" t="s">
        <v>31</v>
      </c>
      <c r="G4195" t="s">
        <v>32</v>
      </c>
      <c r="H4195" t="s">
        <v>301</v>
      </c>
      <c r="I4195">
        <v>1</v>
      </c>
      <c r="J4195">
        <v>5</v>
      </c>
      <c r="K4195">
        <v>0</v>
      </c>
      <c r="L4195" t="s">
        <v>126</v>
      </c>
      <c r="M4195">
        <v>3</v>
      </c>
    </row>
    <row r="4196" spans="1:13" hidden="1">
      <c r="A4196" t="s">
        <v>268</v>
      </c>
      <c r="B4196" t="s">
        <v>274</v>
      </c>
      <c r="C4196" t="s">
        <v>275</v>
      </c>
      <c r="D4196" t="s">
        <v>276</v>
      </c>
      <c r="E4196">
        <v>1</v>
      </c>
      <c r="F4196" t="s">
        <v>31</v>
      </c>
      <c r="G4196" t="s">
        <v>32</v>
      </c>
      <c r="H4196" t="s">
        <v>301</v>
      </c>
      <c r="I4196">
        <v>1</v>
      </c>
      <c r="J4196">
        <v>5</v>
      </c>
      <c r="K4196">
        <v>0</v>
      </c>
      <c r="L4196" t="s">
        <v>25</v>
      </c>
      <c r="M4196">
        <v>2</v>
      </c>
    </row>
    <row r="4197" spans="1:13" hidden="1">
      <c r="A4197" t="s">
        <v>268</v>
      </c>
      <c r="B4197" t="s">
        <v>274</v>
      </c>
      <c r="C4197" t="s">
        <v>275</v>
      </c>
      <c r="D4197" t="s">
        <v>276</v>
      </c>
      <c r="E4197">
        <v>1</v>
      </c>
      <c r="F4197" t="s">
        <v>31</v>
      </c>
      <c r="G4197" t="s">
        <v>32</v>
      </c>
      <c r="H4197" t="s">
        <v>301</v>
      </c>
      <c r="I4197">
        <v>1</v>
      </c>
      <c r="J4197">
        <v>5</v>
      </c>
      <c r="K4197">
        <v>0</v>
      </c>
      <c r="L4197" t="s">
        <v>29</v>
      </c>
      <c r="M4197">
        <v>1</v>
      </c>
    </row>
    <row r="4198" spans="1:13" hidden="1">
      <c r="A4198" t="s">
        <v>268</v>
      </c>
      <c r="B4198" t="s">
        <v>274</v>
      </c>
      <c r="C4198" t="s">
        <v>275</v>
      </c>
      <c r="D4198" t="s">
        <v>276</v>
      </c>
      <c r="E4198">
        <v>1</v>
      </c>
      <c r="F4198" t="s">
        <v>31</v>
      </c>
      <c r="G4198" t="s">
        <v>32</v>
      </c>
      <c r="H4198" t="s">
        <v>301</v>
      </c>
      <c r="I4198">
        <v>1</v>
      </c>
      <c r="J4198">
        <v>5</v>
      </c>
      <c r="K4198">
        <v>0</v>
      </c>
      <c r="L4198" t="s">
        <v>288</v>
      </c>
      <c r="M4198">
        <v>3</v>
      </c>
    </row>
    <row r="4199" spans="1:13" hidden="1">
      <c r="A4199" t="s">
        <v>268</v>
      </c>
      <c r="B4199" t="s">
        <v>274</v>
      </c>
      <c r="C4199" t="s">
        <v>275</v>
      </c>
      <c r="D4199" t="s">
        <v>276</v>
      </c>
      <c r="E4199">
        <v>1</v>
      </c>
      <c r="F4199" t="s">
        <v>31</v>
      </c>
      <c r="G4199" t="s">
        <v>32</v>
      </c>
      <c r="H4199" t="s">
        <v>301</v>
      </c>
      <c r="I4199">
        <v>1</v>
      </c>
      <c r="J4199">
        <v>5</v>
      </c>
      <c r="K4199">
        <v>0</v>
      </c>
      <c r="L4199" t="s">
        <v>19</v>
      </c>
      <c r="M4199">
        <v>1</v>
      </c>
    </row>
    <row r="4200" spans="1:13" hidden="1">
      <c r="A4200" t="s">
        <v>268</v>
      </c>
      <c r="B4200" t="s">
        <v>274</v>
      </c>
      <c r="C4200" t="s">
        <v>275</v>
      </c>
      <c r="D4200" t="s">
        <v>276</v>
      </c>
      <c r="E4200">
        <v>1</v>
      </c>
      <c r="F4200" t="s">
        <v>31</v>
      </c>
      <c r="G4200" t="s">
        <v>32</v>
      </c>
      <c r="H4200" t="s">
        <v>301</v>
      </c>
      <c r="I4200">
        <v>1</v>
      </c>
      <c r="J4200">
        <v>5</v>
      </c>
      <c r="K4200">
        <v>0</v>
      </c>
      <c r="L4200" t="s">
        <v>17</v>
      </c>
      <c r="M4200">
        <v>1</v>
      </c>
    </row>
    <row r="4201" spans="1:13" hidden="1">
      <c r="A4201" t="s">
        <v>268</v>
      </c>
      <c r="B4201" t="s">
        <v>274</v>
      </c>
      <c r="C4201" t="s">
        <v>275</v>
      </c>
      <c r="D4201" t="s">
        <v>276</v>
      </c>
      <c r="E4201">
        <v>1</v>
      </c>
      <c r="F4201" t="s">
        <v>31</v>
      </c>
      <c r="G4201" t="s">
        <v>32</v>
      </c>
      <c r="H4201" t="s">
        <v>301</v>
      </c>
      <c r="I4201">
        <v>1</v>
      </c>
      <c r="J4201">
        <v>5</v>
      </c>
      <c r="K4201">
        <v>0</v>
      </c>
      <c r="L4201" t="s">
        <v>103</v>
      </c>
      <c r="M4201">
        <v>1</v>
      </c>
    </row>
    <row r="4202" spans="1:13" hidden="1">
      <c r="A4202" t="s">
        <v>268</v>
      </c>
      <c r="B4202" t="s">
        <v>274</v>
      </c>
      <c r="C4202" t="s">
        <v>275</v>
      </c>
      <c r="D4202" t="s">
        <v>276</v>
      </c>
      <c r="E4202">
        <v>1</v>
      </c>
      <c r="F4202" t="s">
        <v>31</v>
      </c>
      <c r="G4202" t="s">
        <v>32</v>
      </c>
      <c r="H4202" t="s">
        <v>301</v>
      </c>
      <c r="I4202">
        <v>2</v>
      </c>
      <c r="J4202">
        <v>15</v>
      </c>
      <c r="K4202">
        <v>3</v>
      </c>
      <c r="L4202" t="s">
        <v>126</v>
      </c>
      <c r="M4202">
        <v>1</v>
      </c>
    </row>
    <row r="4203" spans="1:13" hidden="1">
      <c r="A4203" t="s">
        <v>268</v>
      </c>
      <c r="B4203" t="s">
        <v>274</v>
      </c>
      <c r="C4203" t="s">
        <v>275</v>
      </c>
      <c r="D4203" t="s">
        <v>276</v>
      </c>
      <c r="E4203">
        <v>1</v>
      </c>
      <c r="F4203" t="s">
        <v>31</v>
      </c>
      <c r="G4203" t="s">
        <v>32</v>
      </c>
      <c r="H4203" t="s">
        <v>301</v>
      </c>
      <c r="I4203">
        <v>2</v>
      </c>
      <c r="J4203">
        <v>15</v>
      </c>
      <c r="K4203">
        <v>3</v>
      </c>
      <c r="L4203" t="s">
        <v>103</v>
      </c>
      <c r="M4203">
        <v>2</v>
      </c>
    </row>
    <row r="4204" spans="1:13" hidden="1">
      <c r="A4204" t="s">
        <v>268</v>
      </c>
      <c r="B4204" t="s">
        <v>274</v>
      </c>
      <c r="C4204" t="s">
        <v>275</v>
      </c>
      <c r="D4204" t="s">
        <v>276</v>
      </c>
      <c r="E4204">
        <v>1</v>
      </c>
      <c r="F4204" t="s">
        <v>31</v>
      </c>
      <c r="G4204" t="s">
        <v>32</v>
      </c>
      <c r="H4204" t="s">
        <v>301</v>
      </c>
      <c r="I4204">
        <v>2</v>
      </c>
      <c r="J4204">
        <v>15</v>
      </c>
      <c r="K4204">
        <v>3</v>
      </c>
      <c r="L4204" t="s">
        <v>17</v>
      </c>
      <c r="M4204">
        <v>2</v>
      </c>
    </row>
    <row r="4205" spans="1:13" hidden="1">
      <c r="A4205" t="s">
        <v>268</v>
      </c>
      <c r="B4205" t="s">
        <v>274</v>
      </c>
      <c r="C4205" t="s">
        <v>275</v>
      </c>
      <c r="D4205" t="s">
        <v>276</v>
      </c>
      <c r="E4205">
        <v>1</v>
      </c>
      <c r="F4205" t="s">
        <v>31</v>
      </c>
      <c r="G4205" t="s">
        <v>32</v>
      </c>
      <c r="H4205" t="s">
        <v>301</v>
      </c>
      <c r="I4205">
        <v>2</v>
      </c>
      <c r="J4205">
        <v>15</v>
      </c>
      <c r="K4205">
        <v>3</v>
      </c>
      <c r="L4205" t="s">
        <v>73</v>
      </c>
      <c r="M4205">
        <v>1</v>
      </c>
    </row>
    <row r="4206" spans="1:13" hidden="1">
      <c r="A4206" t="s">
        <v>268</v>
      </c>
      <c r="B4206" t="s">
        <v>274</v>
      </c>
      <c r="C4206" t="s">
        <v>275</v>
      </c>
      <c r="D4206" t="s">
        <v>276</v>
      </c>
      <c r="E4206">
        <v>1</v>
      </c>
      <c r="F4206" t="s">
        <v>31</v>
      </c>
      <c r="G4206" t="s">
        <v>32</v>
      </c>
      <c r="H4206" t="s">
        <v>301</v>
      </c>
      <c r="I4206">
        <v>2</v>
      </c>
      <c r="J4206">
        <v>15</v>
      </c>
      <c r="K4206">
        <v>3</v>
      </c>
      <c r="L4206" t="s">
        <v>67</v>
      </c>
      <c r="M4206">
        <v>3</v>
      </c>
    </row>
    <row r="4207" spans="1:13" hidden="1">
      <c r="A4207" t="s">
        <v>268</v>
      </c>
      <c r="B4207" t="s">
        <v>274</v>
      </c>
      <c r="C4207" t="s">
        <v>275</v>
      </c>
      <c r="D4207" t="s">
        <v>276</v>
      </c>
      <c r="E4207">
        <v>1</v>
      </c>
      <c r="F4207" t="s">
        <v>31</v>
      </c>
      <c r="G4207" t="s">
        <v>32</v>
      </c>
      <c r="H4207" t="s">
        <v>301</v>
      </c>
      <c r="I4207">
        <v>2</v>
      </c>
      <c r="J4207">
        <v>15</v>
      </c>
      <c r="K4207">
        <v>3</v>
      </c>
      <c r="L4207" t="s">
        <v>157</v>
      </c>
      <c r="M4207">
        <v>1</v>
      </c>
    </row>
    <row r="4208" spans="1:13" hidden="1">
      <c r="A4208" t="s">
        <v>268</v>
      </c>
      <c r="B4208" t="s">
        <v>274</v>
      </c>
      <c r="C4208" t="s">
        <v>275</v>
      </c>
      <c r="D4208" t="s">
        <v>276</v>
      </c>
      <c r="E4208">
        <v>1</v>
      </c>
      <c r="F4208" t="s">
        <v>31</v>
      </c>
      <c r="G4208" t="s">
        <v>32</v>
      </c>
      <c r="H4208" t="s">
        <v>301</v>
      </c>
      <c r="I4208">
        <v>2</v>
      </c>
      <c r="J4208">
        <v>15</v>
      </c>
      <c r="K4208">
        <v>3</v>
      </c>
      <c r="L4208" t="s">
        <v>172</v>
      </c>
      <c r="M4208">
        <v>4</v>
      </c>
    </row>
    <row r="4209" spans="1:13" hidden="1">
      <c r="A4209" t="s">
        <v>268</v>
      </c>
      <c r="B4209" t="s">
        <v>274</v>
      </c>
      <c r="C4209" t="s">
        <v>275</v>
      </c>
      <c r="D4209" t="s">
        <v>276</v>
      </c>
      <c r="E4209">
        <v>1</v>
      </c>
      <c r="F4209" t="s">
        <v>31</v>
      </c>
      <c r="G4209" t="s">
        <v>32</v>
      </c>
      <c r="H4209" t="s">
        <v>301</v>
      </c>
      <c r="I4209">
        <v>2</v>
      </c>
      <c r="J4209">
        <v>15</v>
      </c>
      <c r="K4209">
        <v>3</v>
      </c>
      <c r="L4209" t="s">
        <v>20</v>
      </c>
      <c r="M4209">
        <v>4</v>
      </c>
    </row>
    <row r="4210" spans="1:13" hidden="1">
      <c r="A4210" t="s">
        <v>268</v>
      </c>
      <c r="B4210" t="s">
        <v>274</v>
      </c>
      <c r="C4210" t="s">
        <v>275</v>
      </c>
      <c r="D4210" t="s">
        <v>276</v>
      </c>
      <c r="E4210">
        <v>1</v>
      </c>
      <c r="F4210" t="s">
        <v>31</v>
      </c>
      <c r="G4210" t="s">
        <v>32</v>
      </c>
      <c r="H4210" t="s">
        <v>301</v>
      </c>
      <c r="I4210">
        <v>2</v>
      </c>
      <c r="J4210">
        <v>15</v>
      </c>
      <c r="K4210">
        <v>3</v>
      </c>
      <c r="L4210" t="s">
        <v>163</v>
      </c>
      <c r="M4210">
        <v>3</v>
      </c>
    </row>
    <row r="4211" spans="1:13" hidden="1">
      <c r="A4211" t="s">
        <v>268</v>
      </c>
      <c r="B4211" t="s">
        <v>274</v>
      </c>
      <c r="C4211" t="s">
        <v>275</v>
      </c>
      <c r="D4211" t="s">
        <v>276</v>
      </c>
      <c r="E4211">
        <v>1</v>
      </c>
      <c r="F4211" t="s">
        <v>31</v>
      </c>
      <c r="G4211" t="s">
        <v>32</v>
      </c>
      <c r="H4211" t="s">
        <v>301</v>
      </c>
      <c r="I4211">
        <v>2</v>
      </c>
      <c r="J4211">
        <v>15</v>
      </c>
      <c r="K4211">
        <v>3</v>
      </c>
      <c r="L4211" t="s">
        <v>111</v>
      </c>
      <c r="M4211">
        <v>3</v>
      </c>
    </row>
    <row r="4212" spans="1:13" hidden="1">
      <c r="A4212" t="s">
        <v>268</v>
      </c>
      <c r="B4212" t="s">
        <v>274</v>
      </c>
      <c r="C4212" t="s">
        <v>275</v>
      </c>
      <c r="D4212" t="s">
        <v>276</v>
      </c>
      <c r="E4212">
        <v>1</v>
      </c>
      <c r="F4212" t="s">
        <v>31</v>
      </c>
      <c r="G4212" t="s">
        <v>32</v>
      </c>
      <c r="H4212" t="s">
        <v>301</v>
      </c>
      <c r="I4212">
        <v>2</v>
      </c>
      <c r="J4212">
        <v>15</v>
      </c>
      <c r="K4212">
        <v>3</v>
      </c>
      <c r="L4212" t="s">
        <v>29</v>
      </c>
      <c r="M4212">
        <v>1</v>
      </c>
    </row>
    <row r="4213" spans="1:13" hidden="1">
      <c r="A4213" t="s">
        <v>268</v>
      </c>
      <c r="B4213" t="s">
        <v>274</v>
      </c>
      <c r="C4213" t="s">
        <v>275</v>
      </c>
      <c r="D4213" t="s">
        <v>276</v>
      </c>
      <c r="E4213">
        <v>1</v>
      </c>
      <c r="F4213" t="s">
        <v>31</v>
      </c>
      <c r="G4213" t="s">
        <v>32</v>
      </c>
      <c r="H4213" t="s">
        <v>301</v>
      </c>
      <c r="I4213">
        <v>2</v>
      </c>
      <c r="J4213">
        <v>15</v>
      </c>
      <c r="K4213">
        <v>3</v>
      </c>
      <c r="L4213" t="s">
        <v>25</v>
      </c>
      <c r="M4213">
        <v>2</v>
      </c>
    </row>
    <row r="4214" spans="1:13" hidden="1">
      <c r="A4214" t="s">
        <v>268</v>
      </c>
      <c r="B4214" t="s">
        <v>274</v>
      </c>
      <c r="C4214" t="s">
        <v>275</v>
      </c>
      <c r="D4214" t="s">
        <v>276</v>
      </c>
      <c r="E4214">
        <v>1</v>
      </c>
      <c r="F4214" t="s">
        <v>31</v>
      </c>
      <c r="G4214" t="s">
        <v>32</v>
      </c>
      <c r="H4214" t="s">
        <v>301</v>
      </c>
      <c r="I4214">
        <v>2</v>
      </c>
      <c r="J4214">
        <v>15</v>
      </c>
      <c r="K4214">
        <v>3</v>
      </c>
      <c r="L4214" t="s">
        <v>18</v>
      </c>
      <c r="M4214">
        <v>1</v>
      </c>
    </row>
    <row r="4215" spans="1:13" hidden="1">
      <c r="A4215" t="s">
        <v>268</v>
      </c>
      <c r="B4215" t="s">
        <v>274</v>
      </c>
      <c r="C4215" t="s">
        <v>275</v>
      </c>
      <c r="D4215" t="s">
        <v>276</v>
      </c>
      <c r="E4215">
        <v>1</v>
      </c>
      <c r="F4215" t="s">
        <v>31</v>
      </c>
      <c r="G4215" t="s">
        <v>32</v>
      </c>
      <c r="H4215" t="s">
        <v>301</v>
      </c>
      <c r="I4215">
        <v>2</v>
      </c>
      <c r="J4215">
        <v>15</v>
      </c>
      <c r="K4215">
        <v>3</v>
      </c>
      <c r="L4215" t="s">
        <v>81</v>
      </c>
      <c r="M4215">
        <v>1</v>
      </c>
    </row>
    <row r="4216" spans="1:13" hidden="1">
      <c r="A4216" t="s">
        <v>268</v>
      </c>
      <c r="B4216" t="s">
        <v>274</v>
      </c>
      <c r="C4216" t="s">
        <v>275</v>
      </c>
      <c r="D4216" t="s">
        <v>276</v>
      </c>
      <c r="E4216">
        <v>1</v>
      </c>
      <c r="F4216" t="s">
        <v>31</v>
      </c>
      <c r="G4216" t="s">
        <v>32</v>
      </c>
      <c r="H4216" t="s">
        <v>301</v>
      </c>
      <c r="I4216">
        <v>2</v>
      </c>
      <c r="J4216">
        <v>15</v>
      </c>
      <c r="K4216">
        <v>3</v>
      </c>
      <c r="L4216" t="s">
        <v>209</v>
      </c>
      <c r="M4216">
        <v>1</v>
      </c>
    </row>
    <row r="4217" spans="1:13" hidden="1">
      <c r="A4217" t="s">
        <v>268</v>
      </c>
      <c r="B4217" t="s">
        <v>274</v>
      </c>
      <c r="C4217" t="s">
        <v>275</v>
      </c>
      <c r="D4217" t="s">
        <v>276</v>
      </c>
      <c r="E4217">
        <v>1</v>
      </c>
      <c r="F4217" t="s">
        <v>31</v>
      </c>
      <c r="G4217" t="s">
        <v>32</v>
      </c>
      <c r="H4217" t="s">
        <v>301</v>
      </c>
      <c r="I4217">
        <v>2</v>
      </c>
      <c r="J4217">
        <v>15</v>
      </c>
      <c r="K4217">
        <v>3</v>
      </c>
      <c r="L4217" t="s">
        <v>43</v>
      </c>
      <c r="M4217">
        <v>3</v>
      </c>
    </row>
    <row r="4218" spans="1:13" hidden="1">
      <c r="A4218" t="s">
        <v>268</v>
      </c>
      <c r="B4218" t="s">
        <v>274</v>
      </c>
      <c r="C4218" t="s">
        <v>275</v>
      </c>
      <c r="D4218" t="s">
        <v>276</v>
      </c>
      <c r="E4218">
        <v>1</v>
      </c>
      <c r="F4218" t="s">
        <v>31</v>
      </c>
      <c r="G4218" t="s">
        <v>32</v>
      </c>
      <c r="H4218" t="s">
        <v>301</v>
      </c>
      <c r="I4218">
        <v>2</v>
      </c>
      <c r="J4218">
        <v>15</v>
      </c>
      <c r="K4218">
        <v>3</v>
      </c>
      <c r="L4218" t="s">
        <v>202</v>
      </c>
      <c r="M4218">
        <v>1</v>
      </c>
    </row>
    <row r="4219" spans="1:13" hidden="1">
      <c r="A4219" t="s">
        <v>268</v>
      </c>
      <c r="B4219" t="s">
        <v>274</v>
      </c>
      <c r="C4219" t="s">
        <v>275</v>
      </c>
      <c r="D4219" t="s">
        <v>276</v>
      </c>
      <c r="E4219">
        <v>1</v>
      </c>
      <c r="F4219" t="s">
        <v>31</v>
      </c>
      <c r="G4219" t="s">
        <v>32</v>
      </c>
      <c r="H4219" t="s">
        <v>301</v>
      </c>
      <c r="I4219">
        <v>2</v>
      </c>
      <c r="J4219">
        <v>15</v>
      </c>
      <c r="K4219">
        <v>3</v>
      </c>
      <c r="L4219" t="s">
        <v>288</v>
      </c>
      <c r="M4219">
        <v>2</v>
      </c>
    </row>
    <row r="4220" spans="1:13" hidden="1">
      <c r="A4220" t="s">
        <v>268</v>
      </c>
      <c r="B4220" t="s">
        <v>274</v>
      </c>
      <c r="C4220" t="s">
        <v>275</v>
      </c>
      <c r="D4220" t="s">
        <v>276</v>
      </c>
      <c r="E4220">
        <v>1</v>
      </c>
      <c r="F4220" t="s">
        <v>31</v>
      </c>
      <c r="G4220" t="s">
        <v>32</v>
      </c>
      <c r="H4220" t="s">
        <v>301</v>
      </c>
      <c r="I4220">
        <v>2</v>
      </c>
      <c r="J4220">
        <v>15</v>
      </c>
      <c r="K4220">
        <v>3</v>
      </c>
      <c r="L4220" t="s">
        <v>217</v>
      </c>
      <c r="M4220">
        <v>1</v>
      </c>
    </row>
    <row r="4221" spans="1:13" hidden="1">
      <c r="A4221" t="s">
        <v>268</v>
      </c>
      <c r="B4221" t="s">
        <v>274</v>
      </c>
      <c r="C4221" t="s">
        <v>275</v>
      </c>
      <c r="D4221" t="s">
        <v>276</v>
      </c>
      <c r="E4221">
        <v>1</v>
      </c>
      <c r="F4221" t="s">
        <v>31</v>
      </c>
      <c r="G4221" t="s">
        <v>32</v>
      </c>
      <c r="H4221" t="s">
        <v>301</v>
      </c>
      <c r="I4221">
        <v>3</v>
      </c>
      <c r="J4221">
        <v>7.5</v>
      </c>
      <c r="K4221">
        <v>1</v>
      </c>
      <c r="L4221" t="s">
        <v>103</v>
      </c>
      <c r="M4221">
        <v>2</v>
      </c>
    </row>
    <row r="4222" spans="1:13" hidden="1">
      <c r="A4222" t="s">
        <v>268</v>
      </c>
      <c r="B4222" t="s">
        <v>274</v>
      </c>
      <c r="C4222" t="s">
        <v>275</v>
      </c>
      <c r="D4222" t="s">
        <v>276</v>
      </c>
      <c r="E4222">
        <v>1</v>
      </c>
      <c r="F4222" t="s">
        <v>31</v>
      </c>
      <c r="G4222" t="s">
        <v>32</v>
      </c>
      <c r="H4222" t="s">
        <v>301</v>
      </c>
      <c r="I4222">
        <v>3</v>
      </c>
      <c r="J4222">
        <v>7.5</v>
      </c>
      <c r="K4222">
        <v>1</v>
      </c>
      <c r="L4222" t="s">
        <v>73</v>
      </c>
      <c r="M4222">
        <v>1</v>
      </c>
    </row>
    <row r="4223" spans="1:13" hidden="1">
      <c r="A4223" t="s">
        <v>268</v>
      </c>
      <c r="B4223" t="s">
        <v>274</v>
      </c>
      <c r="C4223" t="s">
        <v>275</v>
      </c>
      <c r="D4223" t="s">
        <v>276</v>
      </c>
      <c r="E4223">
        <v>1</v>
      </c>
      <c r="F4223" t="s">
        <v>31</v>
      </c>
      <c r="G4223" t="s">
        <v>32</v>
      </c>
      <c r="H4223" t="s">
        <v>301</v>
      </c>
      <c r="I4223">
        <v>3</v>
      </c>
      <c r="J4223">
        <v>7.5</v>
      </c>
      <c r="K4223">
        <v>1</v>
      </c>
      <c r="L4223" t="s">
        <v>172</v>
      </c>
      <c r="M4223">
        <v>4</v>
      </c>
    </row>
    <row r="4224" spans="1:13" hidden="1">
      <c r="A4224" t="s">
        <v>268</v>
      </c>
      <c r="B4224" t="s">
        <v>274</v>
      </c>
      <c r="C4224" t="s">
        <v>275</v>
      </c>
      <c r="D4224" t="s">
        <v>276</v>
      </c>
      <c r="E4224">
        <v>1</v>
      </c>
      <c r="F4224" t="s">
        <v>31</v>
      </c>
      <c r="G4224" t="s">
        <v>32</v>
      </c>
      <c r="H4224" t="s">
        <v>301</v>
      </c>
      <c r="I4224">
        <v>3</v>
      </c>
      <c r="J4224">
        <v>7.5</v>
      </c>
      <c r="K4224">
        <v>1</v>
      </c>
      <c r="L4224" t="s">
        <v>178</v>
      </c>
      <c r="M4224">
        <v>3</v>
      </c>
    </row>
    <row r="4225" spans="1:13" hidden="1">
      <c r="A4225" t="s">
        <v>268</v>
      </c>
      <c r="B4225" t="s">
        <v>274</v>
      </c>
      <c r="C4225" t="s">
        <v>275</v>
      </c>
      <c r="D4225" t="s">
        <v>276</v>
      </c>
      <c r="E4225">
        <v>1</v>
      </c>
      <c r="F4225" t="s">
        <v>31</v>
      </c>
      <c r="G4225" t="s">
        <v>32</v>
      </c>
      <c r="H4225" t="s">
        <v>301</v>
      </c>
      <c r="I4225">
        <v>3</v>
      </c>
      <c r="J4225">
        <v>7.5</v>
      </c>
      <c r="K4225">
        <v>1</v>
      </c>
      <c r="L4225" t="s">
        <v>25</v>
      </c>
      <c r="M4225">
        <v>3</v>
      </c>
    </row>
    <row r="4226" spans="1:13" hidden="1">
      <c r="A4226" t="s">
        <v>268</v>
      </c>
      <c r="B4226" t="s">
        <v>274</v>
      </c>
      <c r="C4226" t="s">
        <v>275</v>
      </c>
      <c r="D4226" t="s">
        <v>276</v>
      </c>
      <c r="E4226">
        <v>1</v>
      </c>
      <c r="F4226" t="s">
        <v>31</v>
      </c>
      <c r="G4226" t="s">
        <v>32</v>
      </c>
      <c r="H4226" t="s">
        <v>301</v>
      </c>
      <c r="I4226">
        <v>3</v>
      </c>
      <c r="J4226">
        <v>7.5</v>
      </c>
      <c r="K4226">
        <v>1</v>
      </c>
      <c r="L4226" t="s">
        <v>288</v>
      </c>
      <c r="M4226">
        <v>2</v>
      </c>
    </row>
    <row r="4227" spans="1:13" hidden="1">
      <c r="A4227" t="s">
        <v>268</v>
      </c>
      <c r="B4227" t="s">
        <v>274</v>
      </c>
      <c r="C4227" t="s">
        <v>275</v>
      </c>
      <c r="D4227" t="s">
        <v>276</v>
      </c>
      <c r="E4227">
        <v>1</v>
      </c>
      <c r="F4227" t="s">
        <v>31</v>
      </c>
      <c r="G4227" t="s">
        <v>32</v>
      </c>
      <c r="H4227" t="s">
        <v>301</v>
      </c>
      <c r="I4227">
        <v>3</v>
      </c>
      <c r="J4227">
        <v>7.5</v>
      </c>
      <c r="K4227">
        <v>1</v>
      </c>
      <c r="L4227" t="s">
        <v>67</v>
      </c>
      <c r="M4227">
        <v>3</v>
      </c>
    </row>
    <row r="4228" spans="1:13" hidden="1">
      <c r="A4228" t="s">
        <v>268</v>
      </c>
      <c r="B4228" t="s">
        <v>274</v>
      </c>
      <c r="C4228" t="s">
        <v>275</v>
      </c>
      <c r="D4228" t="s">
        <v>276</v>
      </c>
      <c r="E4228">
        <v>1</v>
      </c>
      <c r="F4228" t="s">
        <v>31</v>
      </c>
      <c r="G4228" t="s">
        <v>32</v>
      </c>
      <c r="H4228" t="s">
        <v>301</v>
      </c>
      <c r="I4228">
        <v>3</v>
      </c>
      <c r="J4228">
        <v>7.5</v>
      </c>
      <c r="K4228">
        <v>1</v>
      </c>
      <c r="L4228" t="s">
        <v>19</v>
      </c>
      <c r="M4228">
        <v>2</v>
      </c>
    </row>
    <row r="4229" spans="1:13" hidden="1">
      <c r="A4229" t="s">
        <v>268</v>
      </c>
      <c r="B4229" t="s">
        <v>274</v>
      </c>
      <c r="C4229" t="s">
        <v>275</v>
      </c>
      <c r="D4229" t="s">
        <v>276</v>
      </c>
      <c r="E4229">
        <v>1</v>
      </c>
      <c r="F4229" t="s">
        <v>31</v>
      </c>
      <c r="G4229" t="s">
        <v>32</v>
      </c>
      <c r="H4229" t="s">
        <v>301</v>
      </c>
      <c r="I4229">
        <v>3</v>
      </c>
      <c r="J4229">
        <v>7.5</v>
      </c>
      <c r="K4229">
        <v>1</v>
      </c>
      <c r="L4229" t="s">
        <v>163</v>
      </c>
      <c r="M4229">
        <v>2</v>
      </c>
    </row>
    <row r="4230" spans="1:13" hidden="1">
      <c r="A4230" t="s">
        <v>268</v>
      </c>
      <c r="B4230" t="s">
        <v>274</v>
      </c>
      <c r="C4230" t="s">
        <v>275</v>
      </c>
      <c r="D4230" t="s">
        <v>276</v>
      </c>
      <c r="E4230">
        <v>1</v>
      </c>
      <c r="F4230" t="s">
        <v>31</v>
      </c>
      <c r="G4230" t="s">
        <v>32</v>
      </c>
      <c r="H4230" t="s">
        <v>301</v>
      </c>
      <c r="I4230">
        <v>3</v>
      </c>
      <c r="J4230">
        <v>7.5</v>
      </c>
      <c r="K4230">
        <v>1</v>
      </c>
      <c r="L4230" t="s">
        <v>111</v>
      </c>
      <c r="M4230">
        <v>1</v>
      </c>
    </row>
    <row r="4231" spans="1:13" hidden="1">
      <c r="A4231" t="s">
        <v>268</v>
      </c>
      <c r="B4231" t="s">
        <v>274</v>
      </c>
      <c r="C4231" t="s">
        <v>275</v>
      </c>
      <c r="D4231" t="s">
        <v>276</v>
      </c>
      <c r="E4231">
        <v>1</v>
      </c>
      <c r="F4231" t="s">
        <v>31</v>
      </c>
      <c r="G4231" t="s">
        <v>32</v>
      </c>
      <c r="H4231" t="s">
        <v>301</v>
      </c>
      <c r="I4231">
        <v>3</v>
      </c>
      <c r="J4231">
        <v>7.5</v>
      </c>
      <c r="K4231">
        <v>1</v>
      </c>
      <c r="L4231" t="s">
        <v>149</v>
      </c>
      <c r="M4231">
        <v>1</v>
      </c>
    </row>
    <row r="4232" spans="1:13" hidden="1">
      <c r="A4232" t="s">
        <v>268</v>
      </c>
      <c r="B4232" t="s">
        <v>274</v>
      </c>
      <c r="C4232" t="s">
        <v>275</v>
      </c>
      <c r="D4232" t="s">
        <v>276</v>
      </c>
      <c r="E4232">
        <v>1</v>
      </c>
      <c r="F4232" t="s">
        <v>31</v>
      </c>
      <c r="G4232" t="s">
        <v>32</v>
      </c>
      <c r="H4232" t="s">
        <v>301</v>
      </c>
      <c r="I4232">
        <v>3</v>
      </c>
      <c r="J4232">
        <v>7.5</v>
      </c>
      <c r="K4232">
        <v>1</v>
      </c>
      <c r="L4232" t="s">
        <v>29</v>
      </c>
      <c r="M4232">
        <v>1</v>
      </c>
    </row>
    <row r="4233" spans="1:13" hidden="1">
      <c r="A4233" t="s">
        <v>268</v>
      </c>
      <c r="B4233" t="s">
        <v>274</v>
      </c>
      <c r="C4233" t="s">
        <v>275</v>
      </c>
      <c r="D4233" t="s">
        <v>276</v>
      </c>
      <c r="E4233">
        <v>1</v>
      </c>
      <c r="F4233" t="s">
        <v>31</v>
      </c>
      <c r="G4233" t="s">
        <v>32</v>
      </c>
      <c r="H4233" t="s">
        <v>301</v>
      </c>
      <c r="I4233">
        <v>3</v>
      </c>
      <c r="J4233">
        <v>7.5</v>
      </c>
      <c r="K4233">
        <v>1</v>
      </c>
      <c r="L4233" t="s">
        <v>20</v>
      </c>
      <c r="M4233">
        <v>3</v>
      </c>
    </row>
    <row r="4234" spans="1:13" hidden="1">
      <c r="A4234" t="s">
        <v>268</v>
      </c>
      <c r="B4234" t="s">
        <v>274</v>
      </c>
      <c r="C4234" t="s">
        <v>275</v>
      </c>
      <c r="D4234" t="s">
        <v>276</v>
      </c>
      <c r="E4234">
        <v>1</v>
      </c>
      <c r="F4234" t="s">
        <v>31</v>
      </c>
      <c r="G4234" t="s">
        <v>32</v>
      </c>
      <c r="H4234" t="s">
        <v>301</v>
      </c>
      <c r="I4234">
        <v>3</v>
      </c>
      <c r="J4234">
        <v>7.5</v>
      </c>
      <c r="K4234">
        <v>1</v>
      </c>
      <c r="L4234" t="s">
        <v>17</v>
      </c>
      <c r="M4234">
        <v>2</v>
      </c>
    </row>
    <row r="4235" spans="1:13" hidden="1">
      <c r="A4235" t="s">
        <v>268</v>
      </c>
      <c r="B4235" t="s">
        <v>274</v>
      </c>
      <c r="C4235" t="s">
        <v>275</v>
      </c>
      <c r="D4235" t="s">
        <v>276</v>
      </c>
      <c r="E4235">
        <v>1</v>
      </c>
      <c r="F4235" t="s">
        <v>31</v>
      </c>
      <c r="G4235" t="s">
        <v>32</v>
      </c>
      <c r="H4235" t="s">
        <v>301</v>
      </c>
      <c r="I4235">
        <v>3</v>
      </c>
      <c r="J4235">
        <v>7.5</v>
      </c>
      <c r="K4235">
        <v>1</v>
      </c>
      <c r="L4235" t="s">
        <v>265</v>
      </c>
      <c r="M4235">
        <v>1</v>
      </c>
    </row>
    <row r="4236" spans="1:13" hidden="1">
      <c r="A4236" t="s">
        <v>268</v>
      </c>
      <c r="B4236" t="s">
        <v>274</v>
      </c>
      <c r="C4236" t="s">
        <v>275</v>
      </c>
      <c r="D4236" t="s">
        <v>276</v>
      </c>
      <c r="E4236">
        <v>1</v>
      </c>
      <c r="F4236" t="s">
        <v>31</v>
      </c>
      <c r="G4236" t="s">
        <v>32</v>
      </c>
      <c r="H4236" t="s">
        <v>301</v>
      </c>
      <c r="I4236">
        <v>3</v>
      </c>
      <c r="J4236">
        <v>7.5</v>
      </c>
      <c r="K4236">
        <v>1</v>
      </c>
      <c r="L4236" t="s">
        <v>21</v>
      </c>
      <c r="M4236">
        <v>2</v>
      </c>
    </row>
    <row r="4237" spans="1:13" hidden="1">
      <c r="A4237" t="s">
        <v>268</v>
      </c>
      <c r="B4237" t="s">
        <v>274</v>
      </c>
      <c r="C4237" t="s">
        <v>275</v>
      </c>
      <c r="D4237" t="s">
        <v>276</v>
      </c>
      <c r="E4237">
        <v>1</v>
      </c>
      <c r="F4237" t="s">
        <v>31</v>
      </c>
      <c r="G4237" t="s">
        <v>32</v>
      </c>
      <c r="H4237" t="s">
        <v>301</v>
      </c>
      <c r="I4237">
        <v>4</v>
      </c>
      <c r="J4237">
        <v>7.5</v>
      </c>
      <c r="K4237">
        <v>1</v>
      </c>
      <c r="L4237" t="s">
        <v>17</v>
      </c>
      <c r="M4237">
        <v>3</v>
      </c>
    </row>
    <row r="4238" spans="1:13" hidden="1">
      <c r="A4238" t="s">
        <v>268</v>
      </c>
      <c r="B4238" t="s">
        <v>274</v>
      </c>
      <c r="C4238" t="s">
        <v>275</v>
      </c>
      <c r="D4238" t="s">
        <v>276</v>
      </c>
      <c r="E4238">
        <v>1</v>
      </c>
      <c r="F4238" t="s">
        <v>31</v>
      </c>
      <c r="G4238" t="s">
        <v>32</v>
      </c>
      <c r="H4238" t="s">
        <v>301</v>
      </c>
      <c r="I4238">
        <v>4</v>
      </c>
      <c r="J4238">
        <v>7.5</v>
      </c>
      <c r="K4238">
        <v>1</v>
      </c>
      <c r="L4238" t="s">
        <v>73</v>
      </c>
      <c r="M4238">
        <v>2</v>
      </c>
    </row>
    <row r="4239" spans="1:13" hidden="1">
      <c r="A4239" t="s">
        <v>268</v>
      </c>
      <c r="B4239" t="s">
        <v>274</v>
      </c>
      <c r="C4239" t="s">
        <v>275</v>
      </c>
      <c r="D4239" t="s">
        <v>276</v>
      </c>
      <c r="E4239">
        <v>1</v>
      </c>
      <c r="F4239" t="s">
        <v>31</v>
      </c>
      <c r="G4239" t="s">
        <v>32</v>
      </c>
      <c r="H4239" t="s">
        <v>301</v>
      </c>
      <c r="I4239">
        <v>4</v>
      </c>
      <c r="J4239">
        <v>7.5</v>
      </c>
      <c r="K4239">
        <v>1</v>
      </c>
      <c r="L4239" t="s">
        <v>172</v>
      </c>
      <c r="M4239">
        <v>4</v>
      </c>
    </row>
    <row r="4240" spans="1:13" hidden="1">
      <c r="A4240" t="s">
        <v>268</v>
      </c>
      <c r="B4240" t="s">
        <v>274</v>
      </c>
      <c r="C4240" t="s">
        <v>275</v>
      </c>
      <c r="D4240" t="s">
        <v>276</v>
      </c>
      <c r="E4240">
        <v>1</v>
      </c>
      <c r="F4240" t="s">
        <v>31</v>
      </c>
      <c r="G4240" t="s">
        <v>32</v>
      </c>
      <c r="H4240" t="s">
        <v>301</v>
      </c>
      <c r="I4240">
        <v>4</v>
      </c>
      <c r="J4240">
        <v>7.5</v>
      </c>
      <c r="K4240">
        <v>1</v>
      </c>
      <c r="L4240" t="s">
        <v>202</v>
      </c>
      <c r="M4240">
        <v>3</v>
      </c>
    </row>
    <row r="4241" spans="1:13" hidden="1">
      <c r="A4241" t="s">
        <v>268</v>
      </c>
      <c r="B4241" t="s">
        <v>274</v>
      </c>
      <c r="C4241" t="s">
        <v>275</v>
      </c>
      <c r="D4241" t="s">
        <v>276</v>
      </c>
      <c r="E4241">
        <v>1</v>
      </c>
      <c r="F4241" t="s">
        <v>31</v>
      </c>
      <c r="G4241" t="s">
        <v>32</v>
      </c>
      <c r="H4241" t="s">
        <v>301</v>
      </c>
      <c r="I4241">
        <v>4</v>
      </c>
      <c r="J4241">
        <v>7.5</v>
      </c>
      <c r="K4241">
        <v>1</v>
      </c>
      <c r="L4241" t="s">
        <v>20</v>
      </c>
      <c r="M4241">
        <v>4</v>
      </c>
    </row>
    <row r="4242" spans="1:13" hidden="1">
      <c r="A4242" t="s">
        <v>268</v>
      </c>
      <c r="B4242" t="s">
        <v>274</v>
      </c>
      <c r="C4242" t="s">
        <v>275</v>
      </c>
      <c r="D4242" t="s">
        <v>276</v>
      </c>
      <c r="E4242">
        <v>1</v>
      </c>
      <c r="F4242" t="s">
        <v>31</v>
      </c>
      <c r="G4242" t="s">
        <v>32</v>
      </c>
      <c r="H4242" t="s">
        <v>301</v>
      </c>
      <c r="I4242">
        <v>4</v>
      </c>
      <c r="J4242">
        <v>7.5</v>
      </c>
      <c r="K4242">
        <v>1</v>
      </c>
      <c r="L4242" t="s">
        <v>104</v>
      </c>
      <c r="M4242">
        <v>1</v>
      </c>
    </row>
    <row r="4243" spans="1:13" hidden="1">
      <c r="A4243" t="s">
        <v>268</v>
      </c>
      <c r="B4243" t="s">
        <v>274</v>
      </c>
      <c r="C4243" t="s">
        <v>275</v>
      </c>
      <c r="D4243" t="s">
        <v>276</v>
      </c>
      <c r="E4243">
        <v>1</v>
      </c>
      <c r="F4243" t="s">
        <v>31</v>
      </c>
      <c r="G4243" t="s">
        <v>32</v>
      </c>
      <c r="H4243" t="s">
        <v>301</v>
      </c>
      <c r="I4243">
        <v>4</v>
      </c>
      <c r="J4243">
        <v>7.5</v>
      </c>
      <c r="K4243">
        <v>1</v>
      </c>
      <c r="L4243" t="s">
        <v>95</v>
      </c>
      <c r="M4243">
        <v>2</v>
      </c>
    </row>
    <row r="4244" spans="1:13" hidden="1">
      <c r="A4244" t="s">
        <v>268</v>
      </c>
      <c r="B4244" t="s">
        <v>274</v>
      </c>
      <c r="C4244" t="s">
        <v>275</v>
      </c>
      <c r="D4244" t="s">
        <v>276</v>
      </c>
      <c r="E4244">
        <v>1</v>
      </c>
      <c r="F4244" t="s">
        <v>31</v>
      </c>
      <c r="G4244" t="s">
        <v>32</v>
      </c>
      <c r="H4244" t="s">
        <v>301</v>
      </c>
      <c r="I4244">
        <v>4</v>
      </c>
      <c r="J4244">
        <v>7.5</v>
      </c>
      <c r="K4244">
        <v>1</v>
      </c>
      <c r="L4244" t="s">
        <v>103</v>
      </c>
      <c r="M4244">
        <v>1</v>
      </c>
    </row>
    <row r="4245" spans="1:13" hidden="1">
      <c r="A4245" t="s">
        <v>268</v>
      </c>
      <c r="B4245" t="s">
        <v>274</v>
      </c>
      <c r="C4245" t="s">
        <v>275</v>
      </c>
      <c r="D4245" t="s">
        <v>276</v>
      </c>
      <c r="E4245">
        <v>1</v>
      </c>
      <c r="F4245" t="s">
        <v>31</v>
      </c>
      <c r="G4245" t="s">
        <v>32</v>
      </c>
      <c r="H4245" t="s">
        <v>301</v>
      </c>
      <c r="I4245">
        <v>4</v>
      </c>
      <c r="J4245">
        <v>7.5</v>
      </c>
      <c r="K4245">
        <v>1</v>
      </c>
      <c r="L4245" t="s">
        <v>67</v>
      </c>
      <c r="M4245">
        <v>1</v>
      </c>
    </row>
    <row r="4246" spans="1:13" hidden="1">
      <c r="A4246" t="s">
        <v>268</v>
      </c>
      <c r="B4246" t="s">
        <v>274</v>
      </c>
      <c r="C4246" t="s">
        <v>275</v>
      </c>
      <c r="D4246" t="s">
        <v>276</v>
      </c>
      <c r="E4246">
        <v>1</v>
      </c>
      <c r="F4246" t="s">
        <v>31</v>
      </c>
      <c r="G4246" t="s">
        <v>32</v>
      </c>
      <c r="H4246" t="s">
        <v>301</v>
      </c>
      <c r="I4246">
        <v>4</v>
      </c>
      <c r="J4246">
        <v>7.5</v>
      </c>
      <c r="K4246">
        <v>1</v>
      </c>
      <c r="L4246" t="s">
        <v>82</v>
      </c>
      <c r="M4246">
        <v>2</v>
      </c>
    </row>
    <row r="4247" spans="1:13" hidden="1">
      <c r="A4247" t="s">
        <v>268</v>
      </c>
      <c r="B4247" t="s">
        <v>274</v>
      </c>
      <c r="C4247" t="s">
        <v>275</v>
      </c>
      <c r="D4247" t="s">
        <v>276</v>
      </c>
      <c r="E4247">
        <v>1</v>
      </c>
      <c r="F4247" t="s">
        <v>31</v>
      </c>
      <c r="G4247" t="s">
        <v>32</v>
      </c>
      <c r="H4247" t="s">
        <v>301</v>
      </c>
      <c r="I4247">
        <v>4</v>
      </c>
      <c r="J4247">
        <v>7.5</v>
      </c>
      <c r="K4247">
        <v>1</v>
      </c>
      <c r="L4247" t="s">
        <v>288</v>
      </c>
      <c r="M4247">
        <v>3</v>
      </c>
    </row>
    <row r="4248" spans="1:13" hidden="1">
      <c r="A4248" t="s">
        <v>268</v>
      </c>
      <c r="B4248" t="s">
        <v>274</v>
      </c>
      <c r="C4248" t="s">
        <v>275</v>
      </c>
      <c r="D4248" t="s">
        <v>276</v>
      </c>
      <c r="E4248">
        <v>1</v>
      </c>
      <c r="F4248" t="s">
        <v>31</v>
      </c>
      <c r="G4248" t="s">
        <v>32</v>
      </c>
      <c r="H4248" t="s">
        <v>301</v>
      </c>
      <c r="I4248">
        <v>4</v>
      </c>
      <c r="J4248">
        <v>7.5</v>
      </c>
      <c r="K4248">
        <v>1</v>
      </c>
      <c r="L4248" t="s">
        <v>133</v>
      </c>
      <c r="M4248">
        <v>1</v>
      </c>
    </row>
    <row r="4249" spans="1:13" hidden="1">
      <c r="A4249" t="s">
        <v>268</v>
      </c>
      <c r="B4249" t="s">
        <v>274</v>
      </c>
      <c r="C4249" t="s">
        <v>275</v>
      </c>
      <c r="D4249" t="s">
        <v>276</v>
      </c>
      <c r="E4249">
        <v>1</v>
      </c>
      <c r="F4249" t="s">
        <v>31</v>
      </c>
      <c r="G4249" t="s">
        <v>32</v>
      </c>
      <c r="H4249" t="s">
        <v>301</v>
      </c>
      <c r="I4249">
        <v>4</v>
      </c>
      <c r="J4249">
        <v>7.5</v>
      </c>
      <c r="K4249">
        <v>1</v>
      </c>
      <c r="L4249" t="s">
        <v>217</v>
      </c>
      <c r="M4249">
        <v>1</v>
      </c>
    </row>
    <row r="4250" spans="1:13" hidden="1">
      <c r="A4250" t="s">
        <v>268</v>
      </c>
      <c r="B4250" t="s">
        <v>274</v>
      </c>
      <c r="C4250" t="s">
        <v>275</v>
      </c>
      <c r="D4250" t="s">
        <v>276</v>
      </c>
      <c r="E4250">
        <v>2</v>
      </c>
      <c r="F4250" t="s">
        <v>31</v>
      </c>
      <c r="G4250" t="s">
        <v>32</v>
      </c>
      <c r="H4250" t="s">
        <v>10</v>
      </c>
      <c r="I4250">
        <v>1</v>
      </c>
      <c r="J4250">
        <v>70</v>
      </c>
      <c r="K4250">
        <v>0</v>
      </c>
      <c r="L4250" t="s">
        <v>10</v>
      </c>
      <c r="M4250">
        <v>4</v>
      </c>
    </row>
    <row r="4251" spans="1:13" hidden="1">
      <c r="A4251" t="s">
        <v>268</v>
      </c>
      <c r="B4251" t="s">
        <v>274</v>
      </c>
      <c r="C4251" t="s">
        <v>275</v>
      </c>
      <c r="D4251" t="s">
        <v>276</v>
      </c>
      <c r="E4251">
        <v>2</v>
      </c>
      <c r="F4251" t="s">
        <v>31</v>
      </c>
      <c r="G4251" t="s">
        <v>32</v>
      </c>
      <c r="H4251" t="s">
        <v>10</v>
      </c>
      <c r="I4251">
        <v>1</v>
      </c>
      <c r="J4251">
        <v>70</v>
      </c>
      <c r="K4251">
        <v>0</v>
      </c>
      <c r="L4251" t="s">
        <v>19</v>
      </c>
      <c r="M4251">
        <v>4</v>
      </c>
    </row>
    <row r="4252" spans="1:13" hidden="1">
      <c r="A4252" t="s">
        <v>268</v>
      </c>
      <c r="B4252" t="s">
        <v>274</v>
      </c>
      <c r="C4252" t="s">
        <v>275</v>
      </c>
      <c r="D4252" t="s">
        <v>276</v>
      </c>
      <c r="E4252">
        <v>2</v>
      </c>
      <c r="F4252" t="s">
        <v>31</v>
      </c>
      <c r="G4252" t="s">
        <v>32</v>
      </c>
      <c r="H4252" t="s">
        <v>10</v>
      </c>
      <c r="I4252">
        <v>1</v>
      </c>
      <c r="J4252">
        <v>70</v>
      </c>
      <c r="K4252">
        <v>0</v>
      </c>
      <c r="L4252" t="s">
        <v>16</v>
      </c>
      <c r="M4252">
        <v>1</v>
      </c>
    </row>
    <row r="4253" spans="1:13" hidden="1">
      <c r="A4253" t="s">
        <v>268</v>
      </c>
      <c r="B4253" t="s">
        <v>274</v>
      </c>
      <c r="C4253" t="s">
        <v>275</v>
      </c>
      <c r="D4253" t="s">
        <v>276</v>
      </c>
      <c r="E4253">
        <v>2</v>
      </c>
      <c r="F4253" t="s">
        <v>31</v>
      </c>
      <c r="G4253" t="s">
        <v>32</v>
      </c>
      <c r="H4253" t="s">
        <v>10</v>
      </c>
      <c r="I4253">
        <v>1</v>
      </c>
      <c r="J4253">
        <v>70</v>
      </c>
      <c r="K4253">
        <v>0</v>
      </c>
      <c r="L4253" t="s">
        <v>40</v>
      </c>
      <c r="M4253">
        <v>1</v>
      </c>
    </row>
    <row r="4254" spans="1:13" hidden="1">
      <c r="A4254" t="s">
        <v>268</v>
      </c>
      <c r="B4254" t="s">
        <v>274</v>
      </c>
      <c r="C4254" t="s">
        <v>275</v>
      </c>
      <c r="D4254" t="s">
        <v>276</v>
      </c>
      <c r="E4254">
        <v>2</v>
      </c>
      <c r="F4254" t="s">
        <v>31</v>
      </c>
      <c r="G4254" t="s">
        <v>32</v>
      </c>
      <c r="H4254" t="s">
        <v>10</v>
      </c>
      <c r="I4254">
        <v>1</v>
      </c>
      <c r="J4254">
        <v>70</v>
      </c>
      <c r="K4254">
        <v>0</v>
      </c>
      <c r="L4254" t="s">
        <v>101</v>
      </c>
      <c r="M4254">
        <v>2</v>
      </c>
    </row>
    <row r="4255" spans="1:13" hidden="1">
      <c r="A4255" t="s">
        <v>268</v>
      </c>
      <c r="B4255" t="s">
        <v>274</v>
      </c>
      <c r="C4255" t="s">
        <v>275</v>
      </c>
      <c r="D4255" t="s">
        <v>276</v>
      </c>
      <c r="E4255">
        <v>2</v>
      </c>
      <c r="F4255" t="s">
        <v>31</v>
      </c>
      <c r="G4255" t="s">
        <v>32</v>
      </c>
      <c r="H4255" t="s">
        <v>10</v>
      </c>
      <c r="I4255">
        <v>2</v>
      </c>
      <c r="J4255">
        <v>65</v>
      </c>
      <c r="K4255">
        <v>1</v>
      </c>
      <c r="L4255" t="s">
        <v>10</v>
      </c>
      <c r="M4255">
        <v>4</v>
      </c>
    </row>
    <row r="4256" spans="1:13" hidden="1">
      <c r="A4256" t="s">
        <v>268</v>
      </c>
      <c r="B4256" t="s">
        <v>274</v>
      </c>
      <c r="C4256" t="s">
        <v>275</v>
      </c>
      <c r="D4256" t="s">
        <v>276</v>
      </c>
      <c r="E4256">
        <v>2</v>
      </c>
      <c r="F4256" t="s">
        <v>31</v>
      </c>
      <c r="G4256" t="s">
        <v>32</v>
      </c>
      <c r="H4256" t="s">
        <v>10</v>
      </c>
      <c r="I4256">
        <v>2</v>
      </c>
      <c r="J4256">
        <v>65</v>
      </c>
      <c r="K4256">
        <v>1</v>
      </c>
      <c r="L4256" t="s">
        <v>19</v>
      </c>
      <c r="M4256">
        <v>4</v>
      </c>
    </row>
    <row r="4257" spans="1:13" hidden="1">
      <c r="A4257" t="s">
        <v>268</v>
      </c>
      <c r="B4257" t="s">
        <v>274</v>
      </c>
      <c r="C4257" t="s">
        <v>275</v>
      </c>
      <c r="D4257" t="s">
        <v>276</v>
      </c>
      <c r="E4257">
        <v>2</v>
      </c>
      <c r="F4257" t="s">
        <v>31</v>
      </c>
      <c r="G4257" t="s">
        <v>32</v>
      </c>
      <c r="H4257" t="s">
        <v>10</v>
      </c>
      <c r="I4257">
        <v>2</v>
      </c>
      <c r="J4257">
        <v>65</v>
      </c>
      <c r="K4257">
        <v>1</v>
      </c>
      <c r="L4257" t="s">
        <v>103</v>
      </c>
      <c r="M4257">
        <v>1</v>
      </c>
    </row>
    <row r="4258" spans="1:13" hidden="1">
      <c r="A4258" t="s">
        <v>268</v>
      </c>
      <c r="B4258" t="s">
        <v>274</v>
      </c>
      <c r="C4258" t="s">
        <v>275</v>
      </c>
      <c r="D4258" t="s">
        <v>276</v>
      </c>
      <c r="E4258">
        <v>2</v>
      </c>
      <c r="F4258" t="s">
        <v>31</v>
      </c>
      <c r="G4258" t="s">
        <v>32</v>
      </c>
      <c r="H4258" t="s">
        <v>10</v>
      </c>
      <c r="I4258">
        <v>2</v>
      </c>
      <c r="J4258">
        <v>65</v>
      </c>
      <c r="K4258">
        <v>1</v>
      </c>
      <c r="L4258" t="s">
        <v>178</v>
      </c>
      <c r="M4258">
        <v>1</v>
      </c>
    </row>
    <row r="4259" spans="1:13" hidden="1">
      <c r="A4259" t="s">
        <v>268</v>
      </c>
      <c r="B4259" t="s">
        <v>274</v>
      </c>
      <c r="C4259" t="s">
        <v>275</v>
      </c>
      <c r="D4259" t="s">
        <v>276</v>
      </c>
      <c r="E4259">
        <v>2</v>
      </c>
      <c r="F4259" t="s">
        <v>31</v>
      </c>
      <c r="G4259" t="s">
        <v>32</v>
      </c>
      <c r="H4259" t="s">
        <v>10</v>
      </c>
      <c r="I4259">
        <v>2</v>
      </c>
      <c r="J4259">
        <v>65</v>
      </c>
      <c r="K4259">
        <v>1</v>
      </c>
      <c r="L4259" t="s">
        <v>20</v>
      </c>
      <c r="M4259">
        <v>2</v>
      </c>
    </row>
    <row r="4260" spans="1:13" hidden="1">
      <c r="A4260" t="s">
        <v>268</v>
      </c>
      <c r="B4260" t="s">
        <v>274</v>
      </c>
      <c r="C4260" t="s">
        <v>275</v>
      </c>
      <c r="D4260" t="s">
        <v>276</v>
      </c>
      <c r="E4260">
        <v>2</v>
      </c>
      <c r="F4260" t="s">
        <v>31</v>
      </c>
      <c r="G4260" t="s">
        <v>32</v>
      </c>
      <c r="H4260" t="s">
        <v>10</v>
      </c>
      <c r="I4260">
        <v>2</v>
      </c>
      <c r="J4260">
        <v>65</v>
      </c>
      <c r="K4260">
        <v>1</v>
      </c>
      <c r="L4260" t="s">
        <v>16</v>
      </c>
      <c r="M4260">
        <v>1</v>
      </c>
    </row>
    <row r="4261" spans="1:13" hidden="1">
      <c r="A4261" t="s">
        <v>268</v>
      </c>
      <c r="B4261" t="s">
        <v>274</v>
      </c>
      <c r="C4261" t="s">
        <v>275</v>
      </c>
      <c r="D4261" t="s">
        <v>276</v>
      </c>
      <c r="E4261">
        <v>2</v>
      </c>
      <c r="F4261" t="s">
        <v>31</v>
      </c>
      <c r="G4261" t="s">
        <v>32</v>
      </c>
      <c r="H4261" t="s">
        <v>10</v>
      </c>
      <c r="I4261">
        <v>3</v>
      </c>
      <c r="J4261">
        <v>60</v>
      </c>
      <c r="K4261">
        <v>0</v>
      </c>
      <c r="L4261" t="s">
        <v>10</v>
      </c>
      <c r="M4261">
        <v>4</v>
      </c>
    </row>
    <row r="4262" spans="1:13" hidden="1">
      <c r="A4262" t="s">
        <v>268</v>
      </c>
      <c r="B4262" t="s">
        <v>274</v>
      </c>
      <c r="C4262" t="s">
        <v>275</v>
      </c>
      <c r="D4262" t="s">
        <v>276</v>
      </c>
      <c r="E4262">
        <v>2</v>
      </c>
      <c r="F4262" t="s">
        <v>31</v>
      </c>
      <c r="G4262" t="s">
        <v>32</v>
      </c>
      <c r="H4262" t="s">
        <v>10</v>
      </c>
      <c r="I4262">
        <v>3</v>
      </c>
      <c r="J4262">
        <v>60</v>
      </c>
      <c r="K4262">
        <v>0</v>
      </c>
      <c r="L4262" t="s">
        <v>19</v>
      </c>
      <c r="M4262">
        <v>4</v>
      </c>
    </row>
    <row r="4263" spans="1:13" hidden="1">
      <c r="A4263" t="s">
        <v>268</v>
      </c>
      <c r="B4263" t="s">
        <v>274</v>
      </c>
      <c r="C4263" t="s">
        <v>275</v>
      </c>
      <c r="D4263" t="s">
        <v>276</v>
      </c>
      <c r="E4263">
        <v>2</v>
      </c>
      <c r="F4263" t="s">
        <v>31</v>
      </c>
      <c r="G4263" t="s">
        <v>32</v>
      </c>
      <c r="H4263" t="s">
        <v>10</v>
      </c>
      <c r="I4263">
        <v>3</v>
      </c>
      <c r="J4263">
        <v>60</v>
      </c>
      <c r="K4263">
        <v>0</v>
      </c>
      <c r="L4263" t="s">
        <v>101</v>
      </c>
      <c r="M4263">
        <v>4</v>
      </c>
    </row>
    <row r="4264" spans="1:13" hidden="1">
      <c r="A4264" t="s">
        <v>268</v>
      </c>
      <c r="B4264" t="s">
        <v>274</v>
      </c>
      <c r="C4264" t="s">
        <v>275</v>
      </c>
      <c r="D4264" t="s">
        <v>276</v>
      </c>
      <c r="E4264">
        <v>2</v>
      </c>
      <c r="F4264" t="s">
        <v>31</v>
      </c>
      <c r="G4264" t="s">
        <v>32</v>
      </c>
      <c r="H4264" t="s">
        <v>10</v>
      </c>
      <c r="I4264">
        <v>3</v>
      </c>
      <c r="J4264">
        <v>60</v>
      </c>
      <c r="K4264">
        <v>0</v>
      </c>
      <c r="L4264" t="s">
        <v>20</v>
      </c>
      <c r="M4264">
        <v>2</v>
      </c>
    </row>
    <row r="4265" spans="1:13" hidden="1">
      <c r="A4265" t="s">
        <v>268</v>
      </c>
      <c r="B4265" t="s">
        <v>274</v>
      </c>
      <c r="C4265" t="s">
        <v>275</v>
      </c>
      <c r="D4265" t="s">
        <v>276</v>
      </c>
      <c r="E4265">
        <v>2</v>
      </c>
      <c r="F4265" t="s">
        <v>31</v>
      </c>
      <c r="G4265" t="s">
        <v>32</v>
      </c>
      <c r="H4265" t="s">
        <v>10</v>
      </c>
      <c r="I4265">
        <v>3</v>
      </c>
      <c r="J4265">
        <v>60</v>
      </c>
      <c r="K4265">
        <v>0</v>
      </c>
      <c r="L4265" t="s">
        <v>17</v>
      </c>
      <c r="M4265">
        <v>1</v>
      </c>
    </row>
    <row r="4266" spans="1:13" hidden="1">
      <c r="A4266" t="s">
        <v>268</v>
      </c>
      <c r="B4266" t="s">
        <v>274</v>
      </c>
      <c r="C4266" t="s">
        <v>275</v>
      </c>
      <c r="D4266" t="s">
        <v>276</v>
      </c>
      <c r="E4266">
        <v>2</v>
      </c>
      <c r="F4266" t="s">
        <v>31</v>
      </c>
      <c r="G4266" t="s">
        <v>32</v>
      </c>
      <c r="H4266" t="s">
        <v>10</v>
      </c>
      <c r="I4266">
        <v>3</v>
      </c>
      <c r="J4266">
        <v>60</v>
      </c>
      <c r="K4266">
        <v>0</v>
      </c>
      <c r="L4266" t="s">
        <v>16</v>
      </c>
      <c r="M4266">
        <v>1</v>
      </c>
    </row>
    <row r="4267" spans="1:13" hidden="1">
      <c r="A4267" t="s">
        <v>268</v>
      </c>
      <c r="B4267" t="s">
        <v>274</v>
      </c>
      <c r="C4267" t="s">
        <v>275</v>
      </c>
      <c r="D4267" t="s">
        <v>276</v>
      </c>
      <c r="E4267">
        <v>2</v>
      </c>
      <c r="F4267" t="s">
        <v>31</v>
      </c>
      <c r="G4267" t="s">
        <v>32</v>
      </c>
      <c r="H4267" t="s">
        <v>10</v>
      </c>
      <c r="I4267">
        <v>4</v>
      </c>
      <c r="J4267">
        <v>70</v>
      </c>
      <c r="K4267">
        <v>0</v>
      </c>
      <c r="L4267" t="s">
        <v>10</v>
      </c>
      <c r="M4267">
        <v>4</v>
      </c>
    </row>
    <row r="4268" spans="1:13" hidden="1">
      <c r="A4268" t="s">
        <v>268</v>
      </c>
      <c r="B4268" t="s">
        <v>274</v>
      </c>
      <c r="C4268" t="s">
        <v>275</v>
      </c>
      <c r="D4268" t="s">
        <v>276</v>
      </c>
      <c r="E4268">
        <v>2</v>
      </c>
      <c r="F4268" t="s">
        <v>31</v>
      </c>
      <c r="G4268" t="s">
        <v>32</v>
      </c>
      <c r="H4268" t="s">
        <v>10</v>
      </c>
      <c r="I4268">
        <v>4</v>
      </c>
      <c r="J4268">
        <v>70</v>
      </c>
      <c r="K4268">
        <v>0</v>
      </c>
      <c r="L4268" t="s">
        <v>19</v>
      </c>
      <c r="M4268">
        <v>3</v>
      </c>
    </row>
    <row r="4269" spans="1:13" hidden="1">
      <c r="A4269" t="s">
        <v>268</v>
      </c>
      <c r="B4269" t="s">
        <v>274</v>
      </c>
      <c r="C4269" t="s">
        <v>275</v>
      </c>
      <c r="D4269" t="s">
        <v>276</v>
      </c>
      <c r="E4269">
        <v>2</v>
      </c>
      <c r="F4269" t="s">
        <v>31</v>
      </c>
      <c r="G4269" t="s">
        <v>32</v>
      </c>
      <c r="H4269" t="s">
        <v>10</v>
      </c>
      <c r="I4269">
        <v>4</v>
      </c>
      <c r="J4269">
        <v>70</v>
      </c>
      <c r="K4269">
        <v>0</v>
      </c>
      <c r="L4269" t="s">
        <v>20</v>
      </c>
      <c r="M4269">
        <v>3</v>
      </c>
    </row>
    <row r="4270" spans="1:13" hidden="1">
      <c r="A4270" t="s">
        <v>268</v>
      </c>
      <c r="B4270" t="s">
        <v>274</v>
      </c>
      <c r="C4270" t="s">
        <v>275</v>
      </c>
      <c r="D4270" t="s">
        <v>276</v>
      </c>
      <c r="E4270">
        <v>2</v>
      </c>
      <c r="F4270" t="s">
        <v>31</v>
      </c>
      <c r="G4270" t="s">
        <v>32</v>
      </c>
      <c r="H4270" t="s">
        <v>10</v>
      </c>
      <c r="I4270">
        <v>4</v>
      </c>
      <c r="J4270">
        <v>70</v>
      </c>
      <c r="K4270">
        <v>0</v>
      </c>
      <c r="L4270" t="s">
        <v>127</v>
      </c>
      <c r="M4270">
        <v>1</v>
      </c>
    </row>
    <row r="4271" spans="1:13" hidden="1">
      <c r="A4271" t="s">
        <v>268</v>
      </c>
      <c r="B4271" t="s">
        <v>274</v>
      </c>
      <c r="C4271" t="s">
        <v>275</v>
      </c>
      <c r="D4271" t="s">
        <v>276</v>
      </c>
      <c r="E4271">
        <v>2</v>
      </c>
      <c r="F4271" t="s">
        <v>31</v>
      </c>
      <c r="G4271" t="s">
        <v>32</v>
      </c>
      <c r="H4271" t="s">
        <v>10</v>
      </c>
      <c r="I4271">
        <v>4</v>
      </c>
      <c r="J4271">
        <v>70</v>
      </c>
      <c r="K4271">
        <v>0</v>
      </c>
      <c r="L4271" t="s">
        <v>16</v>
      </c>
      <c r="M4271">
        <v>4</v>
      </c>
    </row>
    <row r="4272" spans="1:13" hidden="1">
      <c r="A4272" t="s">
        <v>268</v>
      </c>
      <c r="B4272" t="s">
        <v>274</v>
      </c>
      <c r="C4272" t="s">
        <v>275</v>
      </c>
      <c r="D4272" t="s">
        <v>276</v>
      </c>
      <c r="E4272">
        <v>2</v>
      </c>
      <c r="F4272" t="s">
        <v>31</v>
      </c>
      <c r="G4272" t="s">
        <v>32</v>
      </c>
      <c r="H4272" t="s">
        <v>10</v>
      </c>
      <c r="I4272">
        <v>4</v>
      </c>
      <c r="J4272">
        <v>70</v>
      </c>
      <c r="K4272">
        <v>0</v>
      </c>
      <c r="L4272" t="s">
        <v>23</v>
      </c>
      <c r="M4272">
        <v>1</v>
      </c>
    </row>
    <row r="4273" spans="1:13" hidden="1">
      <c r="A4273" t="s">
        <v>268</v>
      </c>
      <c r="B4273" t="s">
        <v>274</v>
      </c>
      <c r="C4273" t="s">
        <v>275</v>
      </c>
      <c r="D4273" t="s">
        <v>276</v>
      </c>
      <c r="E4273">
        <v>2</v>
      </c>
      <c r="F4273" t="s">
        <v>31</v>
      </c>
      <c r="G4273" t="s">
        <v>32</v>
      </c>
      <c r="H4273" t="s">
        <v>10</v>
      </c>
      <c r="I4273">
        <v>4</v>
      </c>
      <c r="J4273">
        <v>70</v>
      </c>
      <c r="K4273">
        <v>0</v>
      </c>
      <c r="L4273" t="s">
        <v>178</v>
      </c>
      <c r="M4273">
        <v>1</v>
      </c>
    </row>
    <row r="4274" spans="1:13" hidden="1">
      <c r="A4274" t="s">
        <v>268</v>
      </c>
      <c r="B4274" t="s">
        <v>274</v>
      </c>
      <c r="C4274" t="s">
        <v>275</v>
      </c>
      <c r="D4274" t="s">
        <v>276</v>
      </c>
      <c r="E4274">
        <v>2</v>
      </c>
      <c r="F4274" t="s">
        <v>31</v>
      </c>
      <c r="G4274" t="s">
        <v>32</v>
      </c>
      <c r="H4274" t="s">
        <v>301</v>
      </c>
      <c r="I4274">
        <v>1</v>
      </c>
      <c r="J4274">
        <v>10</v>
      </c>
      <c r="K4274">
        <v>0</v>
      </c>
      <c r="L4274" t="s">
        <v>19</v>
      </c>
      <c r="M4274">
        <v>4</v>
      </c>
    </row>
    <row r="4275" spans="1:13" hidden="1">
      <c r="A4275" t="s">
        <v>268</v>
      </c>
      <c r="B4275" t="s">
        <v>274</v>
      </c>
      <c r="C4275" t="s">
        <v>275</v>
      </c>
      <c r="D4275" t="s">
        <v>276</v>
      </c>
      <c r="E4275">
        <v>2</v>
      </c>
      <c r="F4275" t="s">
        <v>31</v>
      </c>
      <c r="G4275" t="s">
        <v>32</v>
      </c>
      <c r="H4275" t="s">
        <v>301</v>
      </c>
      <c r="I4275">
        <v>1</v>
      </c>
      <c r="J4275">
        <v>10</v>
      </c>
      <c r="K4275">
        <v>0</v>
      </c>
      <c r="L4275" t="s">
        <v>178</v>
      </c>
      <c r="M4275">
        <v>3</v>
      </c>
    </row>
    <row r="4276" spans="1:13" hidden="1">
      <c r="A4276" t="s">
        <v>268</v>
      </c>
      <c r="B4276" t="s">
        <v>274</v>
      </c>
      <c r="C4276" t="s">
        <v>275</v>
      </c>
      <c r="D4276" t="s">
        <v>276</v>
      </c>
      <c r="E4276">
        <v>2</v>
      </c>
      <c r="F4276" t="s">
        <v>31</v>
      </c>
      <c r="G4276" t="s">
        <v>32</v>
      </c>
      <c r="H4276" t="s">
        <v>301</v>
      </c>
      <c r="I4276">
        <v>1</v>
      </c>
      <c r="J4276">
        <v>10</v>
      </c>
      <c r="K4276">
        <v>0</v>
      </c>
      <c r="L4276" t="s">
        <v>16</v>
      </c>
      <c r="M4276">
        <v>4</v>
      </c>
    </row>
    <row r="4277" spans="1:13" hidden="1">
      <c r="A4277" t="s">
        <v>268</v>
      </c>
      <c r="B4277" t="s">
        <v>274</v>
      </c>
      <c r="C4277" t="s">
        <v>275</v>
      </c>
      <c r="D4277" t="s">
        <v>276</v>
      </c>
      <c r="E4277">
        <v>2</v>
      </c>
      <c r="F4277" t="s">
        <v>31</v>
      </c>
      <c r="G4277" t="s">
        <v>32</v>
      </c>
      <c r="H4277" t="s">
        <v>301</v>
      </c>
      <c r="I4277">
        <v>1</v>
      </c>
      <c r="J4277">
        <v>10</v>
      </c>
      <c r="K4277">
        <v>0</v>
      </c>
      <c r="L4277" t="s">
        <v>20</v>
      </c>
      <c r="M4277">
        <v>4</v>
      </c>
    </row>
    <row r="4278" spans="1:13" hidden="1">
      <c r="A4278" t="s">
        <v>268</v>
      </c>
      <c r="B4278" t="s">
        <v>274</v>
      </c>
      <c r="C4278" t="s">
        <v>275</v>
      </c>
      <c r="D4278" t="s">
        <v>276</v>
      </c>
      <c r="E4278">
        <v>2</v>
      </c>
      <c r="F4278" t="s">
        <v>31</v>
      </c>
      <c r="G4278" t="s">
        <v>32</v>
      </c>
      <c r="H4278" t="s">
        <v>301</v>
      </c>
      <c r="I4278">
        <v>1</v>
      </c>
      <c r="J4278">
        <v>10</v>
      </c>
      <c r="K4278">
        <v>0</v>
      </c>
      <c r="L4278" t="s">
        <v>17</v>
      </c>
      <c r="M4278">
        <v>3</v>
      </c>
    </row>
    <row r="4279" spans="1:13" hidden="1">
      <c r="A4279" t="s">
        <v>268</v>
      </c>
      <c r="B4279" t="s">
        <v>274</v>
      </c>
      <c r="C4279" t="s">
        <v>275</v>
      </c>
      <c r="D4279" t="s">
        <v>276</v>
      </c>
      <c r="E4279">
        <v>2</v>
      </c>
      <c r="F4279" t="s">
        <v>31</v>
      </c>
      <c r="G4279" t="s">
        <v>32</v>
      </c>
      <c r="H4279" t="s">
        <v>301</v>
      </c>
      <c r="I4279">
        <v>1</v>
      </c>
      <c r="J4279">
        <v>10</v>
      </c>
      <c r="K4279">
        <v>0</v>
      </c>
      <c r="L4279" t="s">
        <v>21</v>
      </c>
      <c r="M4279">
        <v>1</v>
      </c>
    </row>
    <row r="4280" spans="1:13" hidden="1">
      <c r="A4280" t="s">
        <v>268</v>
      </c>
      <c r="B4280" t="s">
        <v>274</v>
      </c>
      <c r="C4280" t="s">
        <v>275</v>
      </c>
      <c r="D4280" t="s">
        <v>276</v>
      </c>
      <c r="E4280">
        <v>2</v>
      </c>
      <c r="F4280" t="s">
        <v>31</v>
      </c>
      <c r="G4280" t="s">
        <v>32</v>
      </c>
      <c r="H4280" t="s">
        <v>301</v>
      </c>
      <c r="I4280">
        <v>1</v>
      </c>
      <c r="J4280">
        <v>10</v>
      </c>
      <c r="K4280">
        <v>0</v>
      </c>
      <c r="L4280" t="s">
        <v>133</v>
      </c>
      <c r="M4280">
        <v>1</v>
      </c>
    </row>
    <row r="4281" spans="1:13" hidden="1">
      <c r="A4281" t="s">
        <v>268</v>
      </c>
      <c r="B4281" t="s">
        <v>274</v>
      </c>
      <c r="C4281" t="s">
        <v>275</v>
      </c>
      <c r="D4281" t="s">
        <v>276</v>
      </c>
      <c r="E4281">
        <v>2</v>
      </c>
      <c r="F4281" t="s">
        <v>31</v>
      </c>
      <c r="G4281" t="s">
        <v>32</v>
      </c>
      <c r="H4281" t="s">
        <v>301</v>
      </c>
      <c r="I4281">
        <v>1</v>
      </c>
      <c r="J4281">
        <v>10</v>
      </c>
      <c r="K4281">
        <v>0</v>
      </c>
      <c r="L4281" t="s">
        <v>10</v>
      </c>
      <c r="M4281">
        <v>1</v>
      </c>
    </row>
    <row r="4282" spans="1:13" hidden="1">
      <c r="A4282" t="s">
        <v>268</v>
      </c>
      <c r="B4282" t="s">
        <v>274</v>
      </c>
      <c r="C4282" t="s">
        <v>275</v>
      </c>
      <c r="D4282" t="s">
        <v>276</v>
      </c>
      <c r="E4282">
        <v>2</v>
      </c>
      <c r="F4282" t="s">
        <v>31</v>
      </c>
      <c r="G4282" t="s">
        <v>32</v>
      </c>
      <c r="H4282" t="s">
        <v>301</v>
      </c>
      <c r="I4282">
        <v>2</v>
      </c>
      <c r="J4282">
        <v>2.5</v>
      </c>
      <c r="K4282">
        <v>2</v>
      </c>
      <c r="L4282" t="s">
        <v>19</v>
      </c>
      <c r="M4282">
        <v>4</v>
      </c>
    </row>
    <row r="4283" spans="1:13" hidden="1">
      <c r="A4283" t="s">
        <v>268</v>
      </c>
      <c r="B4283" t="s">
        <v>274</v>
      </c>
      <c r="C4283" t="s">
        <v>275</v>
      </c>
      <c r="D4283" t="s">
        <v>276</v>
      </c>
      <c r="E4283">
        <v>2</v>
      </c>
      <c r="F4283" t="s">
        <v>31</v>
      </c>
      <c r="G4283" t="s">
        <v>32</v>
      </c>
      <c r="H4283" t="s">
        <v>301</v>
      </c>
      <c r="I4283">
        <v>2</v>
      </c>
      <c r="J4283">
        <v>2.5</v>
      </c>
      <c r="K4283">
        <v>2</v>
      </c>
      <c r="L4283" t="s">
        <v>17</v>
      </c>
      <c r="M4283">
        <v>4</v>
      </c>
    </row>
    <row r="4284" spans="1:13" hidden="1">
      <c r="A4284" t="s">
        <v>268</v>
      </c>
      <c r="B4284" t="s">
        <v>274</v>
      </c>
      <c r="C4284" t="s">
        <v>275</v>
      </c>
      <c r="D4284" t="s">
        <v>276</v>
      </c>
      <c r="E4284">
        <v>2</v>
      </c>
      <c r="F4284" t="s">
        <v>31</v>
      </c>
      <c r="G4284" t="s">
        <v>32</v>
      </c>
      <c r="H4284" t="s">
        <v>301</v>
      </c>
      <c r="I4284">
        <v>2</v>
      </c>
      <c r="J4284">
        <v>2.5</v>
      </c>
      <c r="K4284">
        <v>2</v>
      </c>
      <c r="L4284" t="s">
        <v>178</v>
      </c>
      <c r="M4284">
        <v>1</v>
      </c>
    </row>
    <row r="4285" spans="1:13" hidden="1">
      <c r="A4285" t="s">
        <v>268</v>
      </c>
      <c r="B4285" t="s">
        <v>274</v>
      </c>
      <c r="C4285" t="s">
        <v>275</v>
      </c>
      <c r="D4285" t="s">
        <v>276</v>
      </c>
      <c r="E4285">
        <v>2</v>
      </c>
      <c r="F4285" t="s">
        <v>31</v>
      </c>
      <c r="G4285" t="s">
        <v>32</v>
      </c>
      <c r="H4285" t="s">
        <v>301</v>
      </c>
      <c r="I4285">
        <v>3</v>
      </c>
      <c r="J4285">
        <v>2.5</v>
      </c>
      <c r="K4285">
        <v>0</v>
      </c>
      <c r="L4285" t="s">
        <v>19</v>
      </c>
      <c r="M4285">
        <v>4</v>
      </c>
    </row>
    <row r="4286" spans="1:13" hidden="1">
      <c r="A4286" t="s">
        <v>268</v>
      </c>
      <c r="B4286" t="s">
        <v>274</v>
      </c>
      <c r="C4286" t="s">
        <v>275</v>
      </c>
      <c r="D4286" t="s">
        <v>276</v>
      </c>
      <c r="E4286">
        <v>2</v>
      </c>
      <c r="F4286" t="s">
        <v>31</v>
      </c>
      <c r="G4286" t="s">
        <v>32</v>
      </c>
      <c r="H4286" t="s">
        <v>301</v>
      </c>
      <c r="I4286">
        <v>3</v>
      </c>
      <c r="J4286">
        <v>2.5</v>
      </c>
      <c r="K4286">
        <v>0</v>
      </c>
      <c r="L4286" t="s">
        <v>17</v>
      </c>
      <c r="M4286">
        <v>3</v>
      </c>
    </row>
    <row r="4287" spans="1:13" hidden="1">
      <c r="A4287" t="s">
        <v>268</v>
      </c>
      <c r="B4287" t="s">
        <v>274</v>
      </c>
      <c r="C4287" t="s">
        <v>275</v>
      </c>
      <c r="D4287" t="s">
        <v>276</v>
      </c>
      <c r="E4287">
        <v>2</v>
      </c>
      <c r="F4287" t="s">
        <v>31</v>
      </c>
      <c r="G4287" t="s">
        <v>32</v>
      </c>
      <c r="H4287" t="s">
        <v>301</v>
      </c>
      <c r="I4287">
        <v>3</v>
      </c>
      <c r="J4287">
        <v>2.5</v>
      </c>
      <c r="K4287">
        <v>0</v>
      </c>
      <c r="L4287" t="s">
        <v>20</v>
      </c>
      <c r="M4287">
        <v>2</v>
      </c>
    </row>
    <row r="4288" spans="1:13" hidden="1">
      <c r="A4288" t="s">
        <v>268</v>
      </c>
      <c r="B4288" t="s">
        <v>274</v>
      </c>
      <c r="C4288" t="s">
        <v>275</v>
      </c>
      <c r="D4288" t="s">
        <v>276</v>
      </c>
      <c r="E4288">
        <v>2</v>
      </c>
      <c r="F4288" t="s">
        <v>31</v>
      </c>
      <c r="G4288" t="s">
        <v>32</v>
      </c>
      <c r="H4288" t="s">
        <v>301</v>
      </c>
      <c r="I4288">
        <v>3</v>
      </c>
      <c r="J4288">
        <v>2.5</v>
      </c>
      <c r="K4288">
        <v>0</v>
      </c>
      <c r="L4288" t="s">
        <v>103</v>
      </c>
      <c r="M4288">
        <v>3</v>
      </c>
    </row>
    <row r="4289" spans="1:13" hidden="1">
      <c r="A4289" t="s">
        <v>268</v>
      </c>
      <c r="B4289" t="s">
        <v>274</v>
      </c>
      <c r="C4289" t="s">
        <v>275</v>
      </c>
      <c r="D4289" t="s">
        <v>276</v>
      </c>
      <c r="E4289">
        <v>2</v>
      </c>
      <c r="F4289" t="s">
        <v>31</v>
      </c>
      <c r="G4289" t="s">
        <v>32</v>
      </c>
      <c r="H4289" t="s">
        <v>301</v>
      </c>
      <c r="I4289">
        <v>3</v>
      </c>
      <c r="J4289">
        <v>2.5</v>
      </c>
      <c r="K4289">
        <v>0</v>
      </c>
      <c r="L4289" t="s">
        <v>178</v>
      </c>
      <c r="M4289">
        <v>1</v>
      </c>
    </row>
    <row r="4290" spans="1:13" hidden="1">
      <c r="A4290" t="s">
        <v>268</v>
      </c>
      <c r="B4290" t="s">
        <v>274</v>
      </c>
      <c r="C4290" t="s">
        <v>275</v>
      </c>
      <c r="D4290" t="s">
        <v>276</v>
      </c>
      <c r="E4290">
        <v>2</v>
      </c>
      <c r="F4290" t="s">
        <v>31</v>
      </c>
      <c r="G4290" t="s">
        <v>32</v>
      </c>
      <c r="H4290" t="s">
        <v>301</v>
      </c>
      <c r="I4290">
        <v>3</v>
      </c>
      <c r="J4290">
        <v>2.5</v>
      </c>
      <c r="K4290">
        <v>0</v>
      </c>
      <c r="L4290" t="s">
        <v>26</v>
      </c>
      <c r="M4290">
        <v>2</v>
      </c>
    </row>
    <row r="4291" spans="1:13" hidden="1">
      <c r="A4291" t="s">
        <v>268</v>
      </c>
      <c r="B4291" t="s">
        <v>274</v>
      </c>
      <c r="C4291" t="s">
        <v>275</v>
      </c>
      <c r="D4291" t="s">
        <v>276</v>
      </c>
      <c r="E4291">
        <v>2</v>
      </c>
      <c r="F4291" t="s">
        <v>31</v>
      </c>
      <c r="G4291" t="s">
        <v>32</v>
      </c>
      <c r="H4291" t="s">
        <v>301</v>
      </c>
      <c r="I4291">
        <v>3</v>
      </c>
      <c r="J4291">
        <v>2.5</v>
      </c>
      <c r="K4291">
        <v>0</v>
      </c>
      <c r="L4291" t="s">
        <v>21</v>
      </c>
      <c r="M4291">
        <v>1</v>
      </c>
    </row>
    <row r="4292" spans="1:13" hidden="1">
      <c r="A4292" t="s">
        <v>268</v>
      </c>
      <c r="B4292" t="s">
        <v>274</v>
      </c>
      <c r="C4292" t="s">
        <v>275</v>
      </c>
      <c r="D4292" t="s">
        <v>276</v>
      </c>
      <c r="E4292">
        <v>2</v>
      </c>
      <c r="F4292" t="s">
        <v>31</v>
      </c>
      <c r="G4292" t="s">
        <v>32</v>
      </c>
      <c r="H4292" t="s">
        <v>301</v>
      </c>
      <c r="I4292">
        <v>3</v>
      </c>
      <c r="J4292">
        <v>2.5</v>
      </c>
      <c r="K4292">
        <v>0</v>
      </c>
      <c r="L4292" t="s">
        <v>202</v>
      </c>
      <c r="M4292">
        <v>1</v>
      </c>
    </row>
    <row r="4293" spans="1:13" hidden="1">
      <c r="A4293" t="s">
        <v>268</v>
      </c>
      <c r="B4293" t="s">
        <v>274</v>
      </c>
      <c r="C4293" t="s">
        <v>275</v>
      </c>
      <c r="D4293" t="s">
        <v>276</v>
      </c>
      <c r="E4293">
        <v>2</v>
      </c>
      <c r="F4293" t="s">
        <v>31</v>
      </c>
      <c r="G4293" t="s">
        <v>32</v>
      </c>
      <c r="H4293" t="s">
        <v>301</v>
      </c>
      <c r="I4293">
        <v>3</v>
      </c>
      <c r="J4293">
        <v>2.5</v>
      </c>
      <c r="K4293">
        <v>0</v>
      </c>
      <c r="L4293" t="s">
        <v>55</v>
      </c>
      <c r="M4293">
        <v>1</v>
      </c>
    </row>
    <row r="4294" spans="1:13" hidden="1">
      <c r="A4294" t="s">
        <v>268</v>
      </c>
      <c r="B4294" t="s">
        <v>274</v>
      </c>
      <c r="C4294" t="s">
        <v>275</v>
      </c>
      <c r="D4294" t="s">
        <v>276</v>
      </c>
      <c r="E4294">
        <v>2</v>
      </c>
      <c r="F4294" t="s">
        <v>31</v>
      </c>
      <c r="G4294" t="s">
        <v>32</v>
      </c>
      <c r="H4294" t="s">
        <v>301</v>
      </c>
      <c r="I4294">
        <v>4</v>
      </c>
      <c r="J4294">
        <v>35</v>
      </c>
      <c r="K4294">
        <v>1</v>
      </c>
      <c r="L4294" t="s">
        <v>19</v>
      </c>
      <c r="M4294">
        <v>2</v>
      </c>
    </row>
    <row r="4295" spans="1:13" hidden="1">
      <c r="A4295" t="s">
        <v>268</v>
      </c>
      <c r="B4295" t="s">
        <v>274</v>
      </c>
      <c r="C4295" t="s">
        <v>275</v>
      </c>
      <c r="D4295" t="s">
        <v>276</v>
      </c>
      <c r="E4295">
        <v>2</v>
      </c>
      <c r="F4295" t="s">
        <v>31</v>
      </c>
      <c r="G4295" t="s">
        <v>32</v>
      </c>
      <c r="H4295" t="s">
        <v>301</v>
      </c>
      <c r="I4295">
        <v>4</v>
      </c>
      <c r="J4295">
        <v>35</v>
      </c>
      <c r="K4295">
        <v>1</v>
      </c>
      <c r="L4295" t="s">
        <v>25</v>
      </c>
      <c r="M4295">
        <v>3</v>
      </c>
    </row>
    <row r="4296" spans="1:13" hidden="1">
      <c r="A4296" t="s">
        <v>268</v>
      </c>
      <c r="B4296" t="s">
        <v>274</v>
      </c>
      <c r="C4296" t="s">
        <v>275</v>
      </c>
      <c r="D4296" t="s">
        <v>276</v>
      </c>
      <c r="E4296">
        <v>2</v>
      </c>
      <c r="F4296" t="s">
        <v>31</v>
      </c>
      <c r="G4296" t="s">
        <v>32</v>
      </c>
      <c r="H4296" t="s">
        <v>301</v>
      </c>
      <c r="I4296">
        <v>4</v>
      </c>
      <c r="J4296">
        <v>35</v>
      </c>
      <c r="K4296">
        <v>1</v>
      </c>
      <c r="L4296" t="s">
        <v>67</v>
      </c>
      <c r="M4296">
        <v>2</v>
      </c>
    </row>
    <row r="4297" spans="1:13" hidden="1">
      <c r="A4297" t="s">
        <v>268</v>
      </c>
      <c r="B4297" t="s">
        <v>274</v>
      </c>
      <c r="C4297" t="s">
        <v>275</v>
      </c>
      <c r="D4297" t="s">
        <v>276</v>
      </c>
      <c r="E4297">
        <v>2</v>
      </c>
      <c r="F4297" t="s">
        <v>31</v>
      </c>
      <c r="G4297" t="s">
        <v>32</v>
      </c>
      <c r="H4297" t="s">
        <v>301</v>
      </c>
      <c r="I4297">
        <v>4</v>
      </c>
      <c r="J4297">
        <v>35</v>
      </c>
      <c r="K4297">
        <v>1</v>
      </c>
      <c r="L4297" t="s">
        <v>73</v>
      </c>
      <c r="M4297">
        <v>2</v>
      </c>
    </row>
    <row r="4298" spans="1:13" hidden="1">
      <c r="A4298" t="s">
        <v>268</v>
      </c>
      <c r="B4298" t="s">
        <v>274</v>
      </c>
      <c r="C4298" t="s">
        <v>275</v>
      </c>
      <c r="D4298" t="s">
        <v>276</v>
      </c>
      <c r="E4298">
        <v>2</v>
      </c>
      <c r="F4298" t="s">
        <v>31</v>
      </c>
      <c r="G4298" t="s">
        <v>32</v>
      </c>
      <c r="H4298" t="s">
        <v>301</v>
      </c>
      <c r="I4298">
        <v>4</v>
      </c>
      <c r="J4298">
        <v>35</v>
      </c>
      <c r="K4298">
        <v>1</v>
      </c>
      <c r="L4298" t="s">
        <v>17</v>
      </c>
      <c r="M4298">
        <v>2</v>
      </c>
    </row>
    <row r="4299" spans="1:13" hidden="1">
      <c r="A4299" t="s">
        <v>268</v>
      </c>
      <c r="B4299" t="s">
        <v>274</v>
      </c>
      <c r="C4299" t="s">
        <v>275</v>
      </c>
      <c r="D4299" t="s">
        <v>276</v>
      </c>
      <c r="E4299">
        <v>2</v>
      </c>
      <c r="F4299" t="s">
        <v>31</v>
      </c>
      <c r="G4299" t="s">
        <v>32</v>
      </c>
      <c r="H4299" t="s">
        <v>301</v>
      </c>
      <c r="I4299">
        <v>4</v>
      </c>
      <c r="J4299">
        <v>35</v>
      </c>
      <c r="K4299">
        <v>1</v>
      </c>
      <c r="L4299" t="s">
        <v>178</v>
      </c>
      <c r="M4299">
        <v>2</v>
      </c>
    </row>
    <row r="4300" spans="1:13" hidden="1">
      <c r="A4300" t="s">
        <v>268</v>
      </c>
      <c r="B4300" t="s">
        <v>274</v>
      </c>
      <c r="C4300" t="s">
        <v>275</v>
      </c>
      <c r="D4300" t="s">
        <v>276</v>
      </c>
      <c r="E4300">
        <v>2</v>
      </c>
      <c r="F4300" t="s">
        <v>31</v>
      </c>
      <c r="G4300" t="s">
        <v>32</v>
      </c>
      <c r="H4300" t="s">
        <v>301</v>
      </c>
      <c r="I4300">
        <v>4</v>
      </c>
      <c r="J4300">
        <v>35</v>
      </c>
      <c r="K4300">
        <v>1</v>
      </c>
      <c r="L4300" t="s">
        <v>126</v>
      </c>
      <c r="M4300">
        <v>1</v>
      </c>
    </row>
    <row r="4301" spans="1:13" hidden="1">
      <c r="A4301" t="s">
        <v>268</v>
      </c>
      <c r="B4301" t="s">
        <v>274</v>
      </c>
      <c r="C4301" t="s">
        <v>275</v>
      </c>
      <c r="D4301" t="s">
        <v>276</v>
      </c>
      <c r="E4301">
        <v>2</v>
      </c>
      <c r="F4301" t="s">
        <v>31</v>
      </c>
      <c r="G4301" t="s">
        <v>32</v>
      </c>
      <c r="H4301" t="s">
        <v>301</v>
      </c>
      <c r="I4301">
        <v>4</v>
      </c>
      <c r="J4301">
        <v>35</v>
      </c>
      <c r="K4301">
        <v>1</v>
      </c>
      <c r="L4301" t="s">
        <v>16</v>
      </c>
      <c r="M4301">
        <v>1</v>
      </c>
    </row>
    <row r="4302" spans="1:13" hidden="1">
      <c r="A4302" t="s">
        <v>268</v>
      </c>
      <c r="B4302" t="s">
        <v>274</v>
      </c>
      <c r="C4302" t="s">
        <v>275</v>
      </c>
      <c r="D4302" t="s">
        <v>276</v>
      </c>
      <c r="E4302">
        <v>2</v>
      </c>
      <c r="F4302" t="s">
        <v>31</v>
      </c>
      <c r="G4302" t="s">
        <v>32</v>
      </c>
      <c r="H4302" t="s">
        <v>301</v>
      </c>
      <c r="I4302">
        <v>4</v>
      </c>
      <c r="J4302">
        <v>35</v>
      </c>
      <c r="K4302">
        <v>1</v>
      </c>
      <c r="L4302" t="s">
        <v>127</v>
      </c>
      <c r="M4302">
        <v>1</v>
      </c>
    </row>
    <row r="4303" spans="1:13" hidden="1">
      <c r="A4303" t="s">
        <v>268</v>
      </c>
      <c r="B4303" t="s">
        <v>274</v>
      </c>
      <c r="C4303" t="s">
        <v>275</v>
      </c>
      <c r="D4303" t="s">
        <v>276</v>
      </c>
      <c r="E4303">
        <v>2</v>
      </c>
      <c r="F4303" t="s">
        <v>31</v>
      </c>
      <c r="G4303" t="s">
        <v>32</v>
      </c>
      <c r="H4303" t="s">
        <v>301</v>
      </c>
      <c r="I4303">
        <v>4</v>
      </c>
      <c r="J4303">
        <v>35</v>
      </c>
      <c r="K4303">
        <v>1</v>
      </c>
      <c r="L4303" t="s">
        <v>103</v>
      </c>
      <c r="M4303">
        <v>1</v>
      </c>
    </row>
    <row r="4304" spans="1:13" hidden="1">
      <c r="A4304" t="s">
        <v>278</v>
      </c>
      <c r="B4304" t="s">
        <v>277</v>
      </c>
      <c r="C4304" t="s">
        <v>279</v>
      </c>
      <c r="D4304" t="s">
        <v>280</v>
      </c>
      <c r="E4304">
        <v>1</v>
      </c>
      <c r="F4304" t="s">
        <v>31</v>
      </c>
      <c r="G4304" t="s">
        <v>197</v>
      </c>
      <c r="H4304" t="s">
        <v>10</v>
      </c>
      <c r="I4304">
        <v>1</v>
      </c>
      <c r="J4304">
        <v>50</v>
      </c>
      <c r="K4304">
        <v>0</v>
      </c>
      <c r="L4304" t="s">
        <v>10</v>
      </c>
      <c r="M4304">
        <v>4</v>
      </c>
    </row>
    <row r="4305" spans="1:13" hidden="1">
      <c r="A4305" t="s">
        <v>278</v>
      </c>
      <c r="B4305" t="s">
        <v>277</v>
      </c>
      <c r="C4305" t="s">
        <v>279</v>
      </c>
      <c r="D4305" t="s">
        <v>280</v>
      </c>
      <c r="E4305">
        <v>1</v>
      </c>
      <c r="F4305" t="s">
        <v>31</v>
      </c>
      <c r="G4305" t="s">
        <v>197</v>
      </c>
      <c r="H4305" t="s">
        <v>10</v>
      </c>
      <c r="I4305">
        <v>1</v>
      </c>
      <c r="J4305">
        <v>50</v>
      </c>
      <c r="K4305">
        <v>0</v>
      </c>
      <c r="L4305" t="s">
        <v>19</v>
      </c>
      <c r="M4305">
        <v>1</v>
      </c>
    </row>
    <row r="4306" spans="1:13" hidden="1">
      <c r="A4306" t="s">
        <v>278</v>
      </c>
      <c r="B4306" t="s">
        <v>277</v>
      </c>
      <c r="C4306" t="s">
        <v>279</v>
      </c>
      <c r="D4306" t="s">
        <v>280</v>
      </c>
      <c r="E4306">
        <v>1</v>
      </c>
      <c r="F4306" t="s">
        <v>31</v>
      </c>
      <c r="G4306" t="s">
        <v>197</v>
      </c>
      <c r="H4306" t="s">
        <v>10</v>
      </c>
      <c r="I4306">
        <v>1</v>
      </c>
      <c r="J4306">
        <v>50</v>
      </c>
      <c r="K4306">
        <v>0</v>
      </c>
      <c r="L4306" t="s">
        <v>178</v>
      </c>
      <c r="M4306">
        <v>4</v>
      </c>
    </row>
    <row r="4307" spans="1:13" hidden="1">
      <c r="A4307" t="s">
        <v>278</v>
      </c>
      <c r="B4307" t="s">
        <v>277</v>
      </c>
      <c r="C4307" t="s">
        <v>279</v>
      </c>
      <c r="D4307" t="s">
        <v>280</v>
      </c>
      <c r="E4307">
        <v>1</v>
      </c>
      <c r="F4307" t="s">
        <v>31</v>
      </c>
      <c r="G4307" t="s">
        <v>197</v>
      </c>
      <c r="H4307" t="s">
        <v>10</v>
      </c>
      <c r="I4307">
        <v>1</v>
      </c>
      <c r="J4307">
        <v>50</v>
      </c>
      <c r="K4307">
        <v>0</v>
      </c>
      <c r="L4307" t="s">
        <v>21</v>
      </c>
      <c r="M4307">
        <v>1</v>
      </c>
    </row>
    <row r="4308" spans="1:13" hidden="1">
      <c r="A4308" t="s">
        <v>278</v>
      </c>
      <c r="B4308" t="s">
        <v>277</v>
      </c>
      <c r="C4308" t="s">
        <v>279</v>
      </c>
      <c r="D4308" t="s">
        <v>280</v>
      </c>
      <c r="E4308">
        <v>1</v>
      </c>
      <c r="F4308" t="s">
        <v>31</v>
      </c>
      <c r="G4308" t="s">
        <v>197</v>
      </c>
      <c r="H4308" t="s">
        <v>10</v>
      </c>
      <c r="I4308">
        <v>1</v>
      </c>
      <c r="J4308">
        <v>50</v>
      </c>
      <c r="K4308">
        <v>0</v>
      </c>
      <c r="L4308" t="s">
        <v>16</v>
      </c>
      <c r="M4308">
        <v>1</v>
      </c>
    </row>
    <row r="4309" spans="1:13" hidden="1">
      <c r="A4309" t="s">
        <v>278</v>
      </c>
      <c r="B4309" t="s">
        <v>277</v>
      </c>
      <c r="C4309" t="s">
        <v>279</v>
      </c>
      <c r="D4309" t="s">
        <v>280</v>
      </c>
      <c r="E4309">
        <v>1</v>
      </c>
      <c r="F4309" t="s">
        <v>31</v>
      </c>
      <c r="G4309" t="s">
        <v>197</v>
      </c>
      <c r="H4309" t="s">
        <v>10</v>
      </c>
      <c r="I4309">
        <v>2</v>
      </c>
      <c r="J4309">
        <v>65</v>
      </c>
      <c r="K4309">
        <v>6</v>
      </c>
      <c r="L4309" t="s">
        <v>10</v>
      </c>
      <c r="M4309">
        <v>4</v>
      </c>
    </row>
    <row r="4310" spans="1:13" hidden="1">
      <c r="A4310" t="s">
        <v>278</v>
      </c>
      <c r="B4310" t="s">
        <v>277</v>
      </c>
      <c r="C4310" t="s">
        <v>279</v>
      </c>
      <c r="D4310" t="s">
        <v>280</v>
      </c>
      <c r="E4310">
        <v>1</v>
      </c>
      <c r="F4310" t="s">
        <v>31</v>
      </c>
      <c r="G4310" t="s">
        <v>197</v>
      </c>
      <c r="H4310" t="s">
        <v>10</v>
      </c>
      <c r="I4310">
        <v>2</v>
      </c>
      <c r="J4310">
        <v>65</v>
      </c>
      <c r="K4310">
        <v>6</v>
      </c>
      <c r="L4310" t="s">
        <v>21</v>
      </c>
      <c r="M4310">
        <v>1</v>
      </c>
    </row>
    <row r="4311" spans="1:13" hidden="1">
      <c r="A4311" t="s">
        <v>278</v>
      </c>
      <c r="B4311" t="s">
        <v>277</v>
      </c>
      <c r="C4311" t="s">
        <v>279</v>
      </c>
      <c r="D4311" t="s">
        <v>280</v>
      </c>
      <c r="E4311">
        <v>1</v>
      </c>
      <c r="F4311" t="s">
        <v>31</v>
      </c>
      <c r="G4311" t="s">
        <v>197</v>
      </c>
      <c r="H4311" t="s">
        <v>10</v>
      </c>
      <c r="I4311">
        <v>2</v>
      </c>
      <c r="J4311">
        <v>65</v>
      </c>
      <c r="K4311">
        <v>6</v>
      </c>
      <c r="L4311" t="s">
        <v>23</v>
      </c>
      <c r="M4311">
        <v>1</v>
      </c>
    </row>
    <row r="4312" spans="1:13" hidden="1">
      <c r="A4312" t="s">
        <v>278</v>
      </c>
      <c r="B4312" t="s">
        <v>277</v>
      </c>
      <c r="C4312" t="s">
        <v>279</v>
      </c>
      <c r="D4312" t="s">
        <v>280</v>
      </c>
      <c r="E4312">
        <v>1</v>
      </c>
      <c r="F4312" t="s">
        <v>31</v>
      </c>
      <c r="G4312" t="s">
        <v>197</v>
      </c>
      <c r="H4312" t="s">
        <v>10</v>
      </c>
      <c r="I4312">
        <v>2</v>
      </c>
      <c r="J4312">
        <v>65</v>
      </c>
      <c r="K4312">
        <v>6</v>
      </c>
      <c r="L4312" t="s">
        <v>33</v>
      </c>
      <c r="M4312">
        <v>1</v>
      </c>
    </row>
    <row r="4313" spans="1:13" hidden="1">
      <c r="A4313" t="s">
        <v>278</v>
      </c>
      <c r="B4313" t="s">
        <v>277</v>
      </c>
      <c r="C4313" t="s">
        <v>279</v>
      </c>
      <c r="D4313" t="s">
        <v>280</v>
      </c>
      <c r="E4313">
        <v>1</v>
      </c>
      <c r="F4313" t="s">
        <v>31</v>
      </c>
      <c r="G4313" t="s">
        <v>197</v>
      </c>
      <c r="H4313" t="s">
        <v>10</v>
      </c>
      <c r="I4313">
        <v>2</v>
      </c>
      <c r="J4313">
        <v>65</v>
      </c>
      <c r="K4313">
        <v>6</v>
      </c>
      <c r="L4313" t="s">
        <v>19</v>
      </c>
      <c r="M4313">
        <v>1</v>
      </c>
    </row>
    <row r="4314" spans="1:13" hidden="1">
      <c r="A4314" t="s">
        <v>278</v>
      </c>
      <c r="B4314" t="s">
        <v>277</v>
      </c>
      <c r="C4314" t="s">
        <v>279</v>
      </c>
      <c r="D4314" t="s">
        <v>280</v>
      </c>
      <c r="E4314">
        <v>1</v>
      </c>
      <c r="F4314" t="s">
        <v>31</v>
      </c>
      <c r="G4314" t="s">
        <v>197</v>
      </c>
      <c r="H4314" t="s">
        <v>10</v>
      </c>
      <c r="I4314">
        <v>2</v>
      </c>
      <c r="J4314">
        <v>65</v>
      </c>
      <c r="K4314">
        <v>6</v>
      </c>
      <c r="L4314" t="s">
        <v>20</v>
      </c>
      <c r="M4314">
        <v>1</v>
      </c>
    </row>
    <row r="4315" spans="1:13" hidden="1">
      <c r="A4315" t="s">
        <v>278</v>
      </c>
      <c r="B4315" t="s">
        <v>277</v>
      </c>
      <c r="C4315" t="s">
        <v>279</v>
      </c>
      <c r="D4315" t="s">
        <v>280</v>
      </c>
      <c r="E4315">
        <v>1</v>
      </c>
      <c r="F4315" t="s">
        <v>31</v>
      </c>
      <c r="G4315" t="s">
        <v>197</v>
      </c>
      <c r="H4315" t="s">
        <v>10</v>
      </c>
      <c r="I4315">
        <v>3</v>
      </c>
      <c r="J4315">
        <v>70</v>
      </c>
      <c r="K4315">
        <v>4</v>
      </c>
      <c r="L4315" t="s">
        <v>10</v>
      </c>
      <c r="M4315">
        <v>4</v>
      </c>
    </row>
    <row r="4316" spans="1:13" hidden="1">
      <c r="A4316" t="s">
        <v>278</v>
      </c>
      <c r="B4316" t="s">
        <v>277</v>
      </c>
      <c r="C4316" t="s">
        <v>279</v>
      </c>
      <c r="D4316" t="s">
        <v>280</v>
      </c>
      <c r="E4316">
        <v>1</v>
      </c>
      <c r="F4316" t="s">
        <v>31</v>
      </c>
      <c r="G4316" t="s">
        <v>197</v>
      </c>
      <c r="H4316" t="s">
        <v>10</v>
      </c>
      <c r="I4316">
        <v>3</v>
      </c>
      <c r="J4316">
        <v>70</v>
      </c>
      <c r="K4316">
        <v>4</v>
      </c>
      <c r="L4316" t="s">
        <v>16</v>
      </c>
      <c r="M4316">
        <v>1</v>
      </c>
    </row>
    <row r="4317" spans="1:13" hidden="1">
      <c r="A4317" t="s">
        <v>278</v>
      </c>
      <c r="B4317" t="s">
        <v>277</v>
      </c>
      <c r="C4317" t="s">
        <v>279</v>
      </c>
      <c r="D4317" t="s">
        <v>280</v>
      </c>
      <c r="E4317">
        <v>1</v>
      </c>
      <c r="F4317" t="s">
        <v>31</v>
      </c>
      <c r="G4317" t="s">
        <v>197</v>
      </c>
      <c r="H4317" t="s">
        <v>10</v>
      </c>
      <c r="I4317">
        <v>3</v>
      </c>
      <c r="J4317">
        <v>70</v>
      </c>
      <c r="K4317">
        <v>4</v>
      </c>
      <c r="L4317" t="s">
        <v>19</v>
      </c>
      <c r="M4317">
        <v>1</v>
      </c>
    </row>
    <row r="4318" spans="1:13" hidden="1">
      <c r="A4318" t="s">
        <v>278</v>
      </c>
      <c r="B4318" t="s">
        <v>277</v>
      </c>
      <c r="C4318" t="s">
        <v>279</v>
      </c>
      <c r="D4318" t="s">
        <v>280</v>
      </c>
      <c r="E4318">
        <v>1</v>
      </c>
      <c r="F4318" t="s">
        <v>31</v>
      </c>
      <c r="G4318" t="s">
        <v>197</v>
      </c>
      <c r="H4318" t="s">
        <v>10</v>
      </c>
      <c r="I4318">
        <v>4</v>
      </c>
      <c r="J4318">
        <v>55</v>
      </c>
      <c r="K4318">
        <v>2</v>
      </c>
      <c r="L4318" t="s">
        <v>10</v>
      </c>
      <c r="M4318">
        <v>4</v>
      </c>
    </row>
    <row r="4319" spans="1:13" hidden="1">
      <c r="A4319" t="s">
        <v>278</v>
      </c>
      <c r="B4319" t="s">
        <v>277</v>
      </c>
      <c r="C4319" t="s">
        <v>279</v>
      </c>
      <c r="D4319" t="s">
        <v>280</v>
      </c>
      <c r="E4319">
        <v>1</v>
      </c>
      <c r="F4319" t="s">
        <v>31</v>
      </c>
      <c r="G4319" t="s">
        <v>197</v>
      </c>
      <c r="H4319" t="s">
        <v>10</v>
      </c>
      <c r="I4319">
        <v>4</v>
      </c>
      <c r="J4319">
        <v>55</v>
      </c>
      <c r="K4319">
        <v>2</v>
      </c>
      <c r="L4319" t="s">
        <v>21</v>
      </c>
      <c r="M4319">
        <v>1</v>
      </c>
    </row>
    <row r="4320" spans="1:13" hidden="1">
      <c r="A4320" t="s">
        <v>278</v>
      </c>
      <c r="B4320" t="s">
        <v>277</v>
      </c>
      <c r="C4320" t="s">
        <v>279</v>
      </c>
      <c r="D4320" t="s">
        <v>280</v>
      </c>
      <c r="E4320">
        <v>1</v>
      </c>
      <c r="F4320" t="s">
        <v>31</v>
      </c>
      <c r="G4320" t="s">
        <v>197</v>
      </c>
      <c r="H4320" t="s">
        <v>10</v>
      </c>
      <c r="I4320">
        <v>4</v>
      </c>
      <c r="J4320">
        <v>55</v>
      </c>
      <c r="K4320">
        <v>2</v>
      </c>
      <c r="L4320" t="s">
        <v>133</v>
      </c>
      <c r="M4320">
        <v>1</v>
      </c>
    </row>
    <row r="4321" spans="1:13" hidden="1">
      <c r="A4321" t="s">
        <v>278</v>
      </c>
      <c r="B4321" t="s">
        <v>277</v>
      </c>
      <c r="C4321" t="s">
        <v>279</v>
      </c>
      <c r="D4321" t="s">
        <v>280</v>
      </c>
      <c r="E4321">
        <v>1</v>
      </c>
      <c r="F4321" t="s">
        <v>31</v>
      </c>
      <c r="G4321" t="s">
        <v>197</v>
      </c>
      <c r="H4321" t="s">
        <v>301</v>
      </c>
      <c r="I4321">
        <v>1</v>
      </c>
      <c r="J4321">
        <v>2.5</v>
      </c>
      <c r="K4321">
        <v>0</v>
      </c>
      <c r="L4321" t="s">
        <v>73</v>
      </c>
      <c r="M4321">
        <v>4</v>
      </c>
    </row>
    <row r="4322" spans="1:13" hidden="1">
      <c r="A4322" t="s">
        <v>278</v>
      </c>
      <c r="B4322" t="s">
        <v>277</v>
      </c>
      <c r="C4322" t="s">
        <v>279</v>
      </c>
      <c r="D4322" t="s">
        <v>280</v>
      </c>
      <c r="E4322">
        <v>1</v>
      </c>
      <c r="F4322" t="s">
        <v>31</v>
      </c>
      <c r="G4322" t="s">
        <v>197</v>
      </c>
      <c r="H4322" t="s">
        <v>301</v>
      </c>
      <c r="I4322">
        <v>1</v>
      </c>
      <c r="J4322">
        <v>2.5</v>
      </c>
      <c r="K4322">
        <v>0</v>
      </c>
      <c r="L4322" t="s">
        <v>19</v>
      </c>
      <c r="M4322">
        <v>4</v>
      </c>
    </row>
    <row r="4323" spans="1:13" hidden="1">
      <c r="A4323" t="s">
        <v>278</v>
      </c>
      <c r="B4323" t="s">
        <v>277</v>
      </c>
      <c r="C4323" t="s">
        <v>279</v>
      </c>
      <c r="D4323" t="s">
        <v>280</v>
      </c>
      <c r="E4323">
        <v>1</v>
      </c>
      <c r="F4323" t="s">
        <v>31</v>
      </c>
      <c r="G4323" t="s">
        <v>197</v>
      </c>
      <c r="H4323" t="s">
        <v>301</v>
      </c>
      <c r="I4323">
        <v>1</v>
      </c>
      <c r="J4323">
        <v>2.5</v>
      </c>
      <c r="K4323">
        <v>0</v>
      </c>
      <c r="L4323" t="s">
        <v>101</v>
      </c>
      <c r="M4323">
        <v>3</v>
      </c>
    </row>
    <row r="4324" spans="1:13" hidden="1">
      <c r="A4324" t="s">
        <v>278</v>
      </c>
      <c r="B4324" t="s">
        <v>277</v>
      </c>
      <c r="C4324" t="s">
        <v>279</v>
      </c>
      <c r="D4324" t="s">
        <v>280</v>
      </c>
      <c r="E4324">
        <v>1</v>
      </c>
      <c r="F4324" t="s">
        <v>31</v>
      </c>
      <c r="G4324" t="s">
        <v>197</v>
      </c>
      <c r="H4324" t="s">
        <v>301</v>
      </c>
      <c r="I4324">
        <v>1</v>
      </c>
      <c r="J4324">
        <v>2.5</v>
      </c>
      <c r="K4324">
        <v>0</v>
      </c>
      <c r="L4324" t="s">
        <v>25</v>
      </c>
      <c r="M4324">
        <v>1</v>
      </c>
    </row>
    <row r="4325" spans="1:13" hidden="1">
      <c r="A4325" t="s">
        <v>278</v>
      </c>
      <c r="B4325" t="s">
        <v>277</v>
      </c>
      <c r="C4325" t="s">
        <v>279</v>
      </c>
      <c r="D4325" t="s">
        <v>280</v>
      </c>
      <c r="E4325">
        <v>1</v>
      </c>
      <c r="F4325" t="s">
        <v>31</v>
      </c>
      <c r="G4325" t="s">
        <v>197</v>
      </c>
      <c r="H4325" t="s">
        <v>301</v>
      </c>
      <c r="I4325">
        <v>1</v>
      </c>
      <c r="J4325">
        <v>2.5</v>
      </c>
      <c r="K4325">
        <v>0</v>
      </c>
      <c r="L4325" t="s">
        <v>23</v>
      </c>
      <c r="M4325">
        <v>2</v>
      </c>
    </row>
    <row r="4326" spans="1:13" hidden="1">
      <c r="A4326" t="s">
        <v>278</v>
      </c>
      <c r="B4326" t="s">
        <v>277</v>
      </c>
      <c r="C4326" t="s">
        <v>279</v>
      </c>
      <c r="D4326" t="s">
        <v>280</v>
      </c>
      <c r="E4326">
        <v>1</v>
      </c>
      <c r="F4326" t="s">
        <v>31</v>
      </c>
      <c r="G4326" t="s">
        <v>197</v>
      </c>
      <c r="H4326" t="s">
        <v>301</v>
      </c>
      <c r="I4326">
        <v>1</v>
      </c>
      <c r="J4326">
        <v>2.5</v>
      </c>
      <c r="K4326">
        <v>0</v>
      </c>
      <c r="L4326" t="s">
        <v>18</v>
      </c>
      <c r="M4326">
        <v>1</v>
      </c>
    </row>
    <row r="4327" spans="1:13" hidden="1">
      <c r="A4327" t="s">
        <v>278</v>
      </c>
      <c r="B4327" t="s">
        <v>277</v>
      </c>
      <c r="C4327" t="s">
        <v>279</v>
      </c>
      <c r="D4327" t="s">
        <v>280</v>
      </c>
      <c r="E4327">
        <v>1</v>
      </c>
      <c r="F4327" t="s">
        <v>31</v>
      </c>
      <c r="G4327" t="s">
        <v>197</v>
      </c>
      <c r="H4327" t="s">
        <v>301</v>
      </c>
      <c r="I4327">
        <v>1</v>
      </c>
      <c r="J4327">
        <v>2.5</v>
      </c>
      <c r="K4327">
        <v>0</v>
      </c>
      <c r="L4327" t="s">
        <v>133</v>
      </c>
      <c r="M4327">
        <v>1</v>
      </c>
    </row>
    <row r="4328" spans="1:13" hidden="1">
      <c r="A4328" t="s">
        <v>278</v>
      </c>
      <c r="B4328" t="s">
        <v>277</v>
      </c>
      <c r="C4328" t="s">
        <v>279</v>
      </c>
      <c r="D4328" t="s">
        <v>280</v>
      </c>
      <c r="E4328">
        <v>1</v>
      </c>
      <c r="F4328" t="s">
        <v>31</v>
      </c>
      <c r="G4328" t="s">
        <v>197</v>
      </c>
      <c r="H4328" t="s">
        <v>301</v>
      </c>
      <c r="I4328">
        <v>1</v>
      </c>
      <c r="J4328">
        <v>2.5</v>
      </c>
      <c r="K4328">
        <v>0</v>
      </c>
      <c r="L4328" t="s">
        <v>288</v>
      </c>
      <c r="M4328">
        <v>1</v>
      </c>
    </row>
    <row r="4329" spans="1:13" hidden="1">
      <c r="A4329" t="s">
        <v>278</v>
      </c>
      <c r="B4329" t="s">
        <v>277</v>
      </c>
      <c r="C4329" t="s">
        <v>279</v>
      </c>
      <c r="D4329" t="s">
        <v>280</v>
      </c>
      <c r="E4329">
        <v>1</v>
      </c>
      <c r="F4329" t="s">
        <v>31</v>
      </c>
      <c r="G4329" t="s">
        <v>197</v>
      </c>
      <c r="H4329" t="s">
        <v>301</v>
      </c>
      <c r="I4329">
        <v>2</v>
      </c>
      <c r="J4329">
        <v>0</v>
      </c>
      <c r="K4329">
        <v>0</v>
      </c>
      <c r="L4329" t="s">
        <v>67</v>
      </c>
      <c r="M4329">
        <v>3</v>
      </c>
    </row>
    <row r="4330" spans="1:13" hidden="1">
      <c r="A4330" t="s">
        <v>278</v>
      </c>
      <c r="B4330" t="s">
        <v>277</v>
      </c>
      <c r="C4330" t="s">
        <v>279</v>
      </c>
      <c r="D4330" t="s">
        <v>280</v>
      </c>
      <c r="E4330">
        <v>1</v>
      </c>
      <c r="F4330" t="s">
        <v>31</v>
      </c>
      <c r="G4330" t="s">
        <v>197</v>
      </c>
      <c r="H4330" t="s">
        <v>301</v>
      </c>
      <c r="I4330">
        <v>2</v>
      </c>
      <c r="J4330">
        <v>0</v>
      </c>
      <c r="K4330">
        <v>0</v>
      </c>
      <c r="L4330" t="s">
        <v>19</v>
      </c>
      <c r="M4330">
        <v>2</v>
      </c>
    </row>
    <row r="4331" spans="1:13" hidden="1">
      <c r="A4331" t="s">
        <v>278</v>
      </c>
      <c r="B4331" t="s">
        <v>277</v>
      </c>
      <c r="C4331" t="s">
        <v>279</v>
      </c>
      <c r="D4331" t="s">
        <v>280</v>
      </c>
      <c r="E4331">
        <v>1</v>
      </c>
      <c r="F4331" t="s">
        <v>31</v>
      </c>
      <c r="G4331" t="s">
        <v>197</v>
      </c>
      <c r="H4331" t="s">
        <v>301</v>
      </c>
      <c r="I4331">
        <v>2</v>
      </c>
      <c r="J4331">
        <v>0</v>
      </c>
      <c r="K4331">
        <v>0</v>
      </c>
      <c r="L4331" t="s">
        <v>25</v>
      </c>
      <c r="M4331">
        <v>2</v>
      </c>
    </row>
    <row r="4332" spans="1:13" hidden="1">
      <c r="A4332" t="s">
        <v>278</v>
      </c>
      <c r="B4332" t="s">
        <v>277</v>
      </c>
      <c r="C4332" t="s">
        <v>279</v>
      </c>
      <c r="D4332" t="s">
        <v>280</v>
      </c>
      <c r="E4332">
        <v>1</v>
      </c>
      <c r="F4332" t="s">
        <v>31</v>
      </c>
      <c r="G4332" t="s">
        <v>197</v>
      </c>
      <c r="H4332" t="s">
        <v>301</v>
      </c>
      <c r="I4332">
        <v>2</v>
      </c>
      <c r="J4332">
        <v>0</v>
      </c>
      <c r="K4332">
        <v>0</v>
      </c>
      <c r="L4332" t="s">
        <v>59</v>
      </c>
      <c r="M4332">
        <v>1</v>
      </c>
    </row>
    <row r="4333" spans="1:13" hidden="1">
      <c r="A4333" t="s">
        <v>278</v>
      </c>
      <c r="B4333" t="s">
        <v>277</v>
      </c>
      <c r="C4333" t="s">
        <v>279</v>
      </c>
      <c r="D4333" t="s">
        <v>280</v>
      </c>
      <c r="E4333">
        <v>1</v>
      </c>
      <c r="F4333" t="s">
        <v>31</v>
      </c>
      <c r="G4333" t="s">
        <v>197</v>
      </c>
      <c r="H4333" t="s">
        <v>301</v>
      </c>
      <c r="I4333">
        <v>2</v>
      </c>
      <c r="J4333">
        <v>0</v>
      </c>
      <c r="K4333">
        <v>0</v>
      </c>
      <c r="L4333" t="s">
        <v>127</v>
      </c>
      <c r="M4333">
        <v>3</v>
      </c>
    </row>
    <row r="4334" spans="1:13" hidden="1">
      <c r="A4334" t="s">
        <v>278</v>
      </c>
      <c r="B4334" t="s">
        <v>277</v>
      </c>
      <c r="C4334" t="s">
        <v>279</v>
      </c>
      <c r="D4334" t="s">
        <v>280</v>
      </c>
      <c r="E4334">
        <v>1</v>
      </c>
      <c r="F4334" t="s">
        <v>31</v>
      </c>
      <c r="G4334" t="s">
        <v>197</v>
      </c>
      <c r="H4334" t="s">
        <v>301</v>
      </c>
      <c r="I4334">
        <v>2</v>
      </c>
      <c r="J4334">
        <v>0</v>
      </c>
      <c r="K4334">
        <v>0</v>
      </c>
      <c r="L4334" t="s">
        <v>23</v>
      </c>
      <c r="M4334">
        <v>2</v>
      </c>
    </row>
    <row r="4335" spans="1:13" hidden="1">
      <c r="A4335" t="s">
        <v>278</v>
      </c>
      <c r="B4335" t="s">
        <v>277</v>
      </c>
      <c r="C4335" t="s">
        <v>279</v>
      </c>
      <c r="D4335" t="s">
        <v>280</v>
      </c>
      <c r="E4335">
        <v>1</v>
      </c>
      <c r="F4335" t="s">
        <v>31</v>
      </c>
      <c r="G4335" t="s">
        <v>197</v>
      </c>
      <c r="H4335" t="s">
        <v>301</v>
      </c>
      <c r="I4335">
        <v>2</v>
      </c>
      <c r="J4335">
        <v>0</v>
      </c>
      <c r="K4335">
        <v>0</v>
      </c>
      <c r="L4335" t="s">
        <v>288</v>
      </c>
      <c r="M4335">
        <v>3</v>
      </c>
    </row>
    <row r="4336" spans="1:13" hidden="1">
      <c r="A4336" t="s">
        <v>278</v>
      </c>
      <c r="B4336" t="s">
        <v>277</v>
      </c>
      <c r="C4336" t="s">
        <v>279</v>
      </c>
      <c r="D4336" t="s">
        <v>280</v>
      </c>
      <c r="E4336">
        <v>1</v>
      </c>
      <c r="F4336" t="s">
        <v>31</v>
      </c>
      <c r="G4336" t="s">
        <v>197</v>
      </c>
      <c r="H4336" t="s">
        <v>301</v>
      </c>
      <c r="I4336">
        <v>2</v>
      </c>
      <c r="J4336">
        <v>0</v>
      </c>
      <c r="K4336">
        <v>0</v>
      </c>
      <c r="L4336" t="s">
        <v>101</v>
      </c>
      <c r="M4336">
        <v>1</v>
      </c>
    </row>
    <row r="4337" spans="1:13" hidden="1">
      <c r="A4337" t="s">
        <v>278</v>
      </c>
      <c r="B4337" t="s">
        <v>277</v>
      </c>
      <c r="C4337" t="s">
        <v>279</v>
      </c>
      <c r="D4337" t="s">
        <v>280</v>
      </c>
      <c r="E4337">
        <v>1</v>
      </c>
      <c r="F4337" t="s">
        <v>31</v>
      </c>
      <c r="G4337" t="s">
        <v>197</v>
      </c>
      <c r="H4337" t="s">
        <v>301</v>
      </c>
      <c r="I4337">
        <v>2</v>
      </c>
      <c r="J4337">
        <v>0</v>
      </c>
      <c r="K4337">
        <v>0</v>
      </c>
      <c r="L4337" t="s">
        <v>133</v>
      </c>
      <c r="M4337">
        <v>1</v>
      </c>
    </row>
    <row r="4338" spans="1:13" hidden="1">
      <c r="A4338" t="s">
        <v>278</v>
      </c>
      <c r="B4338" t="s">
        <v>277</v>
      </c>
      <c r="C4338" t="s">
        <v>279</v>
      </c>
      <c r="D4338" t="s">
        <v>280</v>
      </c>
      <c r="E4338">
        <v>1</v>
      </c>
      <c r="F4338" t="s">
        <v>31</v>
      </c>
      <c r="G4338" t="s">
        <v>197</v>
      </c>
      <c r="H4338" t="s">
        <v>301</v>
      </c>
      <c r="I4338">
        <v>3</v>
      </c>
      <c r="J4338">
        <v>5</v>
      </c>
      <c r="K4338">
        <v>0</v>
      </c>
      <c r="L4338" t="s">
        <v>19</v>
      </c>
      <c r="M4338">
        <v>4</v>
      </c>
    </row>
    <row r="4339" spans="1:13" hidden="1">
      <c r="A4339" t="s">
        <v>278</v>
      </c>
      <c r="B4339" t="s">
        <v>277</v>
      </c>
      <c r="C4339" t="s">
        <v>279</v>
      </c>
      <c r="D4339" t="s">
        <v>280</v>
      </c>
      <c r="E4339">
        <v>1</v>
      </c>
      <c r="F4339" t="s">
        <v>31</v>
      </c>
      <c r="G4339" t="s">
        <v>197</v>
      </c>
      <c r="H4339" t="s">
        <v>301</v>
      </c>
      <c r="I4339">
        <v>3</v>
      </c>
      <c r="J4339">
        <v>5</v>
      </c>
      <c r="K4339">
        <v>0</v>
      </c>
      <c r="L4339" t="s">
        <v>67</v>
      </c>
      <c r="M4339">
        <v>2</v>
      </c>
    </row>
    <row r="4340" spans="1:13" hidden="1">
      <c r="A4340" t="s">
        <v>278</v>
      </c>
      <c r="B4340" t="s">
        <v>277</v>
      </c>
      <c r="C4340" t="s">
        <v>279</v>
      </c>
      <c r="D4340" t="s">
        <v>280</v>
      </c>
      <c r="E4340">
        <v>1</v>
      </c>
      <c r="F4340" t="s">
        <v>31</v>
      </c>
      <c r="G4340" t="s">
        <v>197</v>
      </c>
      <c r="H4340" t="s">
        <v>301</v>
      </c>
      <c r="I4340">
        <v>3</v>
      </c>
      <c r="J4340">
        <v>5</v>
      </c>
      <c r="K4340">
        <v>0</v>
      </c>
      <c r="L4340" t="s">
        <v>202</v>
      </c>
      <c r="M4340">
        <v>1</v>
      </c>
    </row>
    <row r="4341" spans="1:13" hidden="1">
      <c r="A4341" t="s">
        <v>278</v>
      </c>
      <c r="B4341" t="s">
        <v>277</v>
      </c>
      <c r="C4341" t="s">
        <v>279</v>
      </c>
      <c r="D4341" t="s">
        <v>280</v>
      </c>
      <c r="E4341">
        <v>1</v>
      </c>
      <c r="F4341" t="s">
        <v>31</v>
      </c>
      <c r="G4341" t="s">
        <v>197</v>
      </c>
      <c r="H4341" t="s">
        <v>301</v>
      </c>
      <c r="I4341">
        <v>3</v>
      </c>
      <c r="J4341">
        <v>5</v>
      </c>
      <c r="K4341">
        <v>0</v>
      </c>
      <c r="L4341" t="s">
        <v>133</v>
      </c>
      <c r="M4341">
        <v>1</v>
      </c>
    </row>
    <row r="4342" spans="1:13" hidden="1">
      <c r="A4342" t="s">
        <v>278</v>
      </c>
      <c r="B4342" t="s">
        <v>277</v>
      </c>
      <c r="C4342" t="s">
        <v>279</v>
      </c>
      <c r="D4342" t="s">
        <v>280</v>
      </c>
      <c r="E4342">
        <v>1</v>
      </c>
      <c r="F4342" t="s">
        <v>31</v>
      </c>
      <c r="G4342" t="s">
        <v>197</v>
      </c>
      <c r="H4342" t="s">
        <v>301</v>
      </c>
      <c r="I4342">
        <v>3</v>
      </c>
      <c r="J4342">
        <v>5</v>
      </c>
      <c r="K4342">
        <v>0</v>
      </c>
      <c r="L4342" t="s">
        <v>20</v>
      </c>
      <c r="M4342">
        <v>3</v>
      </c>
    </row>
    <row r="4343" spans="1:13" hidden="1">
      <c r="A4343" t="s">
        <v>278</v>
      </c>
      <c r="B4343" t="s">
        <v>277</v>
      </c>
      <c r="C4343" t="s">
        <v>279</v>
      </c>
      <c r="D4343" t="s">
        <v>280</v>
      </c>
      <c r="E4343">
        <v>1</v>
      </c>
      <c r="F4343" t="s">
        <v>31</v>
      </c>
      <c r="G4343" t="s">
        <v>197</v>
      </c>
      <c r="H4343" t="s">
        <v>301</v>
      </c>
      <c r="I4343">
        <v>3</v>
      </c>
      <c r="J4343">
        <v>5</v>
      </c>
      <c r="K4343">
        <v>0</v>
      </c>
      <c r="L4343" t="s">
        <v>288</v>
      </c>
      <c r="M4343">
        <v>4</v>
      </c>
    </row>
    <row r="4344" spans="1:13" hidden="1">
      <c r="A4344" t="s">
        <v>278</v>
      </c>
      <c r="B4344" t="s">
        <v>277</v>
      </c>
      <c r="C4344" t="s">
        <v>279</v>
      </c>
      <c r="D4344" t="s">
        <v>280</v>
      </c>
      <c r="E4344">
        <v>1</v>
      </c>
      <c r="F4344" t="s">
        <v>31</v>
      </c>
      <c r="G4344" t="s">
        <v>197</v>
      </c>
      <c r="H4344" t="s">
        <v>301</v>
      </c>
      <c r="I4344">
        <v>3</v>
      </c>
      <c r="J4344">
        <v>5</v>
      </c>
      <c r="K4344">
        <v>0</v>
      </c>
      <c r="L4344" t="s">
        <v>16</v>
      </c>
      <c r="M4344">
        <v>3</v>
      </c>
    </row>
    <row r="4345" spans="1:13" hidden="1">
      <c r="A4345" t="s">
        <v>278</v>
      </c>
      <c r="B4345" t="s">
        <v>277</v>
      </c>
      <c r="C4345" t="s">
        <v>279</v>
      </c>
      <c r="D4345" t="s">
        <v>280</v>
      </c>
      <c r="E4345">
        <v>1</v>
      </c>
      <c r="F4345" t="s">
        <v>31</v>
      </c>
      <c r="G4345" t="s">
        <v>197</v>
      </c>
      <c r="H4345" t="s">
        <v>301</v>
      </c>
      <c r="I4345">
        <v>3</v>
      </c>
      <c r="J4345">
        <v>5</v>
      </c>
      <c r="K4345">
        <v>0</v>
      </c>
      <c r="L4345" t="s">
        <v>18</v>
      </c>
      <c r="M4345">
        <v>1</v>
      </c>
    </row>
    <row r="4346" spans="1:13" hidden="1">
      <c r="A4346" t="s">
        <v>278</v>
      </c>
      <c r="B4346" t="s">
        <v>277</v>
      </c>
      <c r="C4346" t="s">
        <v>279</v>
      </c>
      <c r="D4346" t="s">
        <v>280</v>
      </c>
      <c r="E4346">
        <v>1</v>
      </c>
      <c r="F4346" t="s">
        <v>31</v>
      </c>
      <c r="G4346" t="s">
        <v>197</v>
      </c>
      <c r="H4346" t="s">
        <v>301</v>
      </c>
      <c r="I4346">
        <v>3</v>
      </c>
      <c r="J4346">
        <v>5</v>
      </c>
      <c r="K4346">
        <v>0</v>
      </c>
      <c r="L4346" t="s">
        <v>101</v>
      </c>
      <c r="M4346">
        <v>3</v>
      </c>
    </row>
    <row r="4347" spans="1:13" hidden="1">
      <c r="A4347" t="s">
        <v>278</v>
      </c>
      <c r="B4347" t="s">
        <v>277</v>
      </c>
      <c r="C4347" t="s">
        <v>279</v>
      </c>
      <c r="D4347" t="s">
        <v>280</v>
      </c>
      <c r="E4347">
        <v>1</v>
      </c>
      <c r="F4347" t="s">
        <v>31</v>
      </c>
      <c r="G4347" t="s">
        <v>197</v>
      </c>
      <c r="H4347" t="s">
        <v>301</v>
      </c>
      <c r="I4347">
        <v>4</v>
      </c>
      <c r="J4347">
        <v>0</v>
      </c>
      <c r="K4347">
        <v>0</v>
      </c>
      <c r="L4347" t="s">
        <v>19</v>
      </c>
      <c r="M4347">
        <v>4</v>
      </c>
    </row>
    <row r="4348" spans="1:13" hidden="1">
      <c r="A4348" t="s">
        <v>278</v>
      </c>
      <c r="B4348" t="s">
        <v>277</v>
      </c>
      <c r="C4348" t="s">
        <v>279</v>
      </c>
      <c r="D4348" t="s">
        <v>280</v>
      </c>
      <c r="E4348">
        <v>1</v>
      </c>
      <c r="F4348" t="s">
        <v>31</v>
      </c>
      <c r="G4348" t="s">
        <v>197</v>
      </c>
      <c r="H4348" t="s">
        <v>301</v>
      </c>
      <c r="I4348">
        <v>4</v>
      </c>
      <c r="J4348">
        <v>0</v>
      </c>
      <c r="K4348">
        <v>0</v>
      </c>
      <c r="L4348" t="s">
        <v>101</v>
      </c>
      <c r="M4348">
        <v>4</v>
      </c>
    </row>
    <row r="4349" spans="1:13" hidden="1">
      <c r="A4349" t="s">
        <v>278</v>
      </c>
      <c r="B4349" t="s">
        <v>277</v>
      </c>
      <c r="C4349" t="s">
        <v>279</v>
      </c>
      <c r="D4349" t="s">
        <v>280</v>
      </c>
      <c r="E4349">
        <v>1</v>
      </c>
      <c r="F4349" t="s">
        <v>31</v>
      </c>
      <c r="G4349" t="s">
        <v>197</v>
      </c>
      <c r="H4349" t="s">
        <v>301</v>
      </c>
      <c r="I4349">
        <v>4</v>
      </c>
      <c r="J4349">
        <v>0</v>
      </c>
      <c r="K4349">
        <v>0</v>
      </c>
      <c r="L4349" t="s">
        <v>288</v>
      </c>
      <c r="M4349">
        <v>3</v>
      </c>
    </row>
    <row r="4350" spans="1:13" hidden="1">
      <c r="A4350" t="s">
        <v>278</v>
      </c>
      <c r="B4350" t="s">
        <v>277</v>
      </c>
      <c r="C4350" t="s">
        <v>279</v>
      </c>
      <c r="D4350" t="s">
        <v>280</v>
      </c>
      <c r="E4350">
        <v>1</v>
      </c>
      <c r="F4350" t="s">
        <v>31</v>
      </c>
      <c r="G4350" t="s">
        <v>197</v>
      </c>
      <c r="H4350" t="s">
        <v>301</v>
      </c>
      <c r="I4350">
        <v>4</v>
      </c>
      <c r="J4350">
        <v>0</v>
      </c>
      <c r="K4350">
        <v>0</v>
      </c>
      <c r="L4350" t="s">
        <v>18</v>
      </c>
      <c r="M4350">
        <v>2</v>
      </c>
    </row>
    <row r="4351" spans="1:13" hidden="1">
      <c r="A4351" t="s">
        <v>278</v>
      </c>
      <c r="B4351" t="s">
        <v>277</v>
      </c>
      <c r="C4351" t="s">
        <v>279</v>
      </c>
      <c r="D4351" t="s">
        <v>280</v>
      </c>
      <c r="E4351">
        <v>1</v>
      </c>
      <c r="F4351" t="s">
        <v>31</v>
      </c>
      <c r="G4351" t="s">
        <v>197</v>
      </c>
      <c r="H4351" t="s">
        <v>301</v>
      </c>
      <c r="I4351">
        <v>4</v>
      </c>
      <c r="J4351">
        <v>0</v>
      </c>
      <c r="K4351">
        <v>0</v>
      </c>
      <c r="L4351" t="s">
        <v>127</v>
      </c>
      <c r="M4351">
        <v>2</v>
      </c>
    </row>
    <row r="4352" spans="1:13" hidden="1">
      <c r="A4352" t="s">
        <v>278</v>
      </c>
      <c r="B4352" t="s">
        <v>277</v>
      </c>
      <c r="C4352" t="s">
        <v>279</v>
      </c>
      <c r="D4352" t="s">
        <v>280</v>
      </c>
      <c r="E4352">
        <v>1</v>
      </c>
      <c r="F4352" t="s">
        <v>31</v>
      </c>
      <c r="G4352" t="s">
        <v>197</v>
      </c>
      <c r="H4352" t="s">
        <v>301</v>
      </c>
      <c r="I4352">
        <v>4</v>
      </c>
      <c r="J4352">
        <v>0</v>
      </c>
      <c r="K4352">
        <v>0</v>
      </c>
      <c r="L4352" t="s">
        <v>20</v>
      </c>
      <c r="M4352">
        <v>1</v>
      </c>
    </row>
    <row r="4353" spans="1:13" hidden="1">
      <c r="A4353" t="s">
        <v>278</v>
      </c>
      <c r="B4353" t="s">
        <v>277</v>
      </c>
      <c r="C4353" t="s">
        <v>279</v>
      </c>
      <c r="D4353" t="s">
        <v>280</v>
      </c>
      <c r="E4353">
        <v>1</v>
      </c>
      <c r="F4353" t="s">
        <v>31</v>
      </c>
      <c r="G4353" t="s">
        <v>197</v>
      </c>
      <c r="H4353" t="s">
        <v>301</v>
      </c>
      <c r="I4353">
        <v>4</v>
      </c>
      <c r="J4353">
        <v>0</v>
      </c>
      <c r="K4353">
        <v>0</v>
      </c>
      <c r="L4353" t="s">
        <v>25</v>
      </c>
      <c r="M4353">
        <v>1</v>
      </c>
    </row>
    <row r="4354" spans="1:13" hidden="1">
      <c r="A4354" t="s">
        <v>278</v>
      </c>
      <c r="B4354" t="s">
        <v>277</v>
      </c>
      <c r="C4354" t="s">
        <v>279</v>
      </c>
      <c r="D4354" t="s">
        <v>280</v>
      </c>
      <c r="E4354">
        <v>1</v>
      </c>
      <c r="F4354" t="s">
        <v>31</v>
      </c>
      <c r="G4354" t="s">
        <v>197</v>
      </c>
      <c r="H4354" t="s">
        <v>301</v>
      </c>
      <c r="I4354">
        <v>4</v>
      </c>
      <c r="J4354">
        <v>0</v>
      </c>
      <c r="K4354">
        <v>0</v>
      </c>
      <c r="L4354" t="s">
        <v>70</v>
      </c>
      <c r="M4354">
        <v>1</v>
      </c>
    </row>
    <row r="4355" spans="1:13" hidden="1">
      <c r="A4355" t="s">
        <v>278</v>
      </c>
      <c r="B4355" t="s">
        <v>277</v>
      </c>
      <c r="C4355" t="s">
        <v>279</v>
      </c>
      <c r="D4355" t="s">
        <v>280</v>
      </c>
      <c r="E4355">
        <v>1</v>
      </c>
      <c r="F4355" t="s">
        <v>31</v>
      </c>
      <c r="G4355" t="s">
        <v>197</v>
      </c>
      <c r="H4355" t="s">
        <v>301</v>
      </c>
      <c r="I4355">
        <v>4</v>
      </c>
      <c r="J4355">
        <v>0</v>
      </c>
      <c r="K4355">
        <v>0</v>
      </c>
      <c r="L4355" t="s">
        <v>33</v>
      </c>
      <c r="M4355">
        <v>1</v>
      </c>
    </row>
    <row r="4356" spans="1:13" hidden="1">
      <c r="A4356" t="s">
        <v>278</v>
      </c>
      <c r="B4356" t="s">
        <v>277</v>
      </c>
      <c r="C4356" t="s">
        <v>279</v>
      </c>
      <c r="D4356" t="s">
        <v>280</v>
      </c>
      <c r="E4356">
        <v>2</v>
      </c>
      <c r="F4356" t="s">
        <v>31</v>
      </c>
      <c r="G4356" t="s">
        <v>32</v>
      </c>
      <c r="H4356" t="s">
        <v>10</v>
      </c>
      <c r="I4356">
        <v>1</v>
      </c>
      <c r="J4356">
        <v>40</v>
      </c>
      <c r="K4356">
        <v>2</v>
      </c>
      <c r="L4356" t="s">
        <v>10</v>
      </c>
      <c r="M4356">
        <v>4</v>
      </c>
    </row>
    <row r="4357" spans="1:13" hidden="1">
      <c r="A4357" t="s">
        <v>278</v>
      </c>
      <c r="B4357" t="s">
        <v>277</v>
      </c>
      <c r="C4357" t="s">
        <v>279</v>
      </c>
      <c r="D4357" t="s">
        <v>280</v>
      </c>
      <c r="E4357">
        <v>2</v>
      </c>
      <c r="F4357" t="s">
        <v>31</v>
      </c>
      <c r="G4357" t="s">
        <v>32</v>
      </c>
      <c r="H4357" t="s">
        <v>10</v>
      </c>
      <c r="I4357">
        <v>1</v>
      </c>
      <c r="J4357">
        <v>40</v>
      </c>
      <c r="K4357">
        <v>2</v>
      </c>
      <c r="L4357" t="s">
        <v>16</v>
      </c>
      <c r="M4357">
        <v>4</v>
      </c>
    </row>
    <row r="4358" spans="1:13" hidden="1">
      <c r="A4358" t="s">
        <v>278</v>
      </c>
      <c r="B4358" t="s">
        <v>277</v>
      </c>
      <c r="C4358" t="s">
        <v>279</v>
      </c>
      <c r="D4358" t="s">
        <v>280</v>
      </c>
      <c r="E4358">
        <v>2</v>
      </c>
      <c r="F4358" t="s">
        <v>31</v>
      </c>
      <c r="G4358" t="s">
        <v>32</v>
      </c>
      <c r="H4358" t="s">
        <v>10</v>
      </c>
      <c r="I4358">
        <v>1</v>
      </c>
      <c r="J4358">
        <v>40</v>
      </c>
      <c r="K4358">
        <v>2</v>
      </c>
      <c r="L4358" t="s">
        <v>26</v>
      </c>
      <c r="M4358">
        <v>2</v>
      </c>
    </row>
    <row r="4359" spans="1:13" hidden="1">
      <c r="A4359" t="s">
        <v>278</v>
      </c>
      <c r="B4359" t="s">
        <v>277</v>
      </c>
      <c r="C4359" t="s">
        <v>279</v>
      </c>
      <c r="D4359" t="s">
        <v>280</v>
      </c>
      <c r="E4359">
        <v>2</v>
      </c>
      <c r="F4359" t="s">
        <v>31</v>
      </c>
      <c r="G4359" t="s">
        <v>32</v>
      </c>
      <c r="H4359" t="s">
        <v>10</v>
      </c>
      <c r="I4359">
        <v>1</v>
      </c>
      <c r="J4359">
        <v>40</v>
      </c>
      <c r="K4359">
        <v>2</v>
      </c>
      <c r="L4359" t="s">
        <v>265</v>
      </c>
      <c r="M4359">
        <v>2</v>
      </c>
    </row>
    <row r="4360" spans="1:13" hidden="1">
      <c r="A4360" t="s">
        <v>278</v>
      </c>
      <c r="B4360" t="s">
        <v>277</v>
      </c>
      <c r="C4360" t="s">
        <v>279</v>
      </c>
      <c r="D4360" t="s">
        <v>280</v>
      </c>
      <c r="E4360">
        <v>2</v>
      </c>
      <c r="F4360" t="s">
        <v>31</v>
      </c>
      <c r="G4360" t="s">
        <v>32</v>
      </c>
      <c r="H4360" t="s">
        <v>10</v>
      </c>
      <c r="I4360">
        <v>1</v>
      </c>
      <c r="J4360">
        <v>40</v>
      </c>
      <c r="K4360">
        <v>2</v>
      </c>
      <c r="L4360" t="s">
        <v>23</v>
      </c>
      <c r="M4360">
        <v>3</v>
      </c>
    </row>
    <row r="4361" spans="1:13" hidden="1">
      <c r="A4361" t="s">
        <v>278</v>
      </c>
      <c r="B4361" t="s">
        <v>277</v>
      </c>
      <c r="C4361" t="s">
        <v>279</v>
      </c>
      <c r="D4361" t="s">
        <v>280</v>
      </c>
      <c r="E4361">
        <v>2</v>
      </c>
      <c r="F4361" t="s">
        <v>31</v>
      </c>
      <c r="G4361" t="s">
        <v>32</v>
      </c>
      <c r="H4361" t="s">
        <v>10</v>
      </c>
      <c r="I4361">
        <v>1</v>
      </c>
      <c r="J4361">
        <v>40</v>
      </c>
      <c r="K4361">
        <v>2</v>
      </c>
      <c r="L4361" t="s">
        <v>25</v>
      </c>
      <c r="M4361">
        <v>2</v>
      </c>
    </row>
    <row r="4362" spans="1:13" hidden="1">
      <c r="A4362" t="s">
        <v>278</v>
      </c>
      <c r="B4362" t="s">
        <v>277</v>
      </c>
      <c r="C4362" t="s">
        <v>279</v>
      </c>
      <c r="D4362" t="s">
        <v>280</v>
      </c>
      <c r="E4362">
        <v>2</v>
      </c>
      <c r="F4362" t="s">
        <v>31</v>
      </c>
      <c r="G4362" t="s">
        <v>32</v>
      </c>
      <c r="H4362" t="s">
        <v>10</v>
      </c>
      <c r="I4362">
        <v>1</v>
      </c>
      <c r="J4362">
        <v>40</v>
      </c>
      <c r="K4362">
        <v>2</v>
      </c>
      <c r="L4362" t="s">
        <v>20</v>
      </c>
      <c r="M4362">
        <v>2</v>
      </c>
    </row>
    <row r="4363" spans="1:13" hidden="1">
      <c r="A4363" t="s">
        <v>278</v>
      </c>
      <c r="B4363" t="s">
        <v>277</v>
      </c>
      <c r="C4363" t="s">
        <v>279</v>
      </c>
      <c r="D4363" t="s">
        <v>280</v>
      </c>
      <c r="E4363">
        <v>2</v>
      </c>
      <c r="F4363" t="s">
        <v>31</v>
      </c>
      <c r="G4363" t="s">
        <v>32</v>
      </c>
      <c r="H4363" t="s">
        <v>10</v>
      </c>
      <c r="I4363">
        <v>1</v>
      </c>
      <c r="J4363">
        <v>40</v>
      </c>
      <c r="K4363">
        <v>2</v>
      </c>
      <c r="L4363" t="s">
        <v>19</v>
      </c>
      <c r="M4363">
        <v>1</v>
      </c>
    </row>
    <row r="4364" spans="1:13" hidden="1">
      <c r="A4364" t="s">
        <v>278</v>
      </c>
      <c r="B4364" t="s">
        <v>277</v>
      </c>
      <c r="C4364" t="s">
        <v>279</v>
      </c>
      <c r="D4364" t="s">
        <v>280</v>
      </c>
      <c r="E4364">
        <v>2</v>
      </c>
      <c r="F4364" t="s">
        <v>31</v>
      </c>
      <c r="G4364" t="s">
        <v>32</v>
      </c>
      <c r="H4364" t="s">
        <v>10</v>
      </c>
      <c r="I4364">
        <v>1</v>
      </c>
      <c r="J4364">
        <v>40</v>
      </c>
      <c r="K4364">
        <v>2</v>
      </c>
      <c r="L4364" t="s">
        <v>101</v>
      </c>
      <c r="M4364">
        <v>2</v>
      </c>
    </row>
    <row r="4365" spans="1:13" hidden="1">
      <c r="A4365" t="s">
        <v>278</v>
      </c>
      <c r="B4365" t="s">
        <v>277</v>
      </c>
      <c r="C4365" t="s">
        <v>279</v>
      </c>
      <c r="D4365" t="s">
        <v>280</v>
      </c>
      <c r="E4365">
        <v>2</v>
      </c>
      <c r="F4365" t="s">
        <v>31</v>
      </c>
      <c r="G4365" t="s">
        <v>32</v>
      </c>
      <c r="H4365" t="s">
        <v>10</v>
      </c>
      <c r="I4365">
        <v>2</v>
      </c>
      <c r="J4365">
        <v>50</v>
      </c>
      <c r="K4365">
        <v>4</v>
      </c>
      <c r="L4365" t="s">
        <v>10</v>
      </c>
      <c r="M4365">
        <v>4</v>
      </c>
    </row>
    <row r="4366" spans="1:13" hidden="1">
      <c r="A4366" t="s">
        <v>278</v>
      </c>
      <c r="B4366" t="s">
        <v>277</v>
      </c>
      <c r="C4366" t="s">
        <v>279</v>
      </c>
      <c r="D4366" t="s">
        <v>280</v>
      </c>
      <c r="E4366">
        <v>2</v>
      </c>
      <c r="F4366" t="s">
        <v>31</v>
      </c>
      <c r="G4366" t="s">
        <v>32</v>
      </c>
      <c r="H4366" t="s">
        <v>10</v>
      </c>
      <c r="I4366">
        <v>2</v>
      </c>
      <c r="J4366">
        <v>50</v>
      </c>
      <c r="K4366">
        <v>4</v>
      </c>
      <c r="L4366" t="s">
        <v>16</v>
      </c>
      <c r="M4366">
        <v>2</v>
      </c>
    </row>
    <row r="4367" spans="1:13" hidden="1">
      <c r="A4367" t="s">
        <v>278</v>
      </c>
      <c r="B4367" t="s">
        <v>277</v>
      </c>
      <c r="C4367" t="s">
        <v>279</v>
      </c>
      <c r="D4367" t="s">
        <v>280</v>
      </c>
      <c r="E4367">
        <v>2</v>
      </c>
      <c r="F4367" t="s">
        <v>31</v>
      </c>
      <c r="G4367" t="s">
        <v>32</v>
      </c>
      <c r="H4367" t="s">
        <v>10</v>
      </c>
      <c r="I4367">
        <v>2</v>
      </c>
      <c r="J4367">
        <v>50</v>
      </c>
      <c r="K4367">
        <v>4</v>
      </c>
      <c r="L4367" t="s">
        <v>101</v>
      </c>
      <c r="M4367">
        <v>4</v>
      </c>
    </row>
    <row r="4368" spans="1:13" hidden="1">
      <c r="A4368" t="s">
        <v>278</v>
      </c>
      <c r="B4368" t="s">
        <v>277</v>
      </c>
      <c r="C4368" t="s">
        <v>279</v>
      </c>
      <c r="D4368" t="s">
        <v>280</v>
      </c>
      <c r="E4368">
        <v>2</v>
      </c>
      <c r="F4368" t="s">
        <v>31</v>
      </c>
      <c r="G4368" t="s">
        <v>32</v>
      </c>
      <c r="H4368" t="s">
        <v>10</v>
      </c>
      <c r="I4368">
        <v>2</v>
      </c>
      <c r="J4368">
        <v>50</v>
      </c>
      <c r="K4368">
        <v>4</v>
      </c>
      <c r="L4368" t="s">
        <v>288</v>
      </c>
      <c r="M4368">
        <v>1</v>
      </c>
    </row>
    <row r="4369" spans="1:13" hidden="1">
      <c r="A4369" t="s">
        <v>278</v>
      </c>
      <c r="B4369" t="s">
        <v>277</v>
      </c>
      <c r="C4369" t="s">
        <v>279</v>
      </c>
      <c r="D4369" t="s">
        <v>280</v>
      </c>
      <c r="E4369">
        <v>2</v>
      </c>
      <c r="F4369" t="s">
        <v>31</v>
      </c>
      <c r="G4369" t="s">
        <v>32</v>
      </c>
      <c r="H4369" t="s">
        <v>10</v>
      </c>
      <c r="I4369">
        <v>2</v>
      </c>
      <c r="J4369">
        <v>50</v>
      </c>
      <c r="K4369">
        <v>4</v>
      </c>
      <c r="L4369" t="s">
        <v>67</v>
      </c>
      <c r="M4369">
        <v>1</v>
      </c>
    </row>
    <row r="4370" spans="1:13" hidden="1">
      <c r="A4370" t="s">
        <v>278</v>
      </c>
      <c r="B4370" t="s">
        <v>277</v>
      </c>
      <c r="C4370" t="s">
        <v>279</v>
      </c>
      <c r="D4370" t="s">
        <v>280</v>
      </c>
      <c r="E4370">
        <v>2</v>
      </c>
      <c r="F4370" t="s">
        <v>31</v>
      </c>
      <c r="G4370" t="s">
        <v>32</v>
      </c>
      <c r="H4370" t="s">
        <v>10</v>
      </c>
      <c r="I4370">
        <v>2</v>
      </c>
      <c r="J4370">
        <v>50</v>
      </c>
      <c r="K4370">
        <v>4</v>
      </c>
      <c r="L4370" t="s">
        <v>178</v>
      </c>
      <c r="M4370">
        <v>1</v>
      </c>
    </row>
    <row r="4371" spans="1:13" hidden="1">
      <c r="A4371" t="s">
        <v>278</v>
      </c>
      <c r="B4371" t="s">
        <v>277</v>
      </c>
      <c r="C4371" t="s">
        <v>279</v>
      </c>
      <c r="D4371" t="s">
        <v>280</v>
      </c>
      <c r="E4371">
        <v>2</v>
      </c>
      <c r="F4371" t="s">
        <v>31</v>
      </c>
      <c r="G4371" t="s">
        <v>32</v>
      </c>
      <c r="H4371" t="s">
        <v>10</v>
      </c>
      <c r="I4371">
        <v>2</v>
      </c>
      <c r="J4371">
        <v>50</v>
      </c>
      <c r="K4371">
        <v>4</v>
      </c>
      <c r="L4371" t="s">
        <v>25</v>
      </c>
      <c r="M4371">
        <v>1</v>
      </c>
    </row>
    <row r="4372" spans="1:13" hidden="1">
      <c r="A4372" t="s">
        <v>278</v>
      </c>
      <c r="B4372" t="s">
        <v>277</v>
      </c>
      <c r="C4372" t="s">
        <v>279</v>
      </c>
      <c r="D4372" t="s">
        <v>280</v>
      </c>
      <c r="E4372">
        <v>2</v>
      </c>
      <c r="F4372" t="s">
        <v>31</v>
      </c>
      <c r="G4372" t="s">
        <v>32</v>
      </c>
      <c r="H4372" t="s">
        <v>10</v>
      </c>
      <c r="I4372">
        <v>2</v>
      </c>
      <c r="J4372">
        <v>50</v>
      </c>
      <c r="K4372">
        <v>4</v>
      </c>
      <c r="L4372" t="s">
        <v>26</v>
      </c>
      <c r="M4372">
        <v>3</v>
      </c>
    </row>
    <row r="4373" spans="1:13" hidden="1">
      <c r="A4373" t="s">
        <v>278</v>
      </c>
      <c r="B4373" t="s">
        <v>277</v>
      </c>
      <c r="C4373" t="s">
        <v>279</v>
      </c>
      <c r="D4373" t="s">
        <v>280</v>
      </c>
      <c r="E4373">
        <v>2</v>
      </c>
      <c r="F4373" t="s">
        <v>31</v>
      </c>
      <c r="G4373" t="s">
        <v>32</v>
      </c>
      <c r="H4373" t="s">
        <v>10</v>
      </c>
      <c r="I4373">
        <v>3</v>
      </c>
      <c r="J4373">
        <v>75</v>
      </c>
      <c r="K4373">
        <v>2</v>
      </c>
      <c r="L4373" t="s">
        <v>10</v>
      </c>
      <c r="M4373">
        <v>4</v>
      </c>
    </row>
    <row r="4374" spans="1:13" hidden="1">
      <c r="A4374" t="s">
        <v>278</v>
      </c>
      <c r="B4374" t="s">
        <v>277</v>
      </c>
      <c r="C4374" t="s">
        <v>279</v>
      </c>
      <c r="D4374" t="s">
        <v>280</v>
      </c>
      <c r="E4374">
        <v>2</v>
      </c>
      <c r="F4374" t="s">
        <v>31</v>
      </c>
      <c r="G4374" t="s">
        <v>32</v>
      </c>
      <c r="H4374" t="s">
        <v>10</v>
      </c>
      <c r="I4374">
        <v>3</v>
      </c>
      <c r="J4374">
        <v>75</v>
      </c>
      <c r="K4374">
        <v>2</v>
      </c>
      <c r="L4374" t="s">
        <v>16</v>
      </c>
      <c r="M4374">
        <v>3</v>
      </c>
    </row>
    <row r="4375" spans="1:13" hidden="1">
      <c r="A4375" t="s">
        <v>278</v>
      </c>
      <c r="B4375" t="s">
        <v>277</v>
      </c>
      <c r="C4375" t="s">
        <v>279</v>
      </c>
      <c r="D4375" t="s">
        <v>280</v>
      </c>
      <c r="E4375">
        <v>2</v>
      </c>
      <c r="F4375" t="s">
        <v>31</v>
      </c>
      <c r="G4375" t="s">
        <v>32</v>
      </c>
      <c r="H4375" t="s">
        <v>10</v>
      </c>
      <c r="I4375">
        <v>3</v>
      </c>
      <c r="J4375">
        <v>75</v>
      </c>
      <c r="K4375">
        <v>2</v>
      </c>
      <c r="L4375" t="s">
        <v>101</v>
      </c>
      <c r="M4375">
        <v>3</v>
      </c>
    </row>
    <row r="4376" spans="1:13" hidden="1">
      <c r="A4376" t="s">
        <v>278</v>
      </c>
      <c r="B4376" t="s">
        <v>277</v>
      </c>
      <c r="C4376" t="s">
        <v>279</v>
      </c>
      <c r="D4376" t="s">
        <v>280</v>
      </c>
      <c r="E4376">
        <v>2</v>
      </c>
      <c r="F4376" t="s">
        <v>31</v>
      </c>
      <c r="G4376" t="s">
        <v>32</v>
      </c>
      <c r="H4376" t="s">
        <v>10</v>
      </c>
      <c r="I4376">
        <v>3</v>
      </c>
      <c r="J4376">
        <v>75</v>
      </c>
      <c r="K4376">
        <v>2</v>
      </c>
      <c r="L4376" t="s">
        <v>19</v>
      </c>
      <c r="M4376">
        <v>3</v>
      </c>
    </row>
    <row r="4377" spans="1:13" hidden="1">
      <c r="A4377" t="s">
        <v>278</v>
      </c>
      <c r="B4377" t="s">
        <v>277</v>
      </c>
      <c r="C4377" t="s">
        <v>279</v>
      </c>
      <c r="D4377" t="s">
        <v>280</v>
      </c>
      <c r="E4377">
        <v>2</v>
      </c>
      <c r="F4377" t="s">
        <v>31</v>
      </c>
      <c r="G4377" t="s">
        <v>32</v>
      </c>
      <c r="H4377" t="s">
        <v>10</v>
      </c>
      <c r="I4377">
        <v>3</v>
      </c>
      <c r="J4377">
        <v>75</v>
      </c>
      <c r="K4377">
        <v>2</v>
      </c>
      <c r="L4377" t="s">
        <v>23</v>
      </c>
      <c r="M4377">
        <v>2</v>
      </c>
    </row>
    <row r="4378" spans="1:13" hidden="1">
      <c r="A4378" t="s">
        <v>278</v>
      </c>
      <c r="B4378" t="s">
        <v>277</v>
      </c>
      <c r="C4378" t="s">
        <v>279</v>
      </c>
      <c r="D4378" t="s">
        <v>280</v>
      </c>
      <c r="E4378">
        <v>2</v>
      </c>
      <c r="F4378" t="s">
        <v>31</v>
      </c>
      <c r="G4378" t="s">
        <v>32</v>
      </c>
      <c r="H4378" t="s">
        <v>10</v>
      </c>
      <c r="I4378">
        <v>3</v>
      </c>
      <c r="J4378">
        <v>75</v>
      </c>
      <c r="K4378">
        <v>2</v>
      </c>
      <c r="L4378" t="s">
        <v>26</v>
      </c>
      <c r="M4378">
        <v>2</v>
      </c>
    </row>
    <row r="4379" spans="1:13" hidden="1">
      <c r="A4379" t="s">
        <v>278</v>
      </c>
      <c r="B4379" t="s">
        <v>277</v>
      </c>
      <c r="C4379" t="s">
        <v>279</v>
      </c>
      <c r="D4379" t="s">
        <v>280</v>
      </c>
      <c r="E4379">
        <v>2</v>
      </c>
      <c r="F4379" t="s">
        <v>31</v>
      </c>
      <c r="G4379" t="s">
        <v>32</v>
      </c>
      <c r="H4379" t="s">
        <v>10</v>
      </c>
      <c r="I4379">
        <v>3</v>
      </c>
      <c r="J4379">
        <v>75</v>
      </c>
      <c r="K4379">
        <v>2</v>
      </c>
      <c r="L4379" t="s">
        <v>55</v>
      </c>
      <c r="M4379">
        <v>1</v>
      </c>
    </row>
    <row r="4380" spans="1:13" hidden="1">
      <c r="A4380" t="s">
        <v>278</v>
      </c>
      <c r="B4380" t="s">
        <v>277</v>
      </c>
      <c r="C4380" t="s">
        <v>279</v>
      </c>
      <c r="D4380" t="s">
        <v>280</v>
      </c>
      <c r="E4380">
        <v>2</v>
      </c>
      <c r="F4380" t="s">
        <v>31</v>
      </c>
      <c r="G4380" t="s">
        <v>32</v>
      </c>
      <c r="H4380" t="s">
        <v>10</v>
      </c>
      <c r="I4380">
        <v>3</v>
      </c>
      <c r="J4380">
        <v>75</v>
      </c>
      <c r="K4380">
        <v>2</v>
      </c>
      <c r="L4380" t="s">
        <v>178</v>
      </c>
      <c r="M4380">
        <v>2</v>
      </c>
    </row>
    <row r="4381" spans="1:13" hidden="1">
      <c r="A4381" t="s">
        <v>278</v>
      </c>
      <c r="B4381" t="s">
        <v>277</v>
      </c>
      <c r="C4381" t="s">
        <v>279</v>
      </c>
      <c r="D4381" t="s">
        <v>280</v>
      </c>
      <c r="E4381">
        <v>2</v>
      </c>
      <c r="F4381" t="s">
        <v>31</v>
      </c>
      <c r="G4381" t="s">
        <v>32</v>
      </c>
      <c r="H4381" t="s">
        <v>10</v>
      </c>
      <c r="I4381">
        <v>3</v>
      </c>
      <c r="J4381">
        <v>75</v>
      </c>
      <c r="K4381">
        <v>2</v>
      </c>
      <c r="L4381" t="s">
        <v>18</v>
      </c>
      <c r="M4381">
        <v>1</v>
      </c>
    </row>
    <row r="4382" spans="1:13" hidden="1">
      <c r="A4382" t="s">
        <v>278</v>
      </c>
      <c r="B4382" t="s">
        <v>277</v>
      </c>
      <c r="C4382" t="s">
        <v>279</v>
      </c>
      <c r="D4382" t="s">
        <v>280</v>
      </c>
      <c r="E4382">
        <v>2</v>
      </c>
      <c r="F4382" t="s">
        <v>31</v>
      </c>
      <c r="G4382" t="s">
        <v>32</v>
      </c>
      <c r="H4382" t="s">
        <v>10</v>
      </c>
      <c r="I4382">
        <v>3</v>
      </c>
      <c r="J4382">
        <v>75</v>
      </c>
      <c r="K4382">
        <v>2</v>
      </c>
      <c r="L4382" t="s">
        <v>25</v>
      </c>
      <c r="M4382">
        <v>1</v>
      </c>
    </row>
    <row r="4383" spans="1:13" hidden="1">
      <c r="A4383" t="s">
        <v>278</v>
      </c>
      <c r="B4383" t="s">
        <v>277</v>
      </c>
      <c r="C4383" t="s">
        <v>279</v>
      </c>
      <c r="D4383" t="s">
        <v>280</v>
      </c>
      <c r="E4383">
        <v>2</v>
      </c>
      <c r="F4383" t="s">
        <v>31</v>
      </c>
      <c r="G4383" t="s">
        <v>32</v>
      </c>
      <c r="H4383" t="s">
        <v>10</v>
      </c>
      <c r="I4383">
        <v>4</v>
      </c>
      <c r="J4383">
        <v>60</v>
      </c>
      <c r="K4383">
        <v>1</v>
      </c>
      <c r="L4383" t="s">
        <v>10</v>
      </c>
      <c r="M4383">
        <v>4</v>
      </c>
    </row>
    <row r="4384" spans="1:13" hidden="1">
      <c r="A4384" t="s">
        <v>278</v>
      </c>
      <c r="B4384" t="s">
        <v>277</v>
      </c>
      <c r="C4384" t="s">
        <v>279</v>
      </c>
      <c r="D4384" t="s">
        <v>280</v>
      </c>
      <c r="E4384">
        <v>2</v>
      </c>
      <c r="F4384" t="s">
        <v>31</v>
      </c>
      <c r="G4384" t="s">
        <v>32</v>
      </c>
      <c r="H4384" t="s">
        <v>10</v>
      </c>
      <c r="I4384">
        <v>4</v>
      </c>
      <c r="J4384">
        <v>60</v>
      </c>
      <c r="K4384">
        <v>1</v>
      </c>
      <c r="L4384" t="s">
        <v>16</v>
      </c>
      <c r="M4384">
        <v>4</v>
      </c>
    </row>
    <row r="4385" spans="1:13" hidden="1">
      <c r="A4385" t="s">
        <v>278</v>
      </c>
      <c r="B4385" t="s">
        <v>277</v>
      </c>
      <c r="C4385" t="s">
        <v>279</v>
      </c>
      <c r="D4385" t="s">
        <v>280</v>
      </c>
      <c r="E4385">
        <v>2</v>
      </c>
      <c r="F4385" t="s">
        <v>31</v>
      </c>
      <c r="G4385" t="s">
        <v>32</v>
      </c>
      <c r="H4385" t="s">
        <v>10</v>
      </c>
      <c r="I4385">
        <v>4</v>
      </c>
      <c r="J4385">
        <v>60</v>
      </c>
      <c r="K4385">
        <v>1</v>
      </c>
      <c r="L4385" t="s">
        <v>101</v>
      </c>
      <c r="M4385">
        <v>3</v>
      </c>
    </row>
    <row r="4386" spans="1:13" hidden="1">
      <c r="A4386" t="s">
        <v>278</v>
      </c>
      <c r="B4386" t="s">
        <v>277</v>
      </c>
      <c r="C4386" t="s">
        <v>279</v>
      </c>
      <c r="D4386" t="s">
        <v>280</v>
      </c>
      <c r="E4386">
        <v>2</v>
      </c>
      <c r="F4386" t="s">
        <v>31</v>
      </c>
      <c r="G4386" t="s">
        <v>32</v>
      </c>
      <c r="H4386" t="s">
        <v>10</v>
      </c>
      <c r="I4386">
        <v>4</v>
      </c>
      <c r="J4386">
        <v>60</v>
      </c>
      <c r="K4386">
        <v>1</v>
      </c>
      <c r="L4386" t="s">
        <v>25</v>
      </c>
      <c r="M4386">
        <v>1</v>
      </c>
    </row>
    <row r="4387" spans="1:13" hidden="1">
      <c r="A4387" t="s">
        <v>278</v>
      </c>
      <c r="B4387" t="s">
        <v>277</v>
      </c>
      <c r="C4387" t="s">
        <v>279</v>
      </c>
      <c r="D4387" t="s">
        <v>280</v>
      </c>
      <c r="E4387">
        <v>2</v>
      </c>
      <c r="F4387" t="s">
        <v>31</v>
      </c>
      <c r="G4387" t="s">
        <v>32</v>
      </c>
      <c r="H4387" t="s">
        <v>10</v>
      </c>
      <c r="I4387">
        <v>4</v>
      </c>
      <c r="J4387">
        <v>60</v>
      </c>
      <c r="K4387">
        <v>1</v>
      </c>
      <c r="L4387" t="s">
        <v>19</v>
      </c>
      <c r="M4387">
        <v>2</v>
      </c>
    </row>
    <row r="4388" spans="1:13" hidden="1">
      <c r="A4388" t="s">
        <v>278</v>
      </c>
      <c r="B4388" t="s">
        <v>277</v>
      </c>
      <c r="C4388" t="s">
        <v>279</v>
      </c>
      <c r="D4388" t="s">
        <v>280</v>
      </c>
      <c r="E4388">
        <v>2</v>
      </c>
      <c r="F4388" t="s">
        <v>31</v>
      </c>
      <c r="G4388" t="s">
        <v>32</v>
      </c>
      <c r="H4388" t="s">
        <v>10</v>
      </c>
      <c r="I4388">
        <v>4</v>
      </c>
      <c r="J4388">
        <v>60</v>
      </c>
      <c r="K4388">
        <v>1</v>
      </c>
      <c r="L4388" t="s">
        <v>106</v>
      </c>
      <c r="M4388">
        <v>1</v>
      </c>
    </row>
    <row r="4389" spans="1:13" hidden="1">
      <c r="A4389" t="s">
        <v>278</v>
      </c>
      <c r="B4389" t="s">
        <v>277</v>
      </c>
      <c r="C4389" t="s">
        <v>279</v>
      </c>
      <c r="D4389" t="s">
        <v>280</v>
      </c>
      <c r="E4389">
        <v>2</v>
      </c>
      <c r="F4389" t="s">
        <v>31</v>
      </c>
      <c r="G4389" t="s">
        <v>32</v>
      </c>
      <c r="H4389" t="s">
        <v>301</v>
      </c>
      <c r="I4389">
        <v>1</v>
      </c>
      <c r="J4389">
        <v>20</v>
      </c>
      <c r="K4389">
        <v>0</v>
      </c>
      <c r="L4389" t="s">
        <v>26</v>
      </c>
      <c r="M4389">
        <v>4</v>
      </c>
    </row>
    <row r="4390" spans="1:13" hidden="1">
      <c r="A4390" t="s">
        <v>278</v>
      </c>
      <c r="B4390" t="s">
        <v>277</v>
      </c>
      <c r="C4390" t="s">
        <v>279</v>
      </c>
      <c r="D4390" t="s">
        <v>280</v>
      </c>
      <c r="E4390">
        <v>2</v>
      </c>
      <c r="F4390" t="s">
        <v>31</v>
      </c>
      <c r="G4390" t="s">
        <v>32</v>
      </c>
      <c r="H4390" t="s">
        <v>301</v>
      </c>
      <c r="I4390">
        <v>1</v>
      </c>
      <c r="J4390">
        <v>20</v>
      </c>
      <c r="K4390">
        <v>0</v>
      </c>
      <c r="L4390" t="s">
        <v>23</v>
      </c>
      <c r="M4390">
        <v>2</v>
      </c>
    </row>
    <row r="4391" spans="1:13" hidden="1">
      <c r="A4391" t="s">
        <v>278</v>
      </c>
      <c r="B4391" t="s">
        <v>277</v>
      </c>
      <c r="C4391" t="s">
        <v>279</v>
      </c>
      <c r="D4391" t="s">
        <v>280</v>
      </c>
      <c r="E4391">
        <v>2</v>
      </c>
      <c r="F4391" t="s">
        <v>31</v>
      </c>
      <c r="G4391" t="s">
        <v>32</v>
      </c>
      <c r="H4391" t="s">
        <v>301</v>
      </c>
      <c r="I4391">
        <v>1</v>
      </c>
      <c r="J4391">
        <v>20</v>
      </c>
      <c r="K4391">
        <v>0</v>
      </c>
      <c r="L4391" t="s">
        <v>16</v>
      </c>
      <c r="M4391">
        <v>4</v>
      </c>
    </row>
    <row r="4392" spans="1:13" hidden="1">
      <c r="A4392" t="s">
        <v>278</v>
      </c>
      <c r="B4392" t="s">
        <v>277</v>
      </c>
      <c r="C4392" t="s">
        <v>279</v>
      </c>
      <c r="D4392" t="s">
        <v>280</v>
      </c>
      <c r="E4392">
        <v>2</v>
      </c>
      <c r="F4392" t="s">
        <v>31</v>
      </c>
      <c r="G4392" t="s">
        <v>32</v>
      </c>
      <c r="H4392" t="s">
        <v>301</v>
      </c>
      <c r="I4392">
        <v>1</v>
      </c>
      <c r="J4392">
        <v>20</v>
      </c>
      <c r="K4392">
        <v>0</v>
      </c>
      <c r="L4392" t="s">
        <v>17</v>
      </c>
      <c r="M4392">
        <v>2</v>
      </c>
    </row>
    <row r="4393" spans="1:13" hidden="1">
      <c r="A4393" t="s">
        <v>278</v>
      </c>
      <c r="B4393" t="s">
        <v>277</v>
      </c>
      <c r="C4393" t="s">
        <v>279</v>
      </c>
      <c r="D4393" t="s">
        <v>280</v>
      </c>
      <c r="E4393">
        <v>2</v>
      </c>
      <c r="F4393" t="s">
        <v>31</v>
      </c>
      <c r="G4393" t="s">
        <v>32</v>
      </c>
      <c r="H4393" t="s">
        <v>301</v>
      </c>
      <c r="I4393">
        <v>1</v>
      </c>
      <c r="J4393">
        <v>20</v>
      </c>
      <c r="K4393">
        <v>0</v>
      </c>
      <c r="L4393" t="s">
        <v>101</v>
      </c>
      <c r="M4393">
        <v>1</v>
      </c>
    </row>
    <row r="4394" spans="1:13" hidden="1">
      <c r="A4394" t="s">
        <v>278</v>
      </c>
      <c r="B4394" t="s">
        <v>277</v>
      </c>
      <c r="C4394" t="s">
        <v>279</v>
      </c>
      <c r="D4394" t="s">
        <v>280</v>
      </c>
      <c r="E4394">
        <v>2</v>
      </c>
      <c r="F4394" t="s">
        <v>31</v>
      </c>
      <c r="G4394" t="s">
        <v>32</v>
      </c>
      <c r="H4394" t="s">
        <v>301</v>
      </c>
      <c r="I4394">
        <v>1</v>
      </c>
      <c r="J4394">
        <v>20</v>
      </c>
      <c r="K4394">
        <v>0</v>
      </c>
      <c r="L4394" t="s">
        <v>25</v>
      </c>
      <c r="M4394">
        <v>4</v>
      </c>
    </row>
    <row r="4395" spans="1:13" hidden="1">
      <c r="A4395" t="s">
        <v>278</v>
      </c>
      <c r="B4395" t="s">
        <v>277</v>
      </c>
      <c r="C4395" t="s">
        <v>279</v>
      </c>
      <c r="D4395" t="s">
        <v>280</v>
      </c>
      <c r="E4395">
        <v>2</v>
      </c>
      <c r="F4395" t="s">
        <v>31</v>
      </c>
      <c r="G4395" t="s">
        <v>32</v>
      </c>
      <c r="H4395" t="s">
        <v>301</v>
      </c>
      <c r="I4395">
        <v>1</v>
      </c>
      <c r="J4395">
        <v>20</v>
      </c>
      <c r="K4395">
        <v>0</v>
      </c>
      <c r="L4395" t="s">
        <v>21</v>
      </c>
      <c r="M4395">
        <v>3</v>
      </c>
    </row>
    <row r="4396" spans="1:13" hidden="1">
      <c r="A4396" t="s">
        <v>278</v>
      </c>
      <c r="B4396" t="s">
        <v>277</v>
      </c>
      <c r="C4396" t="s">
        <v>279</v>
      </c>
      <c r="D4396" t="s">
        <v>280</v>
      </c>
      <c r="E4396">
        <v>2</v>
      </c>
      <c r="F4396" t="s">
        <v>31</v>
      </c>
      <c r="G4396" t="s">
        <v>32</v>
      </c>
      <c r="H4396" t="s">
        <v>301</v>
      </c>
      <c r="I4396">
        <v>1</v>
      </c>
      <c r="J4396">
        <v>20</v>
      </c>
      <c r="K4396">
        <v>0</v>
      </c>
      <c r="L4396" t="s">
        <v>20</v>
      </c>
      <c r="M4396">
        <v>2</v>
      </c>
    </row>
    <row r="4397" spans="1:13" hidden="1">
      <c r="A4397" t="s">
        <v>278</v>
      </c>
      <c r="B4397" t="s">
        <v>277</v>
      </c>
      <c r="C4397" t="s">
        <v>279</v>
      </c>
      <c r="D4397" t="s">
        <v>280</v>
      </c>
      <c r="E4397">
        <v>2</v>
      </c>
      <c r="F4397" t="s">
        <v>31</v>
      </c>
      <c r="G4397" t="s">
        <v>32</v>
      </c>
      <c r="H4397" t="s">
        <v>301</v>
      </c>
      <c r="I4397">
        <v>1</v>
      </c>
      <c r="J4397">
        <v>20</v>
      </c>
      <c r="K4397">
        <v>0</v>
      </c>
      <c r="L4397" t="s">
        <v>18</v>
      </c>
      <c r="M4397">
        <v>2</v>
      </c>
    </row>
    <row r="4398" spans="1:13" hidden="1">
      <c r="A4398" t="s">
        <v>278</v>
      </c>
      <c r="B4398" t="s">
        <v>277</v>
      </c>
      <c r="C4398" t="s">
        <v>279</v>
      </c>
      <c r="D4398" t="s">
        <v>280</v>
      </c>
      <c r="E4398">
        <v>2</v>
      </c>
      <c r="F4398" t="s">
        <v>31</v>
      </c>
      <c r="G4398" t="s">
        <v>32</v>
      </c>
      <c r="H4398" t="s">
        <v>301</v>
      </c>
      <c r="I4398">
        <v>2</v>
      </c>
      <c r="J4398">
        <v>15</v>
      </c>
      <c r="K4398">
        <v>0</v>
      </c>
      <c r="L4398" t="s">
        <v>23</v>
      </c>
      <c r="M4398">
        <v>3</v>
      </c>
    </row>
    <row r="4399" spans="1:13" hidden="1">
      <c r="A4399" t="s">
        <v>278</v>
      </c>
      <c r="B4399" t="s">
        <v>277</v>
      </c>
      <c r="C4399" t="s">
        <v>279</v>
      </c>
      <c r="D4399" t="s">
        <v>280</v>
      </c>
      <c r="E4399">
        <v>2</v>
      </c>
      <c r="F4399" t="s">
        <v>31</v>
      </c>
      <c r="G4399" t="s">
        <v>32</v>
      </c>
      <c r="H4399" t="s">
        <v>301</v>
      </c>
      <c r="I4399">
        <v>2</v>
      </c>
      <c r="J4399">
        <v>15</v>
      </c>
      <c r="K4399">
        <v>0</v>
      </c>
      <c r="L4399" t="s">
        <v>26</v>
      </c>
      <c r="M4399">
        <v>4</v>
      </c>
    </row>
    <row r="4400" spans="1:13" hidden="1">
      <c r="A4400" t="s">
        <v>278</v>
      </c>
      <c r="B4400" t="s">
        <v>277</v>
      </c>
      <c r="C4400" t="s">
        <v>279</v>
      </c>
      <c r="D4400" t="s">
        <v>280</v>
      </c>
      <c r="E4400">
        <v>2</v>
      </c>
      <c r="F4400" t="s">
        <v>31</v>
      </c>
      <c r="G4400" t="s">
        <v>32</v>
      </c>
      <c r="H4400" t="s">
        <v>301</v>
      </c>
      <c r="I4400">
        <v>2</v>
      </c>
      <c r="J4400">
        <v>15</v>
      </c>
      <c r="K4400">
        <v>0</v>
      </c>
      <c r="L4400" t="s">
        <v>17</v>
      </c>
      <c r="M4400">
        <v>2</v>
      </c>
    </row>
    <row r="4401" spans="1:13" hidden="1">
      <c r="A4401" t="s">
        <v>278</v>
      </c>
      <c r="B4401" t="s">
        <v>277</v>
      </c>
      <c r="C4401" t="s">
        <v>279</v>
      </c>
      <c r="D4401" t="s">
        <v>280</v>
      </c>
      <c r="E4401">
        <v>2</v>
      </c>
      <c r="F4401" t="s">
        <v>31</v>
      </c>
      <c r="G4401" t="s">
        <v>32</v>
      </c>
      <c r="H4401" t="s">
        <v>301</v>
      </c>
      <c r="I4401">
        <v>2</v>
      </c>
      <c r="J4401">
        <v>15</v>
      </c>
      <c r="K4401">
        <v>0</v>
      </c>
      <c r="L4401" t="s">
        <v>21</v>
      </c>
      <c r="M4401">
        <v>2</v>
      </c>
    </row>
    <row r="4402" spans="1:13" hidden="1">
      <c r="A4402" t="s">
        <v>278</v>
      </c>
      <c r="B4402" t="s">
        <v>277</v>
      </c>
      <c r="C4402" t="s">
        <v>279</v>
      </c>
      <c r="D4402" t="s">
        <v>280</v>
      </c>
      <c r="E4402">
        <v>2</v>
      </c>
      <c r="F4402" t="s">
        <v>31</v>
      </c>
      <c r="G4402" t="s">
        <v>32</v>
      </c>
      <c r="H4402" t="s">
        <v>301</v>
      </c>
      <c r="I4402">
        <v>2</v>
      </c>
      <c r="J4402">
        <v>15</v>
      </c>
      <c r="K4402">
        <v>0</v>
      </c>
      <c r="L4402" t="s">
        <v>101</v>
      </c>
      <c r="M4402">
        <v>4</v>
      </c>
    </row>
    <row r="4403" spans="1:13" hidden="1">
      <c r="A4403" t="s">
        <v>278</v>
      </c>
      <c r="B4403" t="s">
        <v>277</v>
      </c>
      <c r="C4403" t="s">
        <v>279</v>
      </c>
      <c r="D4403" t="s">
        <v>280</v>
      </c>
      <c r="E4403">
        <v>2</v>
      </c>
      <c r="F4403" t="s">
        <v>31</v>
      </c>
      <c r="G4403" t="s">
        <v>32</v>
      </c>
      <c r="H4403" t="s">
        <v>301</v>
      </c>
      <c r="I4403">
        <v>2</v>
      </c>
      <c r="J4403">
        <v>15</v>
      </c>
      <c r="K4403">
        <v>0</v>
      </c>
      <c r="L4403" t="s">
        <v>178</v>
      </c>
      <c r="M4403">
        <v>2</v>
      </c>
    </row>
    <row r="4404" spans="1:13" hidden="1">
      <c r="A4404" t="s">
        <v>278</v>
      </c>
      <c r="B4404" t="s">
        <v>277</v>
      </c>
      <c r="C4404" t="s">
        <v>279</v>
      </c>
      <c r="D4404" t="s">
        <v>280</v>
      </c>
      <c r="E4404">
        <v>2</v>
      </c>
      <c r="F4404" t="s">
        <v>31</v>
      </c>
      <c r="G4404" t="s">
        <v>32</v>
      </c>
      <c r="H4404" t="s">
        <v>301</v>
      </c>
      <c r="I4404">
        <v>2</v>
      </c>
      <c r="J4404">
        <v>15</v>
      </c>
      <c r="K4404">
        <v>0</v>
      </c>
      <c r="L4404" t="s">
        <v>19</v>
      </c>
      <c r="M4404">
        <v>2</v>
      </c>
    </row>
    <row r="4405" spans="1:13" hidden="1">
      <c r="A4405" t="s">
        <v>278</v>
      </c>
      <c r="B4405" t="s">
        <v>277</v>
      </c>
      <c r="C4405" t="s">
        <v>279</v>
      </c>
      <c r="D4405" t="s">
        <v>280</v>
      </c>
      <c r="E4405">
        <v>2</v>
      </c>
      <c r="F4405" t="s">
        <v>31</v>
      </c>
      <c r="G4405" t="s">
        <v>32</v>
      </c>
      <c r="H4405" t="s">
        <v>301</v>
      </c>
      <c r="I4405">
        <v>2</v>
      </c>
      <c r="J4405">
        <v>15</v>
      </c>
      <c r="K4405">
        <v>0</v>
      </c>
      <c r="L4405" t="s">
        <v>16</v>
      </c>
      <c r="M4405">
        <v>2</v>
      </c>
    </row>
    <row r="4406" spans="1:13" hidden="1">
      <c r="A4406" t="s">
        <v>278</v>
      </c>
      <c r="B4406" t="s">
        <v>277</v>
      </c>
      <c r="C4406" t="s">
        <v>279</v>
      </c>
      <c r="D4406" t="s">
        <v>280</v>
      </c>
      <c r="E4406">
        <v>2</v>
      </c>
      <c r="F4406" t="s">
        <v>31</v>
      </c>
      <c r="G4406" t="s">
        <v>32</v>
      </c>
      <c r="H4406" t="s">
        <v>301</v>
      </c>
      <c r="I4406">
        <v>2</v>
      </c>
      <c r="J4406">
        <v>15</v>
      </c>
      <c r="K4406">
        <v>0</v>
      </c>
      <c r="L4406" t="s">
        <v>288</v>
      </c>
      <c r="M4406">
        <v>1</v>
      </c>
    </row>
    <row r="4407" spans="1:13" hidden="1">
      <c r="A4407" t="s">
        <v>278</v>
      </c>
      <c r="B4407" t="s">
        <v>277</v>
      </c>
      <c r="C4407" t="s">
        <v>279</v>
      </c>
      <c r="D4407" t="s">
        <v>280</v>
      </c>
      <c r="E4407">
        <v>2</v>
      </c>
      <c r="F4407" t="s">
        <v>31</v>
      </c>
      <c r="G4407" t="s">
        <v>32</v>
      </c>
      <c r="H4407" t="s">
        <v>301</v>
      </c>
      <c r="I4407">
        <v>2</v>
      </c>
      <c r="J4407">
        <v>15</v>
      </c>
      <c r="K4407">
        <v>0</v>
      </c>
      <c r="L4407" t="s">
        <v>18</v>
      </c>
      <c r="M4407">
        <v>1</v>
      </c>
    </row>
    <row r="4408" spans="1:13" hidden="1">
      <c r="A4408" t="s">
        <v>278</v>
      </c>
      <c r="B4408" t="s">
        <v>277</v>
      </c>
      <c r="C4408" t="s">
        <v>279</v>
      </c>
      <c r="D4408" t="s">
        <v>280</v>
      </c>
      <c r="E4408">
        <v>2</v>
      </c>
      <c r="F4408" t="s">
        <v>31</v>
      </c>
      <c r="G4408" t="s">
        <v>32</v>
      </c>
      <c r="H4408" t="s">
        <v>301</v>
      </c>
      <c r="I4408">
        <v>2</v>
      </c>
      <c r="J4408">
        <v>15</v>
      </c>
      <c r="K4408">
        <v>0</v>
      </c>
      <c r="L4408" t="s">
        <v>20</v>
      </c>
      <c r="M4408">
        <v>2</v>
      </c>
    </row>
    <row r="4409" spans="1:13" hidden="1">
      <c r="A4409" t="s">
        <v>278</v>
      </c>
      <c r="B4409" t="s">
        <v>277</v>
      </c>
      <c r="C4409" t="s">
        <v>279</v>
      </c>
      <c r="D4409" t="s">
        <v>280</v>
      </c>
      <c r="E4409">
        <v>2</v>
      </c>
      <c r="F4409" t="s">
        <v>31</v>
      </c>
      <c r="G4409" t="s">
        <v>32</v>
      </c>
      <c r="H4409" t="s">
        <v>301</v>
      </c>
      <c r="I4409">
        <v>3</v>
      </c>
      <c r="J4409">
        <v>0</v>
      </c>
      <c r="K4409">
        <v>0</v>
      </c>
      <c r="L4409" t="s">
        <v>26</v>
      </c>
      <c r="M4409">
        <v>3</v>
      </c>
    </row>
    <row r="4410" spans="1:13" hidden="1">
      <c r="A4410" t="s">
        <v>278</v>
      </c>
      <c r="B4410" t="s">
        <v>277</v>
      </c>
      <c r="C4410" t="s">
        <v>279</v>
      </c>
      <c r="D4410" t="s">
        <v>280</v>
      </c>
      <c r="E4410">
        <v>2</v>
      </c>
      <c r="F4410" t="s">
        <v>31</v>
      </c>
      <c r="G4410" t="s">
        <v>32</v>
      </c>
      <c r="H4410" t="s">
        <v>301</v>
      </c>
      <c r="I4410">
        <v>3</v>
      </c>
      <c r="J4410">
        <v>0</v>
      </c>
      <c r="K4410">
        <v>0</v>
      </c>
      <c r="L4410" t="s">
        <v>17</v>
      </c>
      <c r="M4410">
        <v>3</v>
      </c>
    </row>
    <row r="4411" spans="1:13" hidden="1">
      <c r="A4411" t="s">
        <v>278</v>
      </c>
      <c r="B4411" t="s">
        <v>277</v>
      </c>
      <c r="C4411" t="s">
        <v>279</v>
      </c>
      <c r="D4411" t="s">
        <v>280</v>
      </c>
      <c r="E4411">
        <v>2</v>
      </c>
      <c r="F4411" t="s">
        <v>31</v>
      </c>
      <c r="G4411" t="s">
        <v>32</v>
      </c>
      <c r="H4411" t="s">
        <v>301</v>
      </c>
      <c r="I4411">
        <v>3</v>
      </c>
      <c r="J4411">
        <v>0</v>
      </c>
      <c r="K4411">
        <v>0</v>
      </c>
      <c r="L4411" t="s">
        <v>23</v>
      </c>
      <c r="M4411">
        <v>2</v>
      </c>
    </row>
    <row r="4412" spans="1:13" hidden="1">
      <c r="A4412" t="s">
        <v>278</v>
      </c>
      <c r="B4412" t="s">
        <v>277</v>
      </c>
      <c r="C4412" t="s">
        <v>279</v>
      </c>
      <c r="D4412" t="s">
        <v>280</v>
      </c>
      <c r="E4412">
        <v>2</v>
      </c>
      <c r="F4412" t="s">
        <v>31</v>
      </c>
      <c r="G4412" t="s">
        <v>32</v>
      </c>
      <c r="H4412" t="s">
        <v>301</v>
      </c>
      <c r="I4412">
        <v>3</v>
      </c>
      <c r="J4412">
        <v>0</v>
      </c>
      <c r="K4412">
        <v>0</v>
      </c>
      <c r="L4412" t="s">
        <v>101</v>
      </c>
      <c r="M4412">
        <v>4</v>
      </c>
    </row>
    <row r="4413" spans="1:13" hidden="1">
      <c r="A4413" t="s">
        <v>278</v>
      </c>
      <c r="B4413" t="s">
        <v>277</v>
      </c>
      <c r="C4413" t="s">
        <v>279</v>
      </c>
      <c r="D4413" t="s">
        <v>280</v>
      </c>
      <c r="E4413">
        <v>2</v>
      </c>
      <c r="F4413" t="s">
        <v>31</v>
      </c>
      <c r="G4413" t="s">
        <v>32</v>
      </c>
      <c r="H4413" t="s">
        <v>301</v>
      </c>
      <c r="I4413">
        <v>3</v>
      </c>
      <c r="J4413">
        <v>0</v>
      </c>
      <c r="K4413">
        <v>0</v>
      </c>
      <c r="L4413" t="s">
        <v>82</v>
      </c>
      <c r="M4413">
        <v>2</v>
      </c>
    </row>
    <row r="4414" spans="1:13" hidden="1">
      <c r="A4414" t="s">
        <v>278</v>
      </c>
      <c r="B4414" t="s">
        <v>277</v>
      </c>
      <c r="C4414" t="s">
        <v>279</v>
      </c>
      <c r="D4414" t="s">
        <v>280</v>
      </c>
      <c r="E4414">
        <v>2</v>
      </c>
      <c r="F4414" t="s">
        <v>31</v>
      </c>
      <c r="G4414" t="s">
        <v>32</v>
      </c>
      <c r="H4414" t="s">
        <v>301</v>
      </c>
      <c r="I4414">
        <v>3</v>
      </c>
      <c r="J4414">
        <v>0</v>
      </c>
      <c r="K4414">
        <v>0</v>
      </c>
      <c r="L4414" t="s">
        <v>67</v>
      </c>
      <c r="M4414">
        <v>1</v>
      </c>
    </row>
    <row r="4415" spans="1:13" hidden="1">
      <c r="A4415" t="s">
        <v>278</v>
      </c>
      <c r="B4415" t="s">
        <v>277</v>
      </c>
      <c r="C4415" t="s">
        <v>279</v>
      </c>
      <c r="D4415" t="s">
        <v>280</v>
      </c>
      <c r="E4415">
        <v>2</v>
      </c>
      <c r="F4415" t="s">
        <v>31</v>
      </c>
      <c r="G4415" t="s">
        <v>32</v>
      </c>
      <c r="H4415" t="s">
        <v>301</v>
      </c>
      <c r="I4415">
        <v>3</v>
      </c>
      <c r="J4415">
        <v>0</v>
      </c>
      <c r="K4415">
        <v>0</v>
      </c>
      <c r="L4415" t="s">
        <v>16</v>
      </c>
      <c r="M4415">
        <v>3</v>
      </c>
    </row>
    <row r="4416" spans="1:13" hidden="1">
      <c r="A4416" t="s">
        <v>278</v>
      </c>
      <c r="B4416" t="s">
        <v>277</v>
      </c>
      <c r="C4416" t="s">
        <v>279</v>
      </c>
      <c r="D4416" t="s">
        <v>280</v>
      </c>
      <c r="E4416">
        <v>2</v>
      </c>
      <c r="F4416" t="s">
        <v>31</v>
      </c>
      <c r="G4416" t="s">
        <v>32</v>
      </c>
      <c r="H4416" t="s">
        <v>301</v>
      </c>
      <c r="I4416">
        <v>3</v>
      </c>
      <c r="J4416">
        <v>0</v>
      </c>
      <c r="K4416">
        <v>0</v>
      </c>
      <c r="L4416" t="s">
        <v>139</v>
      </c>
      <c r="M4416">
        <v>4</v>
      </c>
    </row>
    <row r="4417" spans="1:13" hidden="1">
      <c r="A4417" t="s">
        <v>278</v>
      </c>
      <c r="B4417" t="s">
        <v>277</v>
      </c>
      <c r="C4417" t="s">
        <v>279</v>
      </c>
      <c r="D4417" t="s">
        <v>280</v>
      </c>
      <c r="E4417">
        <v>2</v>
      </c>
      <c r="F4417" t="s">
        <v>31</v>
      </c>
      <c r="G4417" t="s">
        <v>32</v>
      </c>
      <c r="H4417" t="s">
        <v>301</v>
      </c>
      <c r="I4417">
        <v>3</v>
      </c>
      <c r="J4417">
        <v>0</v>
      </c>
      <c r="K4417">
        <v>0</v>
      </c>
      <c r="L4417" t="s">
        <v>20</v>
      </c>
      <c r="M4417">
        <v>2</v>
      </c>
    </row>
    <row r="4418" spans="1:13" hidden="1">
      <c r="A4418" t="s">
        <v>278</v>
      </c>
      <c r="B4418" t="s">
        <v>277</v>
      </c>
      <c r="C4418" t="s">
        <v>279</v>
      </c>
      <c r="D4418" t="s">
        <v>280</v>
      </c>
      <c r="E4418">
        <v>2</v>
      </c>
      <c r="F4418" t="s">
        <v>31</v>
      </c>
      <c r="G4418" t="s">
        <v>32</v>
      </c>
      <c r="H4418" t="s">
        <v>301</v>
      </c>
      <c r="I4418">
        <v>3</v>
      </c>
      <c r="J4418">
        <v>0</v>
      </c>
      <c r="K4418">
        <v>0</v>
      </c>
      <c r="L4418" t="s">
        <v>29</v>
      </c>
      <c r="M4418">
        <v>1</v>
      </c>
    </row>
    <row r="4419" spans="1:13" hidden="1">
      <c r="A4419" t="s">
        <v>278</v>
      </c>
      <c r="B4419" t="s">
        <v>277</v>
      </c>
      <c r="C4419" t="s">
        <v>279</v>
      </c>
      <c r="D4419" t="s">
        <v>280</v>
      </c>
      <c r="E4419">
        <v>2</v>
      </c>
      <c r="F4419" t="s">
        <v>31</v>
      </c>
      <c r="G4419" t="s">
        <v>32</v>
      </c>
      <c r="H4419" t="s">
        <v>301</v>
      </c>
      <c r="I4419">
        <v>4</v>
      </c>
      <c r="J4419">
        <v>0</v>
      </c>
      <c r="K4419">
        <v>0</v>
      </c>
      <c r="L4419" t="s">
        <v>178</v>
      </c>
      <c r="M4419">
        <v>1</v>
      </c>
    </row>
    <row r="4420" spans="1:13" hidden="1">
      <c r="A4420" t="s">
        <v>278</v>
      </c>
      <c r="B4420" t="s">
        <v>277</v>
      </c>
      <c r="C4420" t="s">
        <v>279</v>
      </c>
      <c r="D4420" t="s">
        <v>280</v>
      </c>
      <c r="E4420">
        <v>2</v>
      </c>
      <c r="F4420" t="s">
        <v>31</v>
      </c>
      <c r="G4420" t="s">
        <v>32</v>
      </c>
      <c r="H4420" t="s">
        <v>301</v>
      </c>
      <c r="I4420">
        <v>4</v>
      </c>
      <c r="J4420">
        <v>0</v>
      </c>
      <c r="K4420">
        <v>0</v>
      </c>
      <c r="L4420" t="s">
        <v>26</v>
      </c>
      <c r="M4420">
        <v>4</v>
      </c>
    </row>
    <row r="4421" spans="1:13" hidden="1">
      <c r="A4421" t="s">
        <v>278</v>
      </c>
      <c r="B4421" t="s">
        <v>277</v>
      </c>
      <c r="C4421" t="s">
        <v>279</v>
      </c>
      <c r="D4421" t="s">
        <v>280</v>
      </c>
      <c r="E4421">
        <v>2</v>
      </c>
      <c r="F4421" t="s">
        <v>31</v>
      </c>
      <c r="G4421" t="s">
        <v>32</v>
      </c>
      <c r="H4421" t="s">
        <v>301</v>
      </c>
      <c r="I4421">
        <v>4</v>
      </c>
      <c r="J4421">
        <v>0</v>
      </c>
      <c r="K4421">
        <v>0</v>
      </c>
      <c r="L4421" t="s">
        <v>19</v>
      </c>
      <c r="M4421">
        <v>2</v>
      </c>
    </row>
    <row r="4422" spans="1:13" hidden="1">
      <c r="A4422" t="s">
        <v>278</v>
      </c>
      <c r="B4422" t="s">
        <v>277</v>
      </c>
      <c r="C4422" t="s">
        <v>279</v>
      </c>
      <c r="D4422" t="s">
        <v>280</v>
      </c>
      <c r="E4422">
        <v>2</v>
      </c>
      <c r="F4422" t="s">
        <v>31</v>
      </c>
      <c r="G4422" t="s">
        <v>32</v>
      </c>
      <c r="H4422" t="s">
        <v>301</v>
      </c>
      <c r="I4422">
        <v>4</v>
      </c>
      <c r="J4422">
        <v>0</v>
      </c>
      <c r="K4422">
        <v>0</v>
      </c>
      <c r="L4422" t="s">
        <v>101</v>
      </c>
      <c r="M4422">
        <v>4</v>
      </c>
    </row>
    <row r="4423" spans="1:13" hidden="1">
      <c r="A4423" t="s">
        <v>278</v>
      </c>
      <c r="B4423" t="s">
        <v>277</v>
      </c>
      <c r="C4423" t="s">
        <v>279</v>
      </c>
      <c r="D4423" t="s">
        <v>280</v>
      </c>
      <c r="E4423">
        <v>2</v>
      </c>
      <c r="F4423" t="s">
        <v>31</v>
      </c>
      <c r="G4423" t="s">
        <v>32</v>
      </c>
      <c r="H4423" t="s">
        <v>301</v>
      </c>
      <c r="I4423">
        <v>4</v>
      </c>
      <c r="J4423">
        <v>0</v>
      </c>
      <c r="K4423">
        <v>0</v>
      </c>
      <c r="L4423" t="s">
        <v>139</v>
      </c>
      <c r="M4423">
        <v>4</v>
      </c>
    </row>
    <row r="4424" spans="1:13" hidden="1">
      <c r="A4424" t="s">
        <v>278</v>
      </c>
      <c r="B4424" t="s">
        <v>277</v>
      </c>
      <c r="C4424" t="s">
        <v>279</v>
      </c>
      <c r="D4424" t="s">
        <v>280</v>
      </c>
      <c r="E4424">
        <v>2</v>
      </c>
      <c r="F4424" t="s">
        <v>31</v>
      </c>
      <c r="G4424" t="s">
        <v>32</v>
      </c>
      <c r="H4424" t="s">
        <v>301</v>
      </c>
      <c r="I4424">
        <v>4</v>
      </c>
      <c r="J4424">
        <v>0</v>
      </c>
      <c r="K4424">
        <v>0</v>
      </c>
      <c r="L4424" t="s">
        <v>23</v>
      </c>
      <c r="M4424">
        <v>1</v>
      </c>
    </row>
    <row r="4425" spans="1:13" hidden="1">
      <c r="A4425" t="s">
        <v>278</v>
      </c>
      <c r="B4425" t="s">
        <v>277</v>
      </c>
      <c r="C4425" t="s">
        <v>279</v>
      </c>
      <c r="D4425" t="s">
        <v>280</v>
      </c>
      <c r="E4425">
        <v>2</v>
      </c>
      <c r="F4425" t="s">
        <v>31</v>
      </c>
      <c r="G4425" t="s">
        <v>32</v>
      </c>
      <c r="H4425" t="s">
        <v>301</v>
      </c>
      <c r="I4425">
        <v>4</v>
      </c>
      <c r="J4425">
        <v>0</v>
      </c>
      <c r="K4425">
        <v>0</v>
      </c>
      <c r="L4425" t="s">
        <v>17</v>
      </c>
      <c r="M4425">
        <v>2</v>
      </c>
    </row>
    <row r="4426" spans="1:13" hidden="1">
      <c r="A4426" t="s">
        <v>278</v>
      </c>
      <c r="B4426" t="s">
        <v>277</v>
      </c>
      <c r="C4426" t="s">
        <v>279</v>
      </c>
      <c r="D4426" t="s">
        <v>280</v>
      </c>
      <c r="E4426">
        <v>2</v>
      </c>
      <c r="F4426" t="s">
        <v>31</v>
      </c>
      <c r="G4426" t="s">
        <v>32</v>
      </c>
      <c r="H4426" t="s">
        <v>301</v>
      </c>
      <c r="I4426">
        <v>4</v>
      </c>
      <c r="J4426">
        <v>0</v>
      </c>
      <c r="K4426">
        <v>0</v>
      </c>
      <c r="L4426" t="s">
        <v>16</v>
      </c>
      <c r="M4426">
        <v>1</v>
      </c>
    </row>
    <row r="4427" spans="1:13" hidden="1">
      <c r="A4427" t="s">
        <v>278</v>
      </c>
      <c r="B4427" t="s">
        <v>277</v>
      </c>
      <c r="C4427" t="s">
        <v>279</v>
      </c>
      <c r="D4427" t="s">
        <v>280</v>
      </c>
      <c r="E4427">
        <v>2</v>
      </c>
      <c r="F4427" t="s">
        <v>31</v>
      </c>
      <c r="G4427" t="s">
        <v>32</v>
      </c>
      <c r="H4427" t="s">
        <v>301</v>
      </c>
      <c r="I4427">
        <v>4</v>
      </c>
      <c r="J4427">
        <v>0</v>
      </c>
      <c r="K4427">
        <v>0</v>
      </c>
      <c r="L4427" t="s">
        <v>25</v>
      </c>
      <c r="M4427">
        <v>2</v>
      </c>
    </row>
    <row r="4428" spans="1:13" hidden="1">
      <c r="A4428" t="s">
        <v>278</v>
      </c>
      <c r="B4428" t="s">
        <v>281</v>
      </c>
      <c r="C4428" t="s">
        <v>282</v>
      </c>
      <c r="D4428" t="s">
        <v>283</v>
      </c>
      <c r="E4428">
        <v>1</v>
      </c>
      <c r="F4428" t="s">
        <v>31</v>
      </c>
      <c r="G4428" t="s">
        <v>100</v>
      </c>
      <c r="H4428" t="s">
        <v>10</v>
      </c>
      <c r="I4428">
        <v>1</v>
      </c>
      <c r="J4428">
        <v>35</v>
      </c>
      <c r="K4428">
        <v>6</v>
      </c>
      <c r="L4428" t="s">
        <v>10</v>
      </c>
      <c r="M4428">
        <v>4</v>
      </c>
    </row>
    <row r="4429" spans="1:13" hidden="1">
      <c r="A4429" t="s">
        <v>278</v>
      </c>
      <c r="B4429" t="s">
        <v>281</v>
      </c>
      <c r="C4429" t="s">
        <v>282</v>
      </c>
      <c r="D4429" t="s">
        <v>283</v>
      </c>
      <c r="E4429">
        <v>1</v>
      </c>
      <c r="F4429" t="s">
        <v>31</v>
      </c>
      <c r="G4429" t="s">
        <v>100</v>
      </c>
      <c r="H4429" t="s">
        <v>10</v>
      </c>
      <c r="I4429">
        <v>1</v>
      </c>
      <c r="J4429">
        <v>35</v>
      </c>
      <c r="K4429">
        <v>6</v>
      </c>
      <c r="L4429" t="s">
        <v>16</v>
      </c>
      <c r="M4429">
        <v>3</v>
      </c>
    </row>
    <row r="4430" spans="1:13" hidden="1">
      <c r="A4430" t="s">
        <v>278</v>
      </c>
      <c r="B4430" t="s">
        <v>281</v>
      </c>
      <c r="C4430" t="s">
        <v>282</v>
      </c>
      <c r="D4430" t="s">
        <v>283</v>
      </c>
      <c r="E4430">
        <v>1</v>
      </c>
      <c r="F4430" t="s">
        <v>31</v>
      </c>
      <c r="G4430" t="s">
        <v>100</v>
      </c>
      <c r="H4430" t="s">
        <v>10</v>
      </c>
      <c r="I4430">
        <v>1</v>
      </c>
      <c r="J4430">
        <v>35</v>
      </c>
      <c r="K4430">
        <v>6</v>
      </c>
      <c r="L4430" t="s">
        <v>21</v>
      </c>
      <c r="M4430">
        <v>1</v>
      </c>
    </row>
    <row r="4431" spans="1:13" hidden="1">
      <c r="A4431" t="s">
        <v>278</v>
      </c>
      <c r="B4431" t="s">
        <v>281</v>
      </c>
      <c r="C4431" t="s">
        <v>282</v>
      </c>
      <c r="D4431" t="s">
        <v>283</v>
      </c>
      <c r="E4431">
        <v>1</v>
      </c>
      <c r="F4431" t="s">
        <v>31</v>
      </c>
      <c r="G4431" t="s">
        <v>100</v>
      </c>
      <c r="H4431" t="s">
        <v>10</v>
      </c>
      <c r="I4431">
        <v>1</v>
      </c>
      <c r="J4431">
        <v>35</v>
      </c>
      <c r="K4431">
        <v>6</v>
      </c>
      <c r="L4431" t="s">
        <v>20</v>
      </c>
      <c r="M4431">
        <v>1</v>
      </c>
    </row>
    <row r="4432" spans="1:13" hidden="1">
      <c r="A4432" t="s">
        <v>278</v>
      </c>
      <c r="B4432" t="s">
        <v>281</v>
      </c>
      <c r="C4432" t="s">
        <v>282</v>
      </c>
      <c r="D4432" t="s">
        <v>283</v>
      </c>
      <c r="E4432">
        <v>1</v>
      </c>
      <c r="F4432" t="s">
        <v>31</v>
      </c>
      <c r="G4432" t="s">
        <v>100</v>
      </c>
      <c r="H4432" t="s">
        <v>10</v>
      </c>
      <c r="I4432">
        <v>1</v>
      </c>
      <c r="J4432">
        <v>35</v>
      </c>
      <c r="K4432">
        <v>6</v>
      </c>
      <c r="L4432" t="s">
        <v>19</v>
      </c>
      <c r="M4432">
        <v>4</v>
      </c>
    </row>
    <row r="4433" spans="1:13" hidden="1">
      <c r="A4433" t="s">
        <v>278</v>
      </c>
      <c r="B4433" t="s">
        <v>281</v>
      </c>
      <c r="C4433" t="s">
        <v>282</v>
      </c>
      <c r="D4433" t="s">
        <v>283</v>
      </c>
      <c r="E4433">
        <v>1</v>
      </c>
      <c r="F4433" t="s">
        <v>31</v>
      </c>
      <c r="G4433" t="s">
        <v>100</v>
      </c>
      <c r="H4433" t="s">
        <v>10</v>
      </c>
      <c r="I4433">
        <v>1</v>
      </c>
      <c r="J4433">
        <v>35</v>
      </c>
      <c r="K4433">
        <v>6</v>
      </c>
      <c r="L4433" t="s">
        <v>205</v>
      </c>
      <c r="M4433">
        <v>4</v>
      </c>
    </row>
    <row r="4434" spans="1:13" hidden="1">
      <c r="A4434" t="s">
        <v>278</v>
      </c>
      <c r="B4434" t="s">
        <v>281</v>
      </c>
      <c r="C4434" t="s">
        <v>282</v>
      </c>
      <c r="D4434" t="s">
        <v>283</v>
      </c>
      <c r="E4434">
        <v>1</v>
      </c>
      <c r="F4434" t="s">
        <v>31</v>
      </c>
      <c r="G4434" t="s">
        <v>100</v>
      </c>
      <c r="H4434" t="s">
        <v>10</v>
      </c>
      <c r="I4434">
        <v>1</v>
      </c>
      <c r="J4434">
        <v>35</v>
      </c>
      <c r="K4434">
        <v>6</v>
      </c>
      <c r="L4434" t="s">
        <v>157</v>
      </c>
      <c r="M4434">
        <v>2</v>
      </c>
    </row>
    <row r="4435" spans="1:13" hidden="1">
      <c r="A4435" t="s">
        <v>278</v>
      </c>
      <c r="B4435" t="s">
        <v>281</v>
      </c>
      <c r="C4435" t="s">
        <v>282</v>
      </c>
      <c r="D4435" t="s">
        <v>283</v>
      </c>
      <c r="E4435">
        <v>1</v>
      </c>
      <c r="F4435" t="s">
        <v>31</v>
      </c>
      <c r="G4435" t="s">
        <v>100</v>
      </c>
      <c r="H4435" t="s">
        <v>10</v>
      </c>
      <c r="I4435">
        <v>1</v>
      </c>
      <c r="J4435">
        <v>35</v>
      </c>
      <c r="K4435">
        <v>6</v>
      </c>
      <c r="L4435" t="s">
        <v>139</v>
      </c>
      <c r="M4435">
        <v>1</v>
      </c>
    </row>
    <row r="4436" spans="1:13" hidden="1">
      <c r="A4436" t="s">
        <v>278</v>
      </c>
      <c r="B4436" t="s">
        <v>281</v>
      </c>
      <c r="C4436" t="s">
        <v>282</v>
      </c>
      <c r="D4436" t="s">
        <v>283</v>
      </c>
      <c r="E4436">
        <v>1</v>
      </c>
      <c r="F4436" t="s">
        <v>31</v>
      </c>
      <c r="G4436" t="s">
        <v>100</v>
      </c>
      <c r="H4436" t="s">
        <v>10</v>
      </c>
      <c r="I4436">
        <v>1</v>
      </c>
      <c r="J4436">
        <v>35</v>
      </c>
      <c r="K4436">
        <v>6</v>
      </c>
      <c r="L4436" t="s">
        <v>26</v>
      </c>
      <c r="M4436">
        <v>2</v>
      </c>
    </row>
    <row r="4437" spans="1:13" hidden="1">
      <c r="A4437" t="s">
        <v>278</v>
      </c>
      <c r="B4437" t="s">
        <v>281</v>
      </c>
      <c r="C4437" t="s">
        <v>282</v>
      </c>
      <c r="D4437" t="s">
        <v>283</v>
      </c>
      <c r="E4437">
        <v>1</v>
      </c>
      <c r="F4437" t="s">
        <v>31</v>
      </c>
      <c r="G4437" t="s">
        <v>100</v>
      </c>
      <c r="H4437" t="s">
        <v>10</v>
      </c>
      <c r="I4437">
        <v>1</v>
      </c>
      <c r="J4437">
        <v>35</v>
      </c>
      <c r="K4437">
        <v>6</v>
      </c>
      <c r="L4437" t="s">
        <v>178</v>
      </c>
      <c r="M4437">
        <v>1</v>
      </c>
    </row>
    <row r="4438" spans="1:13" hidden="1">
      <c r="A4438" t="s">
        <v>278</v>
      </c>
      <c r="B4438" t="s">
        <v>281</v>
      </c>
      <c r="C4438" t="s">
        <v>282</v>
      </c>
      <c r="D4438" t="s">
        <v>283</v>
      </c>
      <c r="E4438">
        <v>1</v>
      </c>
      <c r="F4438" t="s">
        <v>31</v>
      </c>
      <c r="G4438" t="s">
        <v>100</v>
      </c>
      <c r="H4438" t="s">
        <v>10</v>
      </c>
      <c r="I4438">
        <v>1</v>
      </c>
      <c r="J4438">
        <v>35</v>
      </c>
      <c r="K4438">
        <v>6</v>
      </c>
      <c r="L4438" t="s">
        <v>73</v>
      </c>
      <c r="M4438">
        <v>1</v>
      </c>
    </row>
    <row r="4439" spans="1:13" hidden="1">
      <c r="A4439" t="s">
        <v>278</v>
      </c>
      <c r="B4439" t="s">
        <v>281</v>
      </c>
      <c r="C4439" t="s">
        <v>282</v>
      </c>
      <c r="D4439" t="s">
        <v>283</v>
      </c>
      <c r="E4439">
        <v>1</v>
      </c>
      <c r="F4439" t="s">
        <v>31</v>
      </c>
      <c r="G4439" t="s">
        <v>100</v>
      </c>
      <c r="H4439" t="s">
        <v>10</v>
      </c>
      <c r="I4439">
        <v>1</v>
      </c>
      <c r="J4439">
        <v>35</v>
      </c>
      <c r="K4439">
        <v>6</v>
      </c>
      <c r="L4439" t="s">
        <v>101</v>
      </c>
      <c r="M4439">
        <v>1</v>
      </c>
    </row>
    <row r="4440" spans="1:13" hidden="1">
      <c r="A4440" t="s">
        <v>278</v>
      </c>
      <c r="B4440" t="s">
        <v>281</v>
      </c>
      <c r="C4440" t="s">
        <v>282</v>
      </c>
      <c r="D4440" t="s">
        <v>283</v>
      </c>
      <c r="E4440">
        <v>1</v>
      </c>
      <c r="F4440" t="s">
        <v>31</v>
      </c>
      <c r="G4440" t="s">
        <v>100</v>
      </c>
      <c r="H4440" t="s">
        <v>10</v>
      </c>
      <c r="I4440">
        <v>2</v>
      </c>
      <c r="J4440">
        <v>50</v>
      </c>
      <c r="K4440">
        <v>2</v>
      </c>
      <c r="L4440" t="s">
        <v>10</v>
      </c>
      <c r="M4440">
        <v>4</v>
      </c>
    </row>
    <row r="4441" spans="1:13" hidden="1">
      <c r="A4441" t="s">
        <v>278</v>
      </c>
      <c r="B4441" t="s">
        <v>281</v>
      </c>
      <c r="C4441" t="s">
        <v>282</v>
      </c>
      <c r="D4441" t="s">
        <v>283</v>
      </c>
      <c r="E4441">
        <v>1</v>
      </c>
      <c r="F4441" t="s">
        <v>31</v>
      </c>
      <c r="G4441" t="s">
        <v>100</v>
      </c>
      <c r="H4441" t="s">
        <v>10</v>
      </c>
      <c r="I4441">
        <v>2</v>
      </c>
      <c r="J4441">
        <v>50</v>
      </c>
      <c r="K4441">
        <v>2</v>
      </c>
      <c r="L4441" t="s">
        <v>19</v>
      </c>
      <c r="M4441">
        <v>4</v>
      </c>
    </row>
    <row r="4442" spans="1:13" hidden="1">
      <c r="A4442" t="s">
        <v>278</v>
      </c>
      <c r="B4442" t="s">
        <v>281</v>
      </c>
      <c r="C4442" t="s">
        <v>282</v>
      </c>
      <c r="D4442" t="s">
        <v>283</v>
      </c>
      <c r="E4442">
        <v>1</v>
      </c>
      <c r="F4442" t="s">
        <v>31</v>
      </c>
      <c r="G4442" t="s">
        <v>100</v>
      </c>
      <c r="H4442" t="s">
        <v>10</v>
      </c>
      <c r="I4442">
        <v>2</v>
      </c>
      <c r="J4442">
        <v>50</v>
      </c>
      <c r="K4442">
        <v>2</v>
      </c>
      <c r="L4442" t="s">
        <v>205</v>
      </c>
      <c r="M4442">
        <v>4</v>
      </c>
    </row>
    <row r="4443" spans="1:13" hidden="1">
      <c r="A4443" t="s">
        <v>278</v>
      </c>
      <c r="B4443" t="s">
        <v>281</v>
      </c>
      <c r="C4443" t="s">
        <v>282</v>
      </c>
      <c r="D4443" t="s">
        <v>283</v>
      </c>
      <c r="E4443">
        <v>1</v>
      </c>
      <c r="F4443" t="s">
        <v>31</v>
      </c>
      <c r="G4443" t="s">
        <v>100</v>
      </c>
      <c r="H4443" t="s">
        <v>10</v>
      </c>
      <c r="I4443">
        <v>2</v>
      </c>
      <c r="J4443">
        <v>50</v>
      </c>
      <c r="K4443">
        <v>2</v>
      </c>
      <c r="L4443" t="s">
        <v>55</v>
      </c>
      <c r="M4443">
        <v>2</v>
      </c>
    </row>
    <row r="4444" spans="1:13" hidden="1">
      <c r="A4444" t="s">
        <v>278</v>
      </c>
      <c r="B4444" t="s">
        <v>281</v>
      </c>
      <c r="C4444" t="s">
        <v>282</v>
      </c>
      <c r="D4444" t="s">
        <v>283</v>
      </c>
      <c r="E4444">
        <v>1</v>
      </c>
      <c r="F4444" t="s">
        <v>31</v>
      </c>
      <c r="G4444" t="s">
        <v>100</v>
      </c>
      <c r="H4444" t="s">
        <v>10</v>
      </c>
      <c r="I4444">
        <v>2</v>
      </c>
      <c r="J4444">
        <v>50</v>
      </c>
      <c r="K4444">
        <v>2</v>
      </c>
      <c r="L4444" t="s">
        <v>21</v>
      </c>
      <c r="M4444">
        <v>2</v>
      </c>
    </row>
    <row r="4445" spans="1:13" hidden="1">
      <c r="A4445" t="s">
        <v>278</v>
      </c>
      <c r="B4445" t="s">
        <v>281</v>
      </c>
      <c r="C4445" t="s">
        <v>282</v>
      </c>
      <c r="D4445" t="s">
        <v>283</v>
      </c>
      <c r="E4445">
        <v>1</v>
      </c>
      <c r="F4445" t="s">
        <v>31</v>
      </c>
      <c r="G4445" t="s">
        <v>100</v>
      </c>
      <c r="H4445" t="s">
        <v>10</v>
      </c>
      <c r="I4445">
        <v>2</v>
      </c>
      <c r="J4445">
        <v>50</v>
      </c>
      <c r="K4445">
        <v>2</v>
      </c>
      <c r="L4445" t="s">
        <v>20</v>
      </c>
      <c r="M4445">
        <v>3</v>
      </c>
    </row>
    <row r="4446" spans="1:13" hidden="1">
      <c r="A4446" t="s">
        <v>278</v>
      </c>
      <c r="B4446" t="s">
        <v>281</v>
      </c>
      <c r="C4446" t="s">
        <v>282</v>
      </c>
      <c r="D4446" t="s">
        <v>283</v>
      </c>
      <c r="E4446">
        <v>1</v>
      </c>
      <c r="F4446" t="s">
        <v>31</v>
      </c>
      <c r="G4446" t="s">
        <v>100</v>
      </c>
      <c r="H4446" t="s">
        <v>10</v>
      </c>
      <c r="I4446">
        <v>2</v>
      </c>
      <c r="J4446">
        <v>50</v>
      </c>
      <c r="K4446">
        <v>2</v>
      </c>
      <c r="L4446" t="s">
        <v>18</v>
      </c>
      <c r="M4446">
        <v>3</v>
      </c>
    </row>
    <row r="4447" spans="1:13" hidden="1">
      <c r="A4447" t="s">
        <v>278</v>
      </c>
      <c r="B4447" t="s">
        <v>281</v>
      </c>
      <c r="C4447" t="s">
        <v>282</v>
      </c>
      <c r="D4447" t="s">
        <v>283</v>
      </c>
      <c r="E4447">
        <v>1</v>
      </c>
      <c r="F4447" t="s">
        <v>31</v>
      </c>
      <c r="G4447" t="s">
        <v>100</v>
      </c>
      <c r="H4447" t="s">
        <v>10</v>
      </c>
      <c r="I4447">
        <v>2</v>
      </c>
      <c r="J4447">
        <v>50</v>
      </c>
      <c r="K4447">
        <v>2</v>
      </c>
      <c r="L4447" t="s">
        <v>106</v>
      </c>
      <c r="M4447">
        <v>1</v>
      </c>
    </row>
    <row r="4448" spans="1:13" hidden="1">
      <c r="A4448" t="s">
        <v>278</v>
      </c>
      <c r="B4448" t="s">
        <v>281</v>
      </c>
      <c r="C4448" t="s">
        <v>282</v>
      </c>
      <c r="D4448" t="s">
        <v>283</v>
      </c>
      <c r="E4448">
        <v>1</v>
      </c>
      <c r="F4448" t="s">
        <v>31</v>
      </c>
      <c r="G4448" t="s">
        <v>100</v>
      </c>
      <c r="H4448" t="s">
        <v>10</v>
      </c>
      <c r="I4448">
        <v>2</v>
      </c>
      <c r="J4448">
        <v>50</v>
      </c>
      <c r="K4448">
        <v>2</v>
      </c>
      <c r="L4448" t="s">
        <v>101</v>
      </c>
      <c r="M4448">
        <v>2</v>
      </c>
    </row>
    <row r="4449" spans="1:13" hidden="1">
      <c r="A4449" t="s">
        <v>278</v>
      </c>
      <c r="B4449" t="s">
        <v>281</v>
      </c>
      <c r="C4449" t="s">
        <v>282</v>
      </c>
      <c r="D4449" t="s">
        <v>283</v>
      </c>
      <c r="E4449">
        <v>1</v>
      </c>
      <c r="F4449" t="s">
        <v>31</v>
      </c>
      <c r="G4449" t="s">
        <v>100</v>
      </c>
      <c r="H4449" t="s">
        <v>10</v>
      </c>
      <c r="I4449">
        <v>2</v>
      </c>
      <c r="J4449">
        <v>50</v>
      </c>
      <c r="K4449">
        <v>2</v>
      </c>
      <c r="L4449" t="s">
        <v>40</v>
      </c>
      <c r="M4449">
        <v>1</v>
      </c>
    </row>
    <row r="4450" spans="1:13" hidden="1">
      <c r="A4450" t="s">
        <v>278</v>
      </c>
      <c r="B4450" t="s">
        <v>281</v>
      </c>
      <c r="C4450" t="s">
        <v>282</v>
      </c>
      <c r="D4450" t="s">
        <v>283</v>
      </c>
      <c r="E4450">
        <v>1</v>
      </c>
      <c r="F4450" t="s">
        <v>31</v>
      </c>
      <c r="G4450" t="s">
        <v>100</v>
      </c>
      <c r="H4450" t="s">
        <v>10</v>
      </c>
      <c r="I4450">
        <v>3</v>
      </c>
      <c r="J4450">
        <v>35</v>
      </c>
      <c r="K4450">
        <v>2</v>
      </c>
      <c r="L4450" t="s">
        <v>10</v>
      </c>
      <c r="M4450">
        <v>4</v>
      </c>
    </row>
    <row r="4451" spans="1:13" hidden="1">
      <c r="A4451" t="s">
        <v>278</v>
      </c>
      <c r="B4451" t="s">
        <v>281</v>
      </c>
      <c r="C4451" t="s">
        <v>282</v>
      </c>
      <c r="D4451" t="s">
        <v>283</v>
      </c>
      <c r="E4451">
        <v>1</v>
      </c>
      <c r="F4451" t="s">
        <v>31</v>
      </c>
      <c r="G4451" t="s">
        <v>100</v>
      </c>
      <c r="H4451" t="s">
        <v>10</v>
      </c>
      <c r="I4451">
        <v>3</v>
      </c>
      <c r="J4451">
        <v>35</v>
      </c>
      <c r="K4451">
        <v>2</v>
      </c>
      <c r="L4451" t="s">
        <v>19</v>
      </c>
      <c r="M4451">
        <v>4</v>
      </c>
    </row>
    <row r="4452" spans="1:13" hidden="1">
      <c r="A4452" t="s">
        <v>278</v>
      </c>
      <c r="B4452" t="s">
        <v>281</v>
      </c>
      <c r="C4452" t="s">
        <v>282</v>
      </c>
      <c r="D4452" t="s">
        <v>283</v>
      </c>
      <c r="E4452">
        <v>1</v>
      </c>
      <c r="F4452" t="s">
        <v>31</v>
      </c>
      <c r="G4452" t="s">
        <v>100</v>
      </c>
      <c r="H4452" t="s">
        <v>10</v>
      </c>
      <c r="I4452">
        <v>3</v>
      </c>
      <c r="J4452">
        <v>35</v>
      </c>
      <c r="K4452">
        <v>2</v>
      </c>
      <c r="L4452" t="s">
        <v>101</v>
      </c>
      <c r="M4452">
        <v>2</v>
      </c>
    </row>
    <row r="4453" spans="1:13" hidden="1">
      <c r="A4453" t="s">
        <v>278</v>
      </c>
      <c r="B4453" t="s">
        <v>281</v>
      </c>
      <c r="C4453" t="s">
        <v>282</v>
      </c>
      <c r="D4453" t="s">
        <v>283</v>
      </c>
      <c r="E4453">
        <v>1</v>
      </c>
      <c r="F4453" t="s">
        <v>31</v>
      </c>
      <c r="G4453" t="s">
        <v>100</v>
      </c>
      <c r="H4453" t="s">
        <v>10</v>
      </c>
      <c r="I4453">
        <v>3</v>
      </c>
      <c r="J4453">
        <v>35</v>
      </c>
      <c r="K4453">
        <v>2</v>
      </c>
      <c r="L4453" t="s">
        <v>18</v>
      </c>
      <c r="M4453">
        <v>1</v>
      </c>
    </row>
    <row r="4454" spans="1:13" hidden="1">
      <c r="A4454" t="s">
        <v>278</v>
      </c>
      <c r="B4454" t="s">
        <v>281</v>
      </c>
      <c r="C4454" t="s">
        <v>282</v>
      </c>
      <c r="D4454" t="s">
        <v>283</v>
      </c>
      <c r="E4454">
        <v>1</v>
      </c>
      <c r="F4454" t="s">
        <v>31</v>
      </c>
      <c r="G4454" t="s">
        <v>100</v>
      </c>
      <c r="H4454" t="s">
        <v>10</v>
      </c>
      <c r="I4454">
        <v>3</v>
      </c>
      <c r="J4454">
        <v>35</v>
      </c>
      <c r="K4454">
        <v>2</v>
      </c>
      <c r="L4454" t="s">
        <v>202</v>
      </c>
      <c r="M4454">
        <v>1</v>
      </c>
    </row>
    <row r="4455" spans="1:13" hidden="1">
      <c r="A4455" t="s">
        <v>278</v>
      </c>
      <c r="B4455" t="s">
        <v>281</v>
      </c>
      <c r="C4455" t="s">
        <v>282</v>
      </c>
      <c r="D4455" t="s">
        <v>283</v>
      </c>
      <c r="E4455">
        <v>1</v>
      </c>
      <c r="F4455" t="s">
        <v>31</v>
      </c>
      <c r="G4455" t="s">
        <v>100</v>
      </c>
      <c r="H4455" t="s">
        <v>10</v>
      </c>
      <c r="I4455">
        <v>4</v>
      </c>
      <c r="J4455">
        <v>60</v>
      </c>
      <c r="K4455">
        <v>3</v>
      </c>
      <c r="L4455" t="s">
        <v>10</v>
      </c>
      <c r="M4455">
        <v>4</v>
      </c>
    </row>
    <row r="4456" spans="1:13" hidden="1">
      <c r="A4456" t="s">
        <v>278</v>
      </c>
      <c r="B4456" t="s">
        <v>281</v>
      </c>
      <c r="C4456" t="s">
        <v>282</v>
      </c>
      <c r="D4456" t="s">
        <v>283</v>
      </c>
      <c r="E4456">
        <v>1</v>
      </c>
      <c r="F4456" t="s">
        <v>31</v>
      </c>
      <c r="G4456" t="s">
        <v>100</v>
      </c>
      <c r="H4456" t="s">
        <v>10</v>
      </c>
      <c r="I4456">
        <v>4</v>
      </c>
      <c r="J4456">
        <v>60</v>
      </c>
      <c r="K4456">
        <v>3</v>
      </c>
      <c r="L4456" t="s">
        <v>16</v>
      </c>
      <c r="M4456">
        <v>2</v>
      </c>
    </row>
    <row r="4457" spans="1:13" hidden="1">
      <c r="A4457" t="s">
        <v>278</v>
      </c>
      <c r="B4457" t="s">
        <v>281</v>
      </c>
      <c r="C4457" t="s">
        <v>282</v>
      </c>
      <c r="D4457" t="s">
        <v>283</v>
      </c>
      <c r="E4457">
        <v>1</v>
      </c>
      <c r="F4457" t="s">
        <v>31</v>
      </c>
      <c r="G4457" t="s">
        <v>100</v>
      </c>
      <c r="H4457" t="s">
        <v>10</v>
      </c>
      <c r="I4457">
        <v>4</v>
      </c>
      <c r="J4457">
        <v>60</v>
      </c>
      <c r="K4457">
        <v>3</v>
      </c>
      <c r="L4457" t="s">
        <v>101</v>
      </c>
      <c r="M4457">
        <v>3</v>
      </c>
    </row>
    <row r="4458" spans="1:13" hidden="1">
      <c r="A4458" t="s">
        <v>278</v>
      </c>
      <c r="B4458" t="s">
        <v>281</v>
      </c>
      <c r="C4458" t="s">
        <v>282</v>
      </c>
      <c r="D4458" t="s">
        <v>283</v>
      </c>
      <c r="E4458">
        <v>1</v>
      </c>
      <c r="F4458" t="s">
        <v>31</v>
      </c>
      <c r="G4458" t="s">
        <v>100</v>
      </c>
      <c r="H4458" t="s">
        <v>10</v>
      </c>
      <c r="I4458">
        <v>4</v>
      </c>
      <c r="J4458">
        <v>60</v>
      </c>
      <c r="K4458">
        <v>3</v>
      </c>
      <c r="L4458" t="s">
        <v>20</v>
      </c>
      <c r="M4458">
        <v>1</v>
      </c>
    </row>
    <row r="4459" spans="1:13" hidden="1">
      <c r="A4459" t="s">
        <v>278</v>
      </c>
      <c r="B4459" t="s">
        <v>281</v>
      </c>
      <c r="C4459" t="s">
        <v>282</v>
      </c>
      <c r="D4459" t="s">
        <v>283</v>
      </c>
      <c r="E4459">
        <v>1</v>
      </c>
      <c r="F4459" t="s">
        <v>31</v>
      </c>
      <c r="G4459" t="s">
        <v>100</v>
      </c>
      <c r="H4459" t="s">
        <v>10</v>
      </c>
      <c r="I4459">
        <v>4</v>
      </c>
      <c r="J4459">
        <v>60</v>
      </c>
      <c r="K4459">
        <v>3</v>
      </c>
      <c r="L4459" t="s">
        <v>19</v>
      </c>
      <c r="M4459">
        <v>3</v>
      </c>
    </row>
    <row r="4460" spans="1:13" hidden="1">
      <c r="A4460" t="s">
        <v>278</v>
      </c>
      <c r="B4460" t="s">
        <v>281</v>
      </c>
      <c r="C4460" t="s">
        <v>282</v>
      </c>
      <c r="D4460" t="s">
        <v>283</v>
      </c>
      <c r="E4460">
        <v>1</v>
      </c>
      <c r="F4460" t="s">
        <v>31</v>
      </c>
      <c r="G4460" t="s">
        <v>100</v>
      </c>
      <c r="H4460" t="s">
        <v>301</v>
      </c>
      <c r="I4460">
        <v>1</v>
      </c>
      <c r="J4460">
        <v>10</v>
      </c>
      <c r="K4460">
        <v>4</v>
      </c>
      <c r="L4460" t="s">
        <v>29</v>
      </c>
      <c r="M4460">
        <v>2</v>
      </c>
    </row>
    <row r="4461" spans="1:13" hidden="1">
      <c r="A4461" t="s">
        <v>278</v>
      </c>
      <c r="B4461" t="s">
        <v>281</v>
      </c>
      <c r="C4461" t="s">
        <v>282</v>
      </c>
      <c r="D4461" t="s">
        <v>283</v>
      </c>
      <c r="E4461">
        <v>1</v>
      </c>
      <c r="F4461" t="s">
        <v>31</v>
      </c>
      <c r="G4461" t="s">
        <v>100</v>
      </c>
      <c r="H4461" t="s">
        <v>301</v>
      </c>
      <c r="I4461">
        <v>1</v>
      </c>
      <c r="J4461">
        <v>10</v>
      </c>
      <c r="K4461">
        <v>4</v>
      </c>
      <c r="L4461" t="s">
        <v>55</v>
      </c>
      <c r="M4461">
        <v>2</v>
      </c>
    </row>
    <row r="4462" spans="1:13" hidden="1">
      <c r="A4462" t="s">
        <v>278</v>
      </c>
      <c r="B4462" t="s">
        <v>281</v>
      </c>
      <c r="C4462" t="s">
        <v>282</v>
      </c>
      <c r="D4462" t="s">
        <v>283</v>
      </c>
      <c r="E4462">
        <v>1</v>
      </c>
      <c r="F4462" t="s">
        <v>31</v>
      </c>
      <c r="G4462" t="s">
        <v>100</v>
      </c>
      <c r="H4462" t="s">
        <v>301</v>
      </c>
      <c r="I4462">
        <v>1</v>
      </c>
      <c r="J4462">
        <v>10</v>
      </c>
      <c r="K4462">
        <v>4</v>
      </c>
      <c r="L4462" t="s">
        <v>202</v>
      </c>
      <c r="M4462">
        <v>4</v>
      </c>
    </row>
    <row r="4463" spans="1:13" hidden="1">
      <c r="A4463" t="s">
        <v>278</v>
      </c>
      <c r="B4463" t="s">
        <v>281</v>
      </c>
      <c r="C4463" t="s">
        <v>282</v>
      </c>
      <c r="D4463" t="s">
        <v>283</v>
      </c>
      <c r="E4463">
        <v>1</v>
      </c>
      <c r="F4463" t="s">
        <v>31</v>
      </c>
      <c r="G4463" t="s">
        <v>100</v>
      </c>
      <c r="H4463" t="s">
        <v>301</v>
      </c>
      <c r="I4463">
        <v>1</v>
      </c>
      <c r="J4463">
        <v>10</v>
      </c>
      <c r="K4463">
        <v>4</v>
      </c>
      <c r="L4463" t="s">
        <v>298</v>
      </c>
      <c r="M4463">
        <v>4</v>
      </c>
    </row>
    <row r="4464" spans="1:13" hidden="1">
      <c r="A4464" t="s">
        <v>278</v>
      </c>
      <c r="B4464" t="s">
        <v>281</v>
      </c>
      <c r="C4464" t="s">
        <v>282</v>
      </c>
      <c r="D4464" t="s">
        <v>283</v>
      </c>
      <c r="E4464">
        <v>1</v>
      </c>
      <c r="F4464" t="s">
        <v>31</v>
      </c>
      <c r="G4464" t="s">
        <v>100</v>
      </c>
      <c r="H4464" t="s">
        <v>301</v>
      </c>
      <c r="I4464">
        <v>1</v>
      </c>
      <c r="J4464">
        <v>10</v>
      </c>
      <c r="K4464">
        <v>4</v>
      </c>
      <c r="L4464" t="s">
        <v>178</v>
      </c>
      <c r="M4464">
        <v>2</v>
      </c>
    </row>
    <row r="4465" spans="1:13" hidden="1">
      <c r="A4465" t="s">
        <v>278</v>
      </c>
      <c r="B4465" t="s">
        <v>281</v>
      </c>
      <c r="C4465" t="s">
        <v>282</v>
      </c>
      <c r="D4465" t="s">
        <v>283</v>
      </c>
      <c r="E4465">
        <v>1</v>
      </c>
      <c r="F4465" t="s">
        <v>31</v>
      </c>
      <c r="G4465" t="s">
        <v>100</v>
      </c>
      <c r="H4465" t="s">
        <v>301</v>
      </c>
      <c r="I4465">
        <v>1</v>
      </c>
      <c r="J4465">
        <v>10</v>
      </c>
      <c r="K4465">
        <v>4</v>
      </c>
      <c r="L4465" t="s">
        <v>21</v>
      </c>
      <c r="M4465">
        <v>1</v>
      </c>
    </row>
    <row r="4466" spans="1:13" hidden="1">
      <c r="A4466" t="s">
        <v>278</v>
      </c>
      <c r="B4466" t="s">
        <v>281</v>
      </c>
      <c r="C4466" t="s">
        <v>282</v>
      </c>
      <c r="D4466" t="s">
        <v>283</v>
      </c>
      <c r="E4466">
        <v>1</v>
      </c>
      <c r="F4466" t="s">
        <v>31</v>
      </c>
      <c r="G4466" t="s">
        <v>100</v>
      </c>
      <c r="H4466" t="s">
        <v>301</v>
      </c>
      <c r="I4466">
        <v>1</v>
      </c>
      <c r="J4466">
        <v>10</v>
      </c>
      <c r="K4466">
        <v>4</v>
      </c>
      <c r="L4466" t="s">
        <v>205</v>
      </c>
      <c r="M4466">
        <v>3</v>
      </c>
    </row>
    <row r="4467" spans="1:13" hidden="1">
      <c r="A4467" t="s">
        <v>278</v>
      </c>
      <c r="B4467" t="s">
        <v>281</v>
      </c>
      <c r="C4467" t="s">
        <v>282</v>
      </c>
      <c r="D4467" t="s">
        <v>283</v>
      </c>
      <c r="E4467">
        <v>1</v>
      </c>
      <c r="F4467" t="s">
        <v>31</v>
      </c>
      <c r="G4467" t="s">
        <v>100</v>
      </c>
      <c r="H4467" t="s">
        <v>301</v>
      </c>
      <c r="I4467">
        <v>1</v>
      </c>
      <c r="J4467">
        <v>10</v>
      </c>
      <c r="K4467">
        <v>4</v>
      </c>
      <c r="L4467" t="s">
        <v>209</v>
      </c>
      <c r="M4467">
        <v>1</v>
      </c>
    </row>
    <row r="4468" spans="1:13" hidden="1">
      <c r="A4468" t="s">
        <v>278</v>
      </c>
      <c r="B4468" t="s">
        <v>281</v>
      </c>
      <c r="C4468" t="s">
        <v>282</v>
      </c>
      <c r="D4468" t="s">
        <v>283</v>
      </c>
      <c r="E4468">
        <v>1</v>
      </c>
      <c r="F4468" t="s">
        <v>31</v>
      </c>
      <c r="G4468" t="s">
        <v>100</v>
      </c>
      <c r="H4468" t="s">
        <v>301</v>
      </c>
      <c r="I4468">
        <v>1</v>
      </c>
      <c r="J4468">
        <v>10</v>
      </c>
      <c r="K4468">
        <v>4</v>
      </c>
      <c r="L4468" t="s">
        <v>127</v>
      </c>
      <c r="M4468">
        <v>1</v>
      </c>
    </row>
    <row r="4469" spans="1:13" hidden="1">
      <c r="A4469" t="s">
        <v>278</v>
      </c>
      <c r="B4469" t="s">
        <v>281</v>
      </c>
      <c r="C4469" t="s">
        <v>282</v>
      </c>
      <c r="D4469" t="s">
        <v>283</v>
      </c>
      <c r="E4469">
        <v>1</v>
      </c>
      <c r="F4469" t="s">
        <v>31</v>
      </c>
      <c r="G4469" t="s">
        <v>100</v>
      </c>
      <c r="H4469" t="s">
        <v>301</v>
      </c>
      <c r="I4469">
        <v>1</v>
      </c>
      <c r="J4469">
        <v>10</v>
      </c>
      <c r="K4469">
        <v>4</v>
      </c>
      <c r="L4469" t="s">
        <v>46</v>
      </c>
      <c r="M4469">
        <v>2</v>
      </c>
    </row>
    <row r="4470" spans="1:13" hidden="1">
      <c r="A4470" t="s">
        <v>278</v>
      </c>
      <c r="B4470" t="s">
        <v>281</v>
      </c>
      <c r="C4470" t="s">
        <v>282</v>
      </c>
      <c r="D4470" t="s">
        <v>283</v>
      </c>
      <c r="E4470">
        <v>1</v>
      </c>
      <c r="F4470" t="s">
        <v>31</v>
      </c>
      <c r="G4470" t="s">
        <v>100</v>
      </c>
      <c r="H4470" t="s">
        <v>301</v>
      </c>
      <c r="I4470">
        <v>1</v>
      </c>
      <c r="J4470">
        <v>10</v>
      </c>
      <c r="K4470">
        <v>4</v>
      </c>
      <c r="L4470" t="s">
        <v>71</v>
      </c>
      <c r="M4470">
        <v>1</v>
      </c>
    </row>
    <row r="4471" spans="1:13" hidden="1">
      <c r="A4471" t="s">
        <v>278</v>
      </c>
      <c r="B4471" t="s">
        <v>281</v>
      </c>
      <c r="C4471" t="s">
        <v>282</v>
      </c>
      <c r="D4471" t="s">
        <v>283</v>
      </c>
      <c r="E4471">
        <v>1</v>
      </c>
      <c r="F4471" t="s">
        <v>31</v>
      </c>
      <c r="G4471" t="s">
        <v>100</v>
      </c>
      <c r="H4471" t="s">
        <v>301</v>
      </c>
      <c r="I4471">
        <v>1</v>
      </c>
      <c r="J4471">
        <v>10</v>
      </c>
      <c r="K4471">
        <v>4</v>
      </c>
      <c r="L4471" t="s">
        <v>217</v>
      </c>
      <c r="M4471">
        <v>2</v>
      </c>
    </row>
    <row r="4472" spans="1:13" hidden="1">
      <c r="A4472" t="s">
        <v>278</v>
      </c>
      <c r="B4472" t="s">
        <v>281</v>
      </c>
      <c r="C4472" t="s">
        <v>282</v>
      </c>
      <c r="D4472" t="s">
        <v>283</v>
      </c>
      <c r="E4472">
        <v>1</v>
      </c>
      <c r="F4472" t="s">
        <v>31</v>
      </c>
      <c r="G4472" t="s">
        <v>100</v>
      </c>
      <c r="H4472" t="s">
        <v>301</v>
      </c>
      <c r="I4472">
        <v>1</v>
      </c>
      <c r="J4472">
        <v>10</v>
      </c>
      <c r="K4472">
        <v>4</v>
      </c>
      <c r="L4472" t="s">
        <v>130</v>
      </c>
      <c r="M4472">
        <v>1</v>
      </c>
    </row>
    <row r="4473" spans="1:13" hidden="1">
      <c r="A4473" t="s">
        <v>278</v>
      </c>
      <c r="B4473" t="s">
        <v>281</v>
      </c>
      <c r="C4473" t="s">
        <v>282</v>
      </c>
      <c r="D4473" t="s">
        <v>283</v>
      </c>
      <c r="E4473">
        <v>1</v>
      </c>
      <c r="F4473" t="s">
        <v>31</v>
      </c>
      <c r="G4473" t="s">
        <v>100</v>
      </c>
      <c r="H4473" t="s">
        <v>301</v>
      </c>
      <c r="I4473">
        <v>1</v>
      </c>
      <c r="J4473">
        <v>10</v>
      </c>
      <c r="K4473">
        <v>4</v>
      </c>
      <c r="L4473" t="s">
        <v>151</v>
      </c>
      <c r="M4473">
        <v>1</v>
      </c>
    </row>
    <row r="4474" spans="1:13" hidden="1">
      <c r="A4474" t="s">
        <v>278</v>
      </c>
      <c r="B4474" t="s">
        <v>281</v>
      </c>
      <c r="C4474" t="s">
        <v>282</v>
      </c>
      <c r="D4474" t="s">
        <v>283</v>
      </c>
      <c r="E4474">
        <v>1</v>
      </c>
      <c r="F4474" t="s">
        <v>31</v>
      </c>
      <c r="G4474" t="s">
        <v>100</v>
      </c>
      <c r="H4474" t="s">
        <v>301</v>
      </c>
      <c r="I4474">
        <v>1</v>
      </c>
      <c r="J4474">
        <v>10</v>
      </c>
      <c r="K4474">
        <v>4</v>
      </c>
      <c r="L4474" t="s">
        <v>25</v>
      </c>
      <c r="M4474">
        <v>2</v>
      </c>
    </row>
    <row r="4475" spans="1:13" hidden="1">
      <c r="A4475" t="s">
        <v>278</v>
      </c>
      <c r="B4475" t="s">
        <v>281</v>
      </c>
      <c r="C4475" t="s">
        <v>282</v>
      </c>
      <c r="D4475" t="s">
        <v>283</v>
      </c>
      <c r="E4475">
        <v>1</v>
      </c>
      <c r="F4475" t="s">
        <v>31</v>
      </c>
      <c r="G4475" t="s">
        <v>100</v>
      </c>
      <c r="H4475" t="s">
        <v>301</v>
      </c>
      <c r="I4475">
        <v>1</v>
      </c>
      <c r="J4475">
        <v>10</v>
      </c>
      <c r="K4475">
        <v>4</v>
      </c>
      <c r="L4475" t="s">
        <v>288</v>
      </c>
      <c r="M4475">
        <v>1</v>
      </c>
    </row>
    <row r="4476" spans="1:13" hidden="1">
      <c r="A4476" t="s">
        <v>278</v>
      </c>
      <c r="B4476" t="s">
        <v>281</v>
      </c>
      <c r="C4476" t="s">
        <v>282</v>
      </c>
      <c r="D4476" t="s">
        <v>283</v>
      </c>
      <c r="E4476">
        <v>1</v>
      </c>
      <c r="F4476" t="s">
        <v>31</v>
      </c>
      <c r="G4476" t="s">
        <v>100</v>
      </c>
      <c r="H4476" t="s">
        <v>301</v>
      </c>
      <c r="I4476">
        <v>1</v>
      </c>
      <c r="J4476">
        <v>10</v>
      </c>
      <c r="K4476">
        <v>4</v>
      </c>
      <c r="L4476" t="s">
        <v>149</v>
      </c>
      <c r="M4476">
        <v>1</v>
      </c>
    </row>
    <row r="4477" spans="1:13" hidden="1">
      <c r="A4477" t="s">
        <v>278</v>
      </c>
      <c r="B4477" t="s">
        <v>281</v>
      </c>
      <c r="C4477" t="s">
        <v>282</v>
      </c>
      <c r="D4477" t="s">
        <v>283</v>
      </c>
      <c r="E4477">
        <v>1</v>
      </c>
      <c r="F4477" t="s">
        <v>31</v>
      </c>
      <c r="G4477" t="s">
        <v>100</v>
      </c>
      <c r="H4477" t="s">
        <v>301</v>
      </c>
      <c r="I4477">
        <v>2</v>
      </c>
      <c r="J4477">
        <v>5</v>
      </c>
      <c r="K4477">
        <v>3</v>
      </c>
      <c r="L4477" t="s">
        <v>29</v>
      </c>
      <c r="M4477">
        <v>3</v>
      </c>
    </row>
    <row r="4478" spans="1:13" hidden="1">
      <c r="A4478" t="s">
        <v>278</v>
      </c>
      <c r="B4478" t="s">
        <v>281</v>
      </c>
      <c r="C4478" t="s">
        <v>282</v>
      </c>
      <c r="D4478" t="s">
        <v>283</v>
      </c>
      <c r="E4478">
        <v>1</v>
      </c>
      <c r="F4478" t="s">
        <v>31</v>
      </c>
      <c r="G4478" t="s">
        <v>100</v>
      </c>
      <c r="H4478" t="s">
        <v>301</v>
      </c>
      <c r="I4478">
        <v>2</v>
      </c>
      <c r="J4478">
        <v>5</v>
      </c>
      <c r="K4478">
        <v>3</v>
      </c>
      <c r="L4478" t="s">
        <v>205</v>
      </c>
      <c r="M4478">
        <v>4</v>
      </c>
    </row>
    <row r="4479" spans="1:13" hidden="1">
      <c r="A4479" t="s">
        <v>278</v>
      </c>
      <c r="B4479" t="s">
        <v>281</v>
      </c>
      <c r="C4479" t="s">
        <v>282</v>
      </c>
      <c r="D4479" t="s">
        <v>283</v>
      </c>
      <c r="E4479">
        <v>1</v>
      </c>
      <c r="F4479" t="s">
        <v>31</v>
      </c>
      <c r="G4479" t="s">
        <v>100</v>
      </c>
      <c r="H4479" t="s">
        <v>301</v>
      </c>
      <c r="I4479">
        <v>2</v>
      </c>
      <c r="J4479">
        <v>5</v>
      </c>
      <c r="K4479">
        <v>3</v>
      </c>
      <c r="L4479" t="s">
        <v>127</v>
      </c>
      <c r="M4479">
        <v>3</v>
      </c>
    </row>
    <row r="4480" spans="1:13" hidden="1">
      <c r="A4480" t="s">
        <v>278</v>
      </c>
      <c r="B4480" t="s">
        <v>281</v>
      </c>
      <c r="C4480" t="s">
        <v>282</v>
      </c>
      <c r="D4480" t="s">
        <v>283</v>
      </c>
      <c r="E4480">
        <v>1</v>
      </c>
      <c r="F4480" t="s">
        <v>31</v>
      </c>
      <c r="G4480" t="s">
        <v>100</v>
      </c>
      <c r="H4480" t="s">
        <v>301</v>
      </c>
      <c r="I4480">
        <v>2</v>
      </c>
      <c r="J4480">
        <v>5</v>
      </c>
      <c r="K4480">
        <v>3</v>
      </c>
      <c r="L4480" t="s">
        <v>302</v>
      </c>
      <c r="M4480">
        <v>2</v>
      </c>
    </row>
    <row r="4481" spans="1:13" hidden="1">
      <c r="A4481" t="s">
        <v>278</v>
      </c>
      <c r="B4481" t="s">
        <v>281</v>
      </c>
      <c r="C4481" t="s">
        <v>282</v>
      </c>
      <c r="D4481" t="s">
        <v>283</v>
      </c>
      <c r="E4481">
        <v>1</v>
      </c>
      <c r="F4481" t="s">
        <v>31</v>
      </c>
      <c r="G4481" t="s">
        <v>100</v>
      </c>
      <c r="H4481" t="s">
        <v>301</v>
      </c>
      <c r="I4481">
        <v>2</v>
      </c>
      <c r="J4481">
        <v>5</v>
      </c>
      <c r="K4481">
        <v>3</v>
      </c>
      <c r="L4481" t="s">
        <v>298</v>
      </c>
      <c r="M4481">
        <v>3</v>
      </c>
    </row>
    <row r="4482" spans="1:13" hidden="1">
      <c r="A4482" t="s">
        <v>278</v>
      </c>
      <c r="B4482" t="s">
        <v>281</v>
      </c>
      <c r="C4482" t="s">
        <v>282</v>
      </c>
      <c r="D4482" t="s">
        <v>283</v>
      </c>
      <c r="E4482">
        <v>1</v>
      </c>
      <c r="F4482" t="s">
        <v>31</v>
      </c>
      <c r="G4482" t="s">
        <v>100</v>
      </c>
      <c r="H4482" t="s">
        <v>301</v>
      </c>
      <c r="I4482">
        <v>2</v>
      </c>
      <c r="J4482">
        <v>5</v>
      </c>
      <c r="K4482">
        <v>3</v>
      </c>
      <c r="L4482" t="s">
        <v>46</v>
      </c>
      <c r="M4482">
        <v>1</v>
      </c>
    </row>
    <row r="4483" spans="1:13" hidden="1">
      <c r="A4483" t="s">
        <v>278</v>
      </c>
      <c r="B4483" t="s">
        <v>281</v>
      </c>
      <c r="C4483" t="s">
        <v>282</v>
      </c>
      <c r="D4483" t="s">
        <v>283</v>
      </c>
      <c r="E4483">
        <v>1</v>
      </c>
      <c r="F4483" t="s">
        <v>31</v>
      </c>
      <c r="G4483" t="s">
        <v>100</v>
      </c>
      <c r="H4483" t="s">
        <v>301</v>
      </c>
      <c r="I4483">
        <v>2</v>
      </c>
      <c r="J4483">
        <v>5</v>
      </c>
      <c r="K4483">
        <v>3</v>
      </c>
      <c r="L4483" t="s">
        <v>21</v>
      </c>
      <c r="M4483">
        <v>2</v>
      </c>
    </row>
    <row r="4484" spans="1:13" hidden="1">
      <c r="A4484" t="s">
        <v>278</v>
      </c>
      <c r="B4484" t="s">
        <v>281</v>
      </c>
      <c r="C4484" t="s">
        <v>282</v>
      </c>
      <c r="D4484" t="s">
        <v>283</v>
      </c>
      <c r="E4484">
        <v>1</v>
      </c>
      <c r="F4484" t="s">
        <v>31</v>
      </c>
      <c r="G4484" t="s">
        <v>100</v>
      </c>
      <c r="H4484" t="s">
        <v>301</v>
      </c>
      <c r="I4484">
        <v>2</v>
      </c>
      <c r="J4484">
        <v>5</v>
      </c>
      <c r="K4484">
        <v>3</v>
      </c>
      <c r="L4484" t="s">
        <v>20</v>
      </c>
      <c r="M4484">
        <v>1</v>
      </c>
    </row>
    <row r="4485" spans="1:13" hidden="1">
      <c r="A4485" t="s">
        <v>278</v>
      </c>
      <c r="B4485" t="s">
        <v>281</v>
      </c>
      <c r="C4485" t="s">
        <v>282</v>
      </c>
      <c r="D4485" t="s">
        <v>283</v>
      </c>
      <c r="E4485">
        <v>1</v>
      </c>
      <c r="F4485" t="s">
        <v>31</v>
      </c>
      <c r="G4485" t="s">
        <v>100</v>
      </c>
      <c r="H4485" t="s">
        <v>301</v>
      </c>
      <c r="I4485">
        <v>2</v>
      </c>
      <c r="J4485">
        <v>5</v>
      </c>
      <c r="K4485">
        <v>3</v>
      </c>
      <c r="L4485" t="s">
        <v>74</v>
      </c>
      <c r="M4485">
        <v>1</v>
      </c>
    </row>
    <row r="4486" spans="1:13" hidden="1">
      <c r="A4486" t="s">
        <v>278</v>
      </c>
      <c r="B4486" t="s">
        <v>281</v>
      </c>
      <c r="C4486" t="s">
        <v>282</v>
      </c>
      <c r="D4486" t="s">
        <v>283</v>
      </c>
      <c r="E4486">
        <v>1</v>
      </c>
      <c r="F4486" t="s">
        <v>31</v>
      </c>
      <c r="G4486" t="s">
        <v>100</v>
      </c>
      <c r="H4486" t="s">
        <v>301</v>
      </c>
      <c r="I4486">
        <v>2</v>
      </c>
      <c r="J4486">
        <v>5</v>
      </c>
      <c r="K4486">
        <v>3</v>
      </c>
      <c r="L4486" t="s">
        <v>25</v>
      </c>
      <c r="M4486">
        <v>2</v>
      </c>
    </row>
    <row r="4487" spans="1:13" hidden="1">
      <c r="A4487" t="s">
        <v>278</v>
      </c>
      <c r="B4487" t="s">
        <v>281</v>
      </c>
      <c r="C4487" t="s">
        <v>282</v>
      </c>
      <c r="D4487" t="s">
        <v>283</v>
      </c>
      <c r="E4487">
        <v>1</v>
      </c>
      <c r="F4487" t="s">
        <v>31</v>
      </c>
      <c r="G4487" t="s">
        <v>100</v>
      </c>
      <c r="H4487" t="s">
        <v>301</v>
      </c>
      <c r="I4487">
        <v>2</v>
      </c>
      <c r="J4487">
        <v>5</v>
      </c>
      <c r="K4487">
        <v>3</v>
      </c>
      <c r="L4487" t="s">
        <v>149</v>
      </c>
      <c r="M4487">
        <v>1</v>
      </c>
    </row>
    <row r="4488" spans="1:13" hidden="1">
      <c r="A4488" t="s">
        <v>278</v>
      </c>
      <c r="B4488" t="s">
        <v>281</v>
      </c>
      <c r="C4488" t="s">
        <v>282</v>
      </c>
      <c r="D4488" t="s">
        <v>283</v>
      </c>
      <c r="E4488">
        <v>1</v>
      </c>
      <c r="F4488" t="s">
        <v>31</v>
      </c>
      <c r="G4488" t="s">
        <v>100</v>
      </c>
      <c r="H4488" t="s">
        <v>301</v>
      </c>
      <c r="I4488">
        <v>3</v>
      </c>
      <c r="J4488">
        <v>0</v>
      </c>
      <c r="K4488">
        <v>2</v>
      </c>
      <c r="L4488" t="s">
        <v>29</v>
      </c>
      <c r="M4488">
        <v>3</v>
      </c>
    </row>
    <row r="4489" spans="1:13" hidden="1">
      <c r="A4489" t="s">
        <v>278</v>
      </c>
      <c r="B4489" t="s">
        <v>281</v>
      </c>
      <c r="C4489" t="s">
        <v>282</v>
      </c>
      <c r="D4489" t="s">
        <v>283</v>
      </c>
      <c r="E4489">
        <v>1</v>
      </c>
      <c r="F4489" t="s">
        <v>31</v>
      </c>
      <c r="G4489" t="s">
        <v>100</v>
      </c>
      <c r="H4489" t="s">
        <v>301</v>
      </c>
      <c r="I4489">
        <v>3</v>
      </c>
      <c r="J4489">
        <v>0</v>
      </c>
      <c r="K4489">
        <v>2</v>
      </c>
      <c r="L4489" t="s">
        <v>298</v>
      </c>
      <c r="M4489">
        <v>3</v>
      </c>
    </row>
    <row r="4490" spans="1:13" hidden="1">
      <c r="A4490" t="s">
        <v>278</v>
      </c>
      <c r="B4490" t="s">
        <v>281</v>
      </c>
      <c r="C4490" t="s">
        <v>282</v>
      </c>
      <c r="D4490" t="s">
        <v>283</v>
      </c>
      <c r="E4490">
        <v>1</v>
      </c>
      <c r="F4490" t="s">
        <v>31</v>
      </c>
      <c r="G4490" t="s">
        <v>100</v>
      </c>
      <c r="H4490" t="s">
        <v>301</v>
      </c>
      <c r="I4490">
        <v>3</v>
      </c>
      <c r="J4490">
        <v>0</v>
      </c>
      <c r="K4490">
        <v>2</v>
      </c>
      <c r="L4490" t="s">
        <v>178</v>
      </c>
      <c r="M4490">
        <v>1</v>
      </c>
    </row>
    <row r="4491" spans="1:13" hidden="1">
      <c r="A4491" t="s">
        <v>278</v>
      </c>
      <c r="B4491" t="s">
        <v>281</v>
      </c>
      <c r="C4491" t="s">
        <v>282</v>
      </c>
      <c r="D4491" t="s">
        <v>283</v>
      </c>
      <c r="E4491">
        <v>1</v>
      </c>
      <c r="F4491" t="s">
        <v>31</v>
      </c>
      <c r="G4491" t="s">
        <v>100</v>
      </c>
      <c r="H4491" t="s">
        <v>301</v>
      </c>
      <c r="I4491">
        <v>3</v>
      </c>
      <c r="J4491">
        <v>0</v>
      </c>
      <c r="K4491">
        <v>2</v>
      </c>
      <c r="L4491" t="s">
        <v>21</v>
      </c>
      <c r="M4491">
        <v>2</v>
      </c>
    </row>
    <row r="4492" spans="1:13" hidden="1">
      <c r="A4492" t="s">
        <v>278</v>
      </c>
      <c r="B4492" t="s">
        <v>281</v>
      </c>
      <c r="C4492" t="s">
        <v>282</v>
      </c>
      <c r="D4492" t="s">
        <v>283</v>
      </c>
      <c r="E4492">
        <v>1</v>
      </c>
      <c r="F4492" t="s">
        <v>31</v>
      </c>
      <c r="G4492" t="s">
        <v>100</v>
      </c>
      <c r="H4492" t="s">
        <v>301</v>
      </c>
      <c r="I4492">
        <v>3</v>
      </c>
      <c r="J4492">
        <v>0</v>
      </c>
      <c r="K4492">
        <v>2</v>
      </c>
      <c r="L4492" t="s">
        <v>46</v>
      </c>
      <c r="M4492">
        <v>1</v>
      </c>
    </row>
    <row r="4493" spans="1:13" hidden="1">
      <c r="A4493" t="s">
        <v>278</v>
      </c>
      <c r="B4493" t="s">
        <v>281</v>
      </c>
      <c r="C4493" t="s">
        <v>282</v>
      </c>
      <c r="D4493" t="s">
        <v>283</v>
      </c>
      <c r="E4493">
        <v>1</v>
      </c>
      <c r="F4493" t="s">
        <v>31</v>
      </c>
      <c r="G4493" t="s">
        <v>100</v>
      </c>
      <c r="H4493" t="s">
        <v>301</v>
      </c>
      <c r="I4493">
        <v>3</v>
      </c>
      <c r="J4493">
        <v>0</v>
      </c>
      <c r="K4493">
        <v>2</v>
      </c>
      <c r="L4493" t="s">
        <v>205</v>
      </c>
      <c r="M4493">
        <v>3</v>
      </c>
    </row>
    <row r="4494" spans="1:13" hidden="1">
      <c r="A4494" t="s">
        <v>278</v>
      </c>
      <c r="B4494" t="s">
        <v>281</v>
      </c>
      <c r="C4494" t="s">
        <v>282</v>
      </c>
      <c r="D4494" t="s">
        <v>283</v>
      </c>
      <c r="E4494">
        <v>1</v>
      </c>
      <c r="F4494" t="s">
        <v>31</v>
      </c>
      <c r="G4494" t="s">
        <v>100</v>
      </c>
      <c r="H4494" t="s">
        <v>301</v>
      </c>
      <c r="I4494">
        <v>3</v>
      </c>
      <c r="J4494">
        <v>0</v>
      </c>
      <c r="K4494">
        <v>2</v>
      </c>
      <c r="L4494" t="s">
        <v>302</v>
      </c>
      <c r="M4494">
        <v>3</v>
      </c>
    </row>
    <row r="4495" spans="1:13" hidden="1">
      <c r="A4495" t="s">
        <v>278</v>
      </c>
      <c r="B4495" t="s">
        <v>281</v>
      </c>
      <c r="C4495" t="s">
        <v>282</v>
      </c>
      <c r="D4495" t="s">
        <v>283</v>
      </c>
      <c r="E4495">
        <v>1</v>
      </c>
      <c r="F4495" t="s">
        <v>31</v>
      </c>
      <c r="G4495" t="s">
        <v>100</v>
      </c>
      <c r="H4495" t="s">
        <v>301</v>
      </c>
      <c r="I4495">
        <v>3</v>
      </c>
      <c r="J4495">
        <v>0</v>
      </c>
      <c r="K4495">
        <v>2</v>
      </c>
      <c r="L4495" t="s">
        <v>55</v>
      </c>
      <c r="M4495">
        <v>1</v>
      </c>
    </row>
    <row r="4496" spans="1:13" hidden="1">
      <c r="A4496" t="s">
        <v>278</v>
      </c>
      <c r="B4496" t="s">
        <v>281</v>
      </c>
      <c r="C4496" t="s">
        <v>282</v>
      </c>
      <c r="D4496" t="s">
        <v>283</v>
      </c>
      <c r="E4496">
        <v>1</v>
      </c>
      <c r="F4496" t="s">
        <v>31</v>
      </c>
      <c r="G4496" t="s">
        <v>100</v>
      </c>
      <c r="H4496" t="s">
        <v>301</v>
      </c>
      <c r="I4496">
        <v>3</v>
      </c>
      <c r="J4496">
        <v>0</v>
      </c>
      <c r="K4496">
        <v>2</v>
      </c>
      <c r="L4496" t="s">
        <v>25</v>
      </c>
      <c r="M4496">
        <v>3</v>
      </c>
    </row>
    <row r="4497" spans="1:13" hidden="1">
      <c r="A4497" t="s">
        <v>278</v>
      </c>
      <c r="B4497" t="s">
        <v>281</v>
      </c>
      <c r="C4497" t="s">
        <v>282</v>
      </c>
      <c r="D4497" t="s">
        <v>283</v>
      </c>
      <c r="E4497">
        <v>1</v>
      </c>
      <c r="F4497" t="s">
        <v>31</v>
      </c>
      <c r="G4497" t="s">
        <v>100</v>
      </c>
      <c r="H4497" t="s">
        <v>301</v>
      </c>
      <c r="I4497">
        <v>3</v>
      </c>
      <c r="J4497">
        <v>0</v>
      </c>
      <c r="K4497">
        <v>2</v>
      </c>
      <c r="L4497" t="s">
        <v>127</v>
      </c>
      <c r="M4497">
        <v>2</v>
      </c>
    </row>
    <row r="4498" spans="1:13" hidden="1">
      <c r="A4498" t="s">
        <v>278</v>
      </c>
      <c r="B4498" t="s">
        <v>281</v>
      </c>
      <c r="C4498" t="s">
        <v>282</v>
      </c>
      <c r="D4498" t="s">
        <v>283</v>
      </c>
      <c r="E4498">
        <v>1</v>
      </c>
      <c r="F4498" t="s">
        <v>31</v>
      </c>
      <c r="G4498" t="s">
        <v>100</v>
      </c>
      <c r="H4498" t="s">
        <v>301</v>
      </c>
      <c r="I4498">
        <v>3</v>
      </c>
      <c r="J4498">
        <v>0</v>
      </c>
      <c r="K4498">
        <v>2</v>
      </c>
      <c r="L4498" t="s">
        <v>202</v>
      </c>
      <c r="M4498">
        <v>2</v>
      </c>
    </row>
    <row r="4499" spans="1:13" hidden="1">
      <c r="A4499" t="s">
        <v>278</v>
      </c>
      <c r="B4499" t="s">
        <v>281</v>
      </c>
      <c r="C4499" t="s">
        <v>282</v>
      </c>
      <c r="D4499" t="s">
        <v>283</v>
      </c>
      <c r="E4499">
        <v>1</v>
      </c>
      <c r="F4499" t="s">
        <v>31</v>
      </c>
      <c r="G4499" t="s">
        <v>100</v>
      </c>
      <c r="H4499" t="s">
        <v>301</v>
      </c>
      <c r="I4499">
        <v>3</v>
      </c>
      <c r="J4499">
        <v>0</v>
      </c>
      <c r="K4499">
        <v>2</v>
      </c>
      <c r="L4499" t="s">
        <v>101</v>
      </c>
      <c r="M4499">
        <v>1</v>
      </c>
    </row>
    <row r="4500" spans="1:13" hidden="1">
      <c r="A4500" t="s">
        <v>278</v>
      </c>
      <c r="B4500" t="s">
        <v>281</v>
      </c>
      <c r="C4500" t="s">
        <v>282</v>
      </c>
      <c r="D4500" t="s">
        <v>283</v>
      </c>
      <c r="E4500">
        <v>1</v>
      </c>
      <c r="F4500" t="s">
        <v>31</v>
      </c>
      <c r="G4500" t="s">
        <v>100</v>
      </c>
      <c r="H4500" t="s">
        <v>301</v>
      </c>
      <c r="I4500">
        <v>4</v>
      </c>
      <c r="J4500">
        <v>2.5</v>
      </c>
      <c r="K4500">
        <v>0</v>
      </c>
      <c r="L4500" t="s">
        <v>205</v>
      </c>
      <c r="M4500">
        <v>4</v>
      </c>
    </row>
    <row r="4501" spans="1:13" hidden="1">
      <c r="A4501" t="s">
        <v>278</v>
      </c>
      <c r="B4501" t="s">
        <v>281</v>
      </c>
      <c r="C4501" t="s">
        <v>282</v>
      </c>
      <c r="D4501" t="s">
        <v>283</v>
      </c>
      <c r="E4501">
        <v>1</v>
      </c>
      <c r="F4501" t="s">
        <v>31</v>
      </c>
      <c r="G4501" t="s">
        <v>100</v>
      </c>
      <c r="H4501" t="s">
        <v>301</v>
      </c>
      <c r="I4501">
        <v>4</v>
      </c>
      <c r="J4501">
        <v>2.5</v>
      </c>
      <c r="K4501">
        <v>0</v>
      </c>
      <c r="L4501" t="s">
        <v>298</v>
      </c>
      <c r="M4501">
        <v>4</v>
      </c>
    </row>
    <row r="4502" spans="1:13" hidden="1">
      <c r="A4502" t="s">
        <v>278</v>
      </c>
      <c r="B4502" t="s">
        <v>281</v>
      </c>
      <c r="C4502" t="s">
        <v>282</v>
      </c>
      <c r="D4502" t="s">
        <v>283</v>
      </c>
      <c r="E4502">
        <v>1</v>
      </c>
      <c r="F4502" t="s">
        <v>31</v>
      </c>
      <c r="G4502" t="s">
        <v>100</v>
      </c>
      <c r="H4502" t="s">
        <v>301</v>
      </c>
      <c r="I4502">
        <v>4</v>
      </c>
      <c r="J4502">
        <v>2.5</v>
      </c>
      <c r="K4502">
        <v>0</v>
      </c>
      <c r="L4502" t="s">
        <v>284</v>
      </c>
      <c r="M4502">
        <v>3</v>
      </c>
    </row>
    <row r="4503" spans="1:13" hidden="1">
      <c r="A4503" t="s">
        <v>278</v>
      </c>
      <c r="B4503" t="s">
        <v>281</v>
      </c>
      <c r="C4503" t="s">
        <v>282</v>
      </c>
      <c r="D4503" t="s">
        <v>283</v>
      </c>
      <c r="E4503">
        <v>1</v>
      </c>
      <c r="F4503" t="s">
        <v>31</v>
      </c>
      <c r="G4503" t="s">
        <v>100</v>
      </c>
      <c r="H4503" t="s">
        <v>301</v>
      </c>
      <c r="I4503">
        <v>4</v>
      </c>
      <c r="J4503">
        <v>2.5</v>
      </c>
      <c r="K4503">
        <v>0</v>
      </c>
      <c r="L4503" t="s">
        <v>33</v>
      </c>
      <c r="M4503">
        <v>1</v>
      </c>
    </row>
    <row r="4504" spans="1:13" hidden="1">
      <c r="A4504" t="s">
        <v>278</v>
      </c>
      <c r="B4504" t="s">
        <v>281</v>
      </c>
      <c r="C4504" t="s">
        <v>282</v>
      </c>
      <c r="D4504" t="s">
        <v>283</v>
      </c>
      <c r="E4504">
        <v>1</v>
      </c>
      <c r="F4504" t="s">
        <v>31</v>
      </c>
      <c r="G4504" t="s">
        <v>100</v>
      </c>
      <c r="H4504" t="s">
        <v>301</v>
      </c>
      <c r="I4504">
        <v>4</v>
      </c>
      <c r="J4504">
        <v>2.5</v>
      </c>
      <c r="K4504">
        <v>0</v>
      </c>
      <c r="L4504" t="s">
        <v>25</v>
      </c>
      <c r="M4504">
        <v>2</v>
      </c>
    </row>
    <row r="4505" spans="1:13" hidden="1">
      <c r="A4505" t="s">
        <v>278</v>
      </c>
      <c r="B4505" t="s">
        <v>281</v>
      </c>
      <c r="C4505" t="s">
        <v>282</v>
      </c>
      <c r="D4505" t="s">
        <v>283</v>
      </c>
      <c r="E4505">
        <v>1</v>
      </c>
      <c r="F4505" t="s">
        <v>31</v>
      </c>
      <c r="G4505" t="s">
        <v>100</v>
      </c>
      <c r="H4505" t="s">
        <v>301</v>
      </c>
      <c r="I4505">
        <v>4</v>
      </c>
      <c r="J4505">
        <v>2.5</v>
      </c>
      <c r="K4505">
        <v>0</v>
      </c>
      <c r="L4505" t="s">
        <v>55</v>
      </c>
      <c r="M4505">
        <v>2</v>
      </c>
    </row>
    <row r="4506" spans="1:13" hidden="1">
      <c r="A4506" t="s">
        <v>278</v>
      </c>
      <c r="B4506" t="s">
        <v>281</v>
      </c>
      <c r="C4506" t="s">
        <v>282</v>
      </c>
      <c r="D4506" t="s">
        <v>283</v>
      </c>
      <c r="E4506">
        <v>1</v>
      </c>
      <c r="F4506" t="s">
        <v>31</v>
      </c>
      <c r="G4506" t="s">
        <v>100</v>
      </c>
      <c r="H4506" t="s">
        <v>301</v>
      </c>
      <c r="I4506">
        <v>4</v>
      </c>
      <c r="J4506">
        <v>2.5</v>
      </c>
      <c r="K4506">
        <v>0</v>
      </c>
      <c r="L4506" t="s">
        <v>149</v>
      </c>
      <c r="M4506">
        <v>1</v>
      </c>
    </row>
    <row r="4507" spans="1:13" hidden="1">
      <c r="A4507" t="s">
        <v>278</v>
      </c>
      <c r="B4507" t="s">
        <v>281</v>
      </c>
      <c r="C4507" t="s">
        <v>282</v>
      </c>
      <c r="D4507" t="s">
        <v>283</v>
      </c>
      <c r="E4507">
        <v>1</v>
      </c>
      <c r="F4507" t="s">
        <v>31</v>
      </c>
      <c r="G4507" t="s">
        <v>100</v>
      </c>
      <c r="H4507" t="s">
        <v>301</v>
      </c>
      <c r="I4507">
        <v>4</v>
      </c>
      <c r="J4507">
        <v>2.5</v>
      </c>
      <c r="K4507">
        <v>0</v>
      </c>
      <c r="L4507" t="s">
        <v>20</v>
      </c>
      <c r="M4507">
        <v>1</v>
      </c>
    </row>
    <row r="4508" spans="1:13" hidden="1">
      <c r="A4508" t="s">
        <v>278</v>
      </c>
      <c r="B4508" t="s">
        <v>281</v>
      </c>
      <c r="C4508" t="s">
        <v>282</v>
      </c>
      <c r="D4508" t="s">
        <v>283</v>
      </c>
      <c r="E4508">
        <v>1</v>
      </c>
      <c r="F4508" t="s">
        <v>31</v>
      </c>
      <c r="G4508" t="s">
        <v>100</v>
      </c>
      <c r="H4508" t="s">
        <v>301</v>
      </c>
      <c r="I4508">
        <v>4</v>
      </c>
      <c r="J4508">
        <v>2.5</v>
      </c>
      <c r="K4508">
        <v>0</v>
      </c>
      <c r="L4508" t="s">
        <v>29</v>
      </c>
      <c r="M4508">
        <v>1</v>
      </c>
    </row>
    <row r="4509" spans="1:13" hidden="1">
      <c r="A4509" t="s">
        <v>278</v>
      </c>
      <c r="B4509" t="s">
        <v>281</v>
      </c>
      <c r="C4509" t="s">
        <v>282</v>
      </c>
      <c r="D4509" t="s">
        <v>283</v>
      </c>
      <c r="E4509">
        <v>1</v>
      </c>
      <c r="F4509" t="s">
        <v>31</v>
      </c>
      <c r="G4509" t="s">
        <v>100</v>
      </c>
      <c r="H4509" t="s">
        <v>301</v>
      </c>
      <c r="I4509">
        <v>4</v>
      </c>
      <c r="J4509">
        <v>2.5</v>
      </c>
      <c r="K4509">
        <v>0</v>
      </c>
      <c r="L4509" t="s">
        <v>302</v>
      </c>
      <c r="M4509">
        <v>2</v>
      </c>
    </row>
    <row r="4510" spans="1:13" hidden="1">
      <c r="A4510" t="s">
        <v>278</v>
      </c>
      <c r="B4510" t="s">
        <v>281</v>
      </c>
      <c r="C4510" t="s">
        <v>282</v>
      </c>
      <c r="D4510" t="s">
        <v>283</v>
      </c>
      <c r="E4510">
        <v>1</v>
      </c>
      <c r="F4510" t="s">
        <v>31</v>
      </c>
      <c r="G4510" t="s">
        <v>100</v>
      </c>
      <c r="H4510" t="s">
        <v>301</v>
      </c>
      <c r="I4510">
        <v>4</v>
      </c>
      <c r="J4510">
        <v>2.5</v>
      </c>
      <c r="K4510">
        <v>0</v>
      </c>
      <c r="L4510" t="s">
        <v>33</v>
      </c>
      <c r="M4510">
        <v>3</v>
      </c>
    </row>
    <row r="4511" spans="1:13" hidden="1">
      <c r="A4511" t="s">
        <v>278</v>
      </c>
      <c r="B4511" t="s">
        <v>281</v>
      </c>
      <c r="C4511" t="s">
        <v>282</v>
      </c>
      <c r="D4511" t="s">
        <v>283</v>
      </c>
      <c r="E4511">
        <v>1</v>
      </c>
      <c r="F4511" t="s">
        <v>31</v>
      </c>
      <c r="G4511" t="s">
        <v>100</v>
      </c>
      <c r="H4511" t="s">
        <v>301</v>
      </c>
      <c r="I4511">
        <v>4</v>
      </c>
      <c r="J4511">
        <v>2.5</v>
      </c>
      <c r="K4511">
        <v>0</v>
      </c>
      <c r="L4511" t="s">
        <v>285</v>
      </c>
      <c r="M4511">
        <v>2</v>
      </c>
    </row>
    <row r="4512" spans="1:13" hidden="1">
      <c r="A4512" t="s">
        <v>278</v>
      </c>
      <c r="B4512" t="s">
        <v>281</v>
      </c>
      <c r="C4512" t="s">
        <v>282</v>
      </c>
      <c r="D4512" t="s">
        <v>283</v>
      </c>
      <c r="E4512">
        <v>1</v>
      </c>
      <c r="F4512" t="s">
        <v>31</v>
      </c>
      <c r="G4512" t="s">
        <v>100</v>
      </c>
      <c r="H4512" t="s">
        <v>301</v>
      </c>
      <c r="I4512">
        <v>4</v>
      </c>
      <c r="J4512">
        <v>2.5</v>
      </c>
      <c r="K4512">
        <v>0</v>
      </c>
      <c r="L4512" t="s">
        <v>17</v>
      </c>
      <c r="M4512">
        <v>1</v>
      </c>
    </row>
    <row r="4513" spans="1:13" hidden="1">
      <c r="A4513" t="s">
        <v>278</v>
      </c>
      <c r="B4513" t="s">
        <v>281</v>
      </c>
      <c r="C4513" t="s">
        <v>282</v>
      </c>
      <c r="D4513" t="s">
        <v>283</v>
      </c>
      <c r="E4513">
        <v>1</v>
      </c>
      <c r="F4513" t="s">
        <v>31</v>
      </c>
      <c r="G4513" t="s">
        <v>100</v>
      </c>
      <c r="H4513" t="s">
        <v>301</v>
      </c>
      <c r="I4513">
        <v>4</v>
      </c>
      <c r="J4513">
        <v>2.5</v>
      </c>
      <c r="K4513">
        <v>0</v>
      </c>
      <c r="L4513" t="s">
        <v>21</v>
      </c>
      <c r="M4513">
        <v>1</v>
      </c>
    </row>
    <row r="4514" spans="1:13" hidden="1">
      <c r="A4514" t="s">
        <v>278</v>
      </c>
      <c r="B4514" t="s">
        <v>281</v>
      </c>
      <c r="C4514" t="s">
        <v>282</v>
      </c>
      <c r="D4514" t="s">
        <v>283</v>
      </c>
      <c r="E4514">
        <v>1</v>
      </c>
      <c r="F4514" t="s">
        <v>31</v>
      </c>
      <c r="G4514" t="s">
        <v>100</v>
      </c>
      <c r="H4514" t="s">
        <v>301</v>
      </c>
      <c r="I4514">
        <v>4</v>
      </c>
      <c r="J4514">
        <v>2.5</v>
      </c>
      <c r="K4514">
        <v>0</v>
      </c>
      <c r="L4514" t="s">
        <v>209</v>
      </c>
      <c r="M4514">
        <v>1</v>
      </c>
    </row>
    <row r="4515" spans="1:13" hidden="1">
      <c r="A4515" t="s">
        <v>278</v>
      </c>
      <c r="B4515" t="s">
        <v>281</v>
      </c>
      <c r="C4515" t="s">
        <v>282</v>
      </c>
      <c r="D4515" t="s">
        <v>283</v>
      </c>
      <c r="E4515">
        <v>1</v>
      </c>
      <c r="F4515" t="s">
        <v>31</v>
      </c>
      <c r="G4515" t="s">
        <v>100</v>
      </c>
      <c r="H4515" t="s">
        <v>301</v>
      </c>
      <c r="I4515">
        <v>4</v>
      </c>
      <c r="J4515">
        <v>2.5</v>
      </c>
      <c r="K4515">
        <v>0</v>
      </c>
      <c r="L4515" t="s">
        <v>19</v>
      </c>
      <c r="M4515">
        <v>2</v>
      </c>
    </row>
    <row r="4516" spans="1:13" hidden="1">
      <c r="A4516" t="s">
        <v>278</v>
      </c>
      <c r="B4516" t="s">
        <v>281</v>
      </c>
      <c r="C4516" t="s">
        <v>282</v>
      </c>
      <c r="D4516" t="s">
        <v>283</v>
      </c>
      <c r="E4516">
        <v>1</v>
      </c>
      <c r="F4516" t="s">
        <v>31</v>
      </c>
      <c r="G4516" t="s">
        <v>100</v>
      </c>
      <c r="H4516" t="s">
        <v>301</v>
      </c>
      <c r="I4516">
        <v>4</v>
      </c>
      <c r="J4516">
        <v>2.5</v>
      </c>
      <c r="K4516">
        <v>0</v>
      </c>
      <c r="L4516" t="s">
        <v>26</v>
      </c>
      <c r="M4516">
        <v>1</v>
      </c>
    </row>
    <row r="4517" spans="1:13" hidden="1">
      <c r="A4517" t="s">
        <v>278</v>
      </c>
      <c r="B4517" t="s">
        <v>281</v>
      </c>
      <c r="C4517" t="s">
        <v>282</v>
      </c>
      <c r="D4517" t="s">
        <v>283</v>
      </c>
      <c r="E4517">
        <v>2</v>
      </c>
      <c r="F4517" t="s">
        <v>31</v>
      </c>
      <c r="G4517" t="s">
        <v>197</v>
      </c>
      <c r="H4517" t="s">
        <v>10</v>
      </c>
      <c r="I4517">
        <v>1</v>
      </c>
      <c r="J4517">
        <v>35</v>
      </c>
      <c r="K4517">
        <v>10</v>
      </c>
      <c r="L4517" t="s">
        <v>10</v>
      </c>
      <c r="M4517">
        <v>4</v>
      </c>
    </row>
    <row r="4518" spans="1:13" hidden="1">
      <c r="A4518" t="s">
        <v>278</v>
      </c>
      <c r="B4518" t="s">
        <v>281</v>
      </c>
      <c r="C4518" t="s">
        <v>282</v>
      </c>
      <c r="D4518" t="s">
        <v>283</v>
      </c>
      <c r="E4518">
        <v>2</v>
      </c>
      <c r="F4518" t="s">
        <v>31</v>
      </c>
      <c r="G4518" t="s">
        <v>197</v>
      </c>
      <c r="H4518" t="s">
        <v>10</v>
      </c>
      <c r="I4518">
        <v>1</v>
      </c>
      <c r="J4518">
        <v>35</v>
      </c>
      <c r="K4518">
        <v>10</v>
      </c>
      <c r="L4518" t="s">
        <v>20</v>
      </c>
      <c r="M4518">
        <v>3</v>
      </c>
    </row>
    <row r="4519" spans="1:13" hidden="1">
      <c r="A4519" t="s">
        <v>278</v>
      </c>
      <c r="B4519" t="s">
        <v>281</v>
      </c>
      <c r="C4519" t="s">
        <v>282</v>
      </c>
      <c r="D4519" t="s">
        <v>283</v>
      </c>
      <c r="E4519">
        <v>2</v>
      </c>
      <c r="F4519" t="s">
        <v>31</v>
      </c>
      <c r="G4519" t="s">
        <v>197</v>
      </c>
      <c r="H4519" t="s">
        <v>10</v>
      </c>
      <c r="I4519">
        <v>1</v>
      </c>
      <c r="J4519">
        <v>35</v>
      </c>
      <c r="K4519">
        <v>10</v>
      </c>
      <c r="L4519" t="s">
        <v>178</v>
      </c>
      <c r="M4519">
        <v>4</v>
      </c>
    </row>
    <row r="4520" spans="1:13" hidden="1">
      <c r="A4520" t="s">
        <v>278</v>
      </c>
      <c r="B4520" t="s">
        <v>281</v>
      </c>
      <c r="C4520" t="s">
        <v>282</v>
      </c>
      <c r="D4520" t="s">
        <v>283</v>
      </c>
      <c r="E4520">
        <v>2</v>
      </c>
      <c r="F4520" t="s">
        <v>31</v>
      </c>
      <c r="G4520" t="s">
        <v>197</v>
      </c>
      <c r="H4520" t="s">
        <v>10</v>
      </c>
      <c r="I4520">
        <v>1</v>
      </c>
      <c r="J4520">
        <v>35</v>
      </c>
      <c r="K4520">
        <v>10</v>
      </c>
      <c r="L4520" t="s">
        <v>26</v>
      </c>
      <c r="M4520">
        <v>3</v>
      </c>
    </row>
    <row r="4521" spans="1:13" hidden="1">
      <c r="A4521" t="s">
        <v>278</v>
      </c>
      <c r="B4521" t="s">
        <v>281</v>
      </c>
      <c r="C4521" t="s">
        <v>282</v>
      </c>
      <c r="D4521" t="s">
        <v>283</v>
      </c>
      <c r="E4521">
        <v>2</v>
      </c>
      <c r="F4521" t="s">
        <v>31</v>
      </c>
      <c r="G4521" t="s">
        <v>197</v>
      </c>
      <c r="H4521" t="s">
        <v>10</v>
      </c>
      <c r="I4521">
        <v>2</v>
      </c>
      <c r="J4521">
        <v>65</v>
      </c>
      <c r="K4521">
        <v>9</v>
      </c>
      <c r="L4521" t="s">
        <v>10</v>
      </c>
      <c r="M4521">
        <v>4</v>
      </c>
    </row>
    <row r="4522" spans="1:13" hidden="1">
      <c r="A4522" t="s">
        <v>278</v>
      </c>
      <c r="B4522" t="s">
        <v>281</v>
      </c>
      <c r="C4522" t="s">
        <v>282</v>
      </c>
      <c r="D4522" t="s">
        <v>283</v>
      </c>
      <c r="E4522">
        <v>2</v>
      </c>
      <c r="F4522" t="s">
        <v>31</v>
      </c>
      <c r="G4522" t="s">
        <v>197</v>
      </c>
      <c r="H4522" t="s">
        <v>10</v>
      </c>
      <c r="I4522">
        <v>2</v>
      </c>
      <c r="J4522">
        <v>65</v>
      </c>
      <c r="K4522">
        <v>9</v>
      </c>
      <c r="L4522" t="s">
        <v>178</v>
      </c>
      <c r="M4522">
        <v>4</v>
      </c>
    </row>
    <row r="4523" spans="1:13" hidden="1">
      <c r="A4523" t="s">
        <v>278</v>
      </c>
      <c r="B4523" t="s">
        <v>281</v>
      </c>
      <c r="C4523" t="s">
        <v>282</v>
      </c>
      <c r="D4523" t="s">
        <v>283</v>
      </c>
      <c r="E4523">
        <v>2</v>
      </c>
      <c r="F4523" t="s">
        <v>31</v>
      </c>
      <c r="G4523" t="s">
        <v>197</v>
      </c>
      <c r="H4523" t="s">
        <v>10</v>
      </c>
      <c r="I4523">
        <v>2</v>
      </c>
      <c r="J4523">
        <v>65</v>
      </c>
      <c r="K4523">
        <v>9</v>
      </c>
      <c r="L4523" t="s">
        <v>74</v>
      </c>
      <c r="M4523">
        <v>2</v>
      </c>
    </row>
    <row r="4524" spans="1:13" hidden="1">
      <c r="A4524" t="s">
        <v>278</v>
      </c>
      <c r="B4524" t="s">
        <v>281</v>
      </c>
      <c r="C4524" t="s">
        <v>282</v>
      </c>
      <c r="D4524" t="s">
        <v>283</v>
      </c>
      <c r="E4524">
        <v>2</v>
      </c>
      <c r="F4524" t="s">
        <v>31</v>
      </c>
      <c r="G4524" t="s">
        <v>197</v>
      </c>
      <c r="H4524" t="s">
        <v>10</v>
      </c>
      <c r="I4524">
        <v>2</v>
      </c>
      <c r="J4524">
        <v>65</v>
      </c>
      <c r="K4524">
        <v>9</v>
      </c>
      <c r="L4524" t="s">
        <v>20</v>
      </c>
      <c r="M4524">
        <v>1</v>
      </c>
    </row>
    <row r="4525" spans="1:13" hidden="1">
      <c r="A4525" t="s">
        <v>278</v>
      </c>
      <c r="B4525" t="s">
        <v>281</v>
      </c>
      <c r="C4525" t="s">
        <v>282</v>
      </c>
      <c r="D4525" t="s">
        <v>283</v>
      </c>
      <c r="E4525">
        <v>2</v>
      </c>
      <c r="F4525" t="s">
        <v>31</v>
      </c>
      <c r="G4525" t="s">
        <v>197</v>
      </c>
      <c r="H4525" t="s">
        <v>10</v>
      </c>
      <c r="I4525">
        <v>3</v>
      </c>
      <c r="J4525">
        <v>90</v>
      </c>
      <c r="K4525">
        <v>5</v>
      </c>
      <c r="L4525" t="s">
        <v>10</v>
      </c>
      <c r="M4525">
        <v>4</v>
      </c>
    </row>
    <row r="4526" spans="1:13" hidden="1">
      <c r="A4526" t="s">
        <v>278</v>
      </c>
      <c r="B4526" t="s">
        <v>281</v>
      </c>
      <c r="C4526" t="s">
        <v>282</v>
      </c>
      <c r="D4526" t="s">
        <v>283</v>
      </c>
      <c r="E4526">
        <v>2</v>
      </c>
      <c r="F4526" t="s">
        <v>31</v>
      </c>
      <c r="G4526" t="s">
        <v>197</v>
      </c>
      <c r="H4526" t="s">
        <v>10</v>
      </c>
      <c r="I4526">
        <v>3</v>
      </c>
      <c r="J4526">
        <v>90</v>
      </c>
      <c r="K4526">
        <v>5</v>
      </c>
      <c r="L4526" t="s">
        <v>295</v>
      </c>
      <c r="M4526">
        <v>2</v>
      </c>
    </row>
    <row r="4527" spans="1:13" hidden="1">
      <c r="A4527" t="s">
        <v>278</v>
      </c>
      <c r="B4527" t="s">
        <v>281</v>
      </c>
      <c r="C4527" t="s">
        <v>282</v>
      </c>
      <c r="D4527" t="s">
        <v>283</v>
      </c>
      <c r="E4527">
        <v>2</v>
      </c>
      <c r="F4527" t="s">
        <v>31</v>
      </c>
      <c r="G4527" t="s">
        <v>197</v>
      </c>
      <c r="H4527" t="s">
        <v>10</v>
      </c>
      <c r="I4527">
        <v>3</v>
      </c>
      <c r="J4527">
        <v>90</v>
      </c>
      <c r="K4527">
        <v>5</v>
      </c>
      <c r="L4527" t="s">
        <v>25</v>
      </c>
      <c r="M4527">
        <v>1</v>
      </c>
    </row>
    <row r="4528" spans="1:13" hidden="1">
      <c r="A4528" t="s">
        <v>278</v>
      </c>
      <c r="B4528" t="s">
        <v>281</v>
      </c>
      <c r="C4528" t="s">
        <v>282</v>
      </c>
      <c r="D4528" t="s">
        <v>283</v>
      </c>
      <c r="E4528">
        <v>2</v>
      </c>
      <c r="F4528" t="s">
        <v>31</v>
      </c>
      <c r="G4528" t="s">
        <v>197</v>
      </c>
      <c r="H4528" t="s">
        <v>10</v>
      </c>
      <c r="I4528">
        <v>3</v>
      </c>
      <c r="J4528">
        <v>90</v>
      </c>
      <c r="K4528">
        <v>5</v>
      </c>
      <c r="L4528" t="s">
        <v>74</v>
      </c>
      <c r="M4528">
        <v>1</v>
      </c>
    </row>
    <row r="4529" spans="1:13" hidden="1">
      <c r="A4529" t="s">
        <v>278</v>
      </c>
      <c r="B4529" t="s">
        <v>281</v>
      </c>
      <c r="C4529" t="s">
        <v>282</v>
      </c>
      <c r="D4529" t="s">
        <v>283</v>
      </c>
      <c r="E4529">
        <v>2</v>
      </c>
      <c r="F4529" t="s">
        <v>31</v>
      </c>
      <c r="G4529" t="s">
        <v>197</v>
      </c>
      <c r="H4529" t="s">
        <v>10</v>
      </c>
      <c r="I4529">
        <v>3</v>
      </c>
      <c r="J4529">
        <v>90</v>
      </c>
      <c r="K4529">
        <v>5</v>
      </c>
      <c r="L4529" t="s">
        <v>178</v>
      </c>
      <c r="M4529">
        <v>2</v>
      </c>
    </row>
    <row r="4530" spans="1:13" hidden="1">
      <c r="A4530" t="s">
        <v>278</v>
      </c>
      <c r="B4530" t="s">
        <v>281</v>
      </c>
      <c r="C4530" t="s">
        <v>282</v>
      </c>
      <c r="D4530" t="s">
        <v>283</v>
      </c>
      <c r="E4530">
        <v>2</v>
      </c>
      <c r="F4530" t="s">
        <v>31</v>
      </c>
      <c r="G4530" t="s">
        <v>197</v>
      </c>
      <c r="H4530" t="s">
        <v>10</v>
      </c>
      <c r="I4530">
        <v>3</v>
      </c>
      <c r="J4530">
        <v>90</v>
      </c>
      <c r="K4530">
        <v>5</v>
      </c>
      <c r="L4530" t="s">
        <v>19</v>
      </c>
      <c r="M4530">
        <v>1</v>
      </c>
    </row>
    <row r="4531" spans="1:13" hidden="1">
      <c r="A4531" t="s">
        <v>278</v>
      </c>
      <c r="B4531" t="s">
        <v>281</v>
      </c>
      <c r="C4531" t="s">
        <v>282</v>
      </c>
      <c r="D4531" t="s">
        <v>283</v>
      </c>
      <c r="E4531">
        <v>2</v>
      </c>
      <c r="F4531" t="s">
        <v>31</v>
      </c>
      <c r="G4531" t="s">
        <v>197</v>
      </c>
      <c r="H4531" t="s">
        <v>10</v>
      </c>
      <c r="I4531">
        <v>3</v>
      </c>
      <c r="J4531">
        <v>90</v>
      </c>
      <c r="K4531">
        <v>5</v>
      </c>
      <c r="L4531" t="s">
        <v>20</v>
      </c>
      <c r="M4531">
        <v>1</v>
      </c>
    </row>
    <row r="4532" spans="1:13" hidden="1">
      <c r="A4532" t="s">
        <v>278</v>
      </c>
      <c r="B4532" t="s">
        <v>281</v>
      </c>
      <c r="C4532" t="s">
        <v>282</v>
      </c>
      <c r="D4532" t="s">
        <v>283</v>
      </c>
      <c r="E4532">
        <v>2</v>
      </c>
      <c r="F4532" t="s">
        <v>31</v>
      </c>
      <c r="G4532" t="s">
        <v>197</v>
      </c>
      <c r="H4532" t="s">
        <v>10</v>
      </c>
      <c r="I4532">
        <v>3</v>
      </c>
      <c r="J4532">
        <v>90</v>
      </c>
      <c r="K4532">
        <v>5</v>
      </c>
      <c r="L4532" t="s">
        <v>73</v>
      </c>
      <c r="M4532">
        <v>1</v>
      </c>
    </row>
    <row r="4533" spans="1:13" hidden="1">
      <c r="A4533" t="s">
        <v>278</v>
      </c>
      <c r="B4533" t="s">
        <v>281</v>
      </c>
      <c r="C4533" t="s">
        <v>282</v>
      </c>
      <c r="D4533" t="s">
        <v>283</v>
      </c>
      <c r="E4533">
        <v>2</v>
      </c>
      <c r="F4533" t="s">
        <v>31</v>
      </c>
      <c r="G4533" t="s">
        <v>197</v>
      </c>
      <c r="H4533" t="s">
        <v>10</v>
      </c>
      <c r="I4533">
        <v>4</v>
      </c>
      <c r="J4533">
        <v>40</v>
      </c>
      <c r="K4533">
        <v>3</v>
      </c>
      <c r="L4533" t="s">
        <v>10</v>
      </c>
      <c r="M4533">
        <v>4</v>
      </c>
    </row>
    <row r="4534" spans="1:13" hidden="1">
      <c r="A4534" t="s">
        <v>278</v>
      </c>
      <c r="B4534" t="s">
        <v>281</v>
      </c>
      <c r="C4534" t="s">
        <v>282</v>
      </c>
      <c r="D4534" t="s">
        <v>283</v>
      </c>
      <c r="E4534">
        <v>2</v>
      </c>
      <c r="F4534" t="s">
        <v>31</v>
      </c>
      <c r="G4534" t="s">
        <v>197</v>
      </c>
      <c r="H4534" t="s">
        <v>10</v>
      </c>
      <c r="I4534">
        <v>4</v>
      </c>
      <c r="J4534">
        <v>40</v>
      </c>
      <c r="K4534">
        <v>3</v>
      </c>
      <c r="L4534" t="s">
        <v>19</v>
      </c>
      <c r="M4534">
        <v>1</v>
      </c>
    </row>
    <row r="4535" spans="1:13" hidden="1">
      <c r="A4535" t="s">
        <v>278</v>
      </c>
      <c r="B4535" t="s">
        <v>281</v>
      </c>
      <c r="C4535" t="s">
        <v>282</v>
      </c>
      <c r="D4535" t="s">
        <v>283</v>
      </c>
      <c r="E4535">
        <v>2</v>
      </c>
      <c r="F4535" t="s">
        <v>31</v>
      </c>
      <c r="G4535" t="s">
        <v>197</v>
      </c>
      <c r="H4535" t="s">
        <v>10</v>
      </c>
      <c r="I4535">
        <v>4</v>
      </c>
      <c r="J4535">
        <v>40</v>
      </c>
      <c r="K4535">
        <v>3</v>
      </c>
      <c r="L4535" t="s">
        <v>25</v>
      </c>
      <c r="M4535">
        <v>2</v>
      </c>
    </row>
    <row r="4536" spans="1:13" hidden="1">
      <c r="A4536" t="s">
        <v>278</v>
      </c>
      <c r="B4536" t="s">
        <v>281</v>
      </c>
      <c r="C4536" t="s">
        <v>282</v>
      </c>
      <c r="D4536" t="s">
        <v>283</v>
      </c>
      <c r="E4536">
        <v>2</v>
      </c>
      <c r="F4536" t="s">
        <v>31</v>
      </c>
      <c r="G4536" t="s">
        <v>197</v>
      </c>
      <c r="H4536" t="s">
        <v>10</v>
      </c>
      <c r="I4536">
        <v>4</v>
      </c>
      <c r="J4536">
        <v>40</v>
      </c>
      <c r="K4536">
        <v>3</v>
      </c>
      <c r="L4536" t="s">
        <v>295</v>
      </c>
      <c r="M4536">
        <v>2</v>
      </c>
    </row>
    <row r="4537" spans="1:13" hidden="1">
      <c r="A4537" t="s">
        <v>278</v>
      </c>
      <c r="B4537" t="s">
        <v>281</v>
      </c>
      <c r="C4537" t="s">
        <v>282</v>
      </c>
      <c r="D4537" t="s">
        <v>283</v>
      </c>
      <c r="E4537">
        <v>2</v>
      </c>
      <c r="F4537" t="s">
        <v>31</v>
      </c>
      <c r="G4537" t="s">
        <v>197</v>
      </c>
      <c r="H4537" t="s">
        <v>10</v>
      </c>
      <c r="I4537">
        <v>4</v>
      </c>
      <c r="J4537">
        <v>40</v>
      </c>
      <c r="K4537">
        <v>3</v>
      </c>
      <c r="L4537" t="s">
        <v>74</v>
      </c>
      <c r="M4537">
        <v>2</v>
      </c>
    </row>
    <row r="4538" spans="1:13" hidden="1">
      <c r="A4538" t="s">
        <v>278</v>
      </c>
      <c r="B4538" t="s">
        <v>281</v>
      </c>
      <c r="C4538" t="s">
        <v>282</v>
      </c>
      <c r="D4538" t="s">
        <v>283</v>
      </c>
      <c r="E4538">
        <v>2</v>
      </c>
      <c r="F4538" t="s">
        <v>31</v>
      </c>
      <c r="G4538" t="s">
        <v>197</v>
      </c>
      <c r="H4538" t="s">
        <v>10</v>
      </c>
      <c r="I4538">
        <v>4</v>
      </c>
      <c r="J4538">
        <v>40</v>
      </c>
      <c r="K4538">
        <v>3</v>
      </c>
      <c r="L4538" t="s">
        <v>20</v>
      </c>
      <c r="M4538">
        <v>2</v>
      </c>
    </row>
    <row r="4539" spans="1:13" hidden="1">
      <c r="A4539" t="s">
        <v>278</v>
      </c>
      <c r="B4539" t="s">
        <v>281</v>
      </c>
      <c r="C4539" t="s">
        <v>282</v>
      </c>
      <c r="D4539" t="s">
        <v>283</v>
      </c>
      <c r="E4539">
        <v>2</v>
      </c>
      <c r="F4539" t="s">
        <v>31</v>
      </c>
      <c r="G4539" t="s">
        <v>197</v>
      </c>
      <c r="H4539" t="s">
        <v>10</v>
      </c>
      <c r="I4539">
        <v>4</v>
      </c>
      <c r="J4539">
        <v>40</v>
      </c>
      <c r="K4539">
        <v>3</v>
      </c>
      <c r="L4539" t="s">
        <v>178</v>
      </c>
      <c r="M4539">
        <v>1</v>
      </c>
    </row>
    <row r="4540" spans="1:13" hidden="1">
      <c r="A4540" t="s">
        <v>278</v>
      </c>
      <c r="B4540" t="s">
        <v>281</v>
      </c>
      <c r="C4540" t="s">
        <v>282</v>
      </c>
      <c r="D4540" t="s">
        <v>283</v>
      </c>
      <c r="E4540">
        <v>2</v>
      </c>
      <c r="F4540" t="s">
        <v>31</v>
      </c>
      <c r="G4540" t="s">
        <v>197</v>
      </c>
      <c r="H4540" t="s">
        <v>10</v>
      </c>
      <c r="I4540">
        <v>4</v>
      </c>
      <c r="J4540">
        <v>40</v>
      </c>
      <c r="K4540">
        <v>3</v>
      </c>
      <c r="L4540" t="s">
        <v>73</v>
      </c>
      <c r="M4540">
        <v>1</v>
      </c>
    </row>
    <row r="4541" spans="1:13" hidden="1">
      <c r="A4541" t="s">
        <v>278</v>
      </c>
      <c r="B4541" t="s">
        <v>281</v>
      </c>
      <c r="C4541" t="s">
        <v>282</v>
      </c>
      <c r="D4541" t="s">
        <v>283</v>
      </c>
      <c r="E4541">
        <v>2</v>
      </c>
      <c r="F4541" t="s">
        <v>31</v>
      </c>
      <c r="G4541" t="s">
        <v>197</v>
      </c>
      <c r="H4541" t="s">
        <v>301</v>
      </c>
      <c r="I4541">
        <v>1</v>
      </c>
      <c r="J4541">
        <v>15</v>
      </c>
      <c r="K4541">
        <v>6</v>
      </c>
      <c r="L4541" t="s">
        <v>25</v>
      </c>
      <c r="M4541">
        <v>2</v>
      </c>
    </row>
    <row r="4542" spans="1:13" hidden="1">
      <c r="A4542" t="s">
        <v>278</v>
      </c>
      <c r="B4542" t="s">
        <v>281</v>
      </c>
      <c r="C4542" t="s">
        <v>282</v>
      </c>
      <c r="D4542" t="s">
        <v>283</v>
      </c>
      <c r="E4542">
        <v>2</v>
      </c>
      <c r="F4542" t="s">
        <v>31</v>
      </c>
      <c r="G4542" t="s">
        <v>197</v>
      </c>
      <c r="H4542" t="s">
        <v>301</v>
      </c>
      <c r="I4542">
        <v>1</v>
      </c>
      <c r="J4542">
        <v>15</v>
      </c>
      <c r="K4542">
        <v>6</v>
      </c>
      <c r="L4542" t="s">
        <v>40</v>
      </c>
      <c r="M4542">
        <v>2</v>
      </c>
    </row>
    <row r="4543" spans="1:13" hidden="1">
      <c r="A4543" t="s">
        <v>278</v>
      </c>
      <c r="B4543" t="s">
        <v>281</v>
      </c>
      <c r="C4543" t="s">
        <v>282</v>
      </c>
      <c r="D4543" t="s">
        <v>283</v>
      </c>
      <c r="E4543">
        <v>2</v>
      </c>
      <c r="F4543" t="s">
        <v>31</v>
      </c>
      <c r="G4543" t="s">
        <v>197</v>
      </c>
      <c r="H4543" t="s">
        <v>301</v>
      </c>
      <c r="I4543">
        <v>1</v>
      </c>
      <c r="J4543">
        <v>15</v>
      </c>
      <c r="K4543">
        <v>6</v>
      </c>
      <c r="L4543" t="s">
        <v>178</v>
      </c>
      <c r="M4543">
        <v>4</v>
      </c>
    </row>
    <row r="4544" spans="1:13" hidden="1">
      <c r="A4544" t="s">
        <v>278</v>
      </c>
      <c r="B4544" t="s">
        <v>281</v>
      </c>
      <c r="C4544" t="s">
        <v>282</v>
      </c>
      <c r="D4544" t="s">
        <v>283</v>
      </c>
      <c r="E4544">
        <v>2</v>
      </c>
      <c r="F4544" t="s">
        <v>31</v>
      </c>
      <c r="G4544" t="s">
        <v>197</v>
      </c>
      <c r="H4544" t="s">
        <v>301</v>
      </c>
      <c r="I4544">
        <v>1</v>
      </c>
      <c r="J4544">
        <v>15</v>
      </c>
      <c r="K4544">
        <v>6</v>
      </c>
      <c r="L4544" t="s">
        <v>19</v>
      </c>
      <c r="M4544">
        <v>4</v>
      </c>
    </row>
    <row r="4545" spans="1:13" hidden="1">
      <c r="A4545" t="s">
        <v>278</v>
      </c>
      <c r="B4545" t="s">
        <v>281</v>
      </c>
      <c r="C4545" t="s">
        <v>282</v>
      </c>
      <c r="D4545" t="s">
        <v>283</v>
      </c>
      <c r="E4545">
        <v>2</v>
      </c>
      <c r="F4545" t="s">
        <v>31</v>
      </c>
      <c r="G4545" t="s">
        <v>197</v>
      </c>
      <c r="H4545" t="s">
        <v>301</v>
      </c>
      <c r="I4545">
        <v>1</v>
      </c>
      <c r="J4545">
        <v>15</v>
      </c>
      <c r="K4545">
        <v>6</v>
      </c>
      <c r="L4545" t="s">
        <v>295</v>
      </c>
      <c r="M4545">
        <v>1</v>
      </c>
    </row>
    <row r="4546" spans="1:13" hidden="1">
      <c r="A4546" t="s">
        <v>278</v>
      </c>
      <c r="B4546" t="s">
        <v>281</v>
      </c>
      <c r="C4546" t="s">
        <v>282</v>
      </c>
      <c r="D4546" t="s">
        <v>283</v>
      </c>
      <c r="E4546">
        <v>2</v>
      </c>
      <c r="F4546" t="s">
        <v>31</v>
      </c>
      <c r="G4546" t="s">
        <v>197</v>
      </c>
      <c r="H4546" t="s">
        <v>301</v>
      </c>
      <c r="I4546">
        <v>1</v>
      </c>
      <c r="J4546">
        <v>15</v>
      </c>
      <c r="K4546">
        <v>6</v>
      </c>
      <c r="L4546" t="s">
        <v>74</v>
      </c>
      <c r="M4546">
        <v>2</v>
      </c>
    </row>
    <row r="4547" spans="1:13" hidden="1">
      <c r="A4547" t="s">
        <v>278</v>
      </c>
      <c r="B4547" t="s">
        <v>281</v>
      </c>
      <c r="C4547" t="s">
        <v>282</v>
      </c>
      <c r="D4547" t="s">
        <v>283</v>
      </c>
      <c r="E4547">
        <v>2</v>
      </c>
      <c r="F4547" t="s">
        <v>31</v>
      </c>
      <c r="G4547" t="s">
        <v>197</v>
      </c>
      <c r="H4547" t="s">
        <v>301</v>
      </c>
      <c r="I4547">
        <v>1</v>
      </c>
      <c r="J4547">
        <v>15</v>
      </c>
      <c r="K4547">
        <v>6</v>
      </c>
      <c r="L4547" t="s">
        <v>205</v>
      </c>
      <c r="M4547">
        <v>1</v>
      </c>
    </row>
    <row r="4548" spans="1:13" hidden="1">
      <c r="A4548" t="s">
        <v>278</v>
      </c>
      <c r="B4548" t="s">
        <v>281</v>
      </c>
      <c r="C4548" t="s">
        <v>282</v>
      </c>
      <c r="D4548" t="s">
        <v>283</v>
      </c>
      <c r="E4548">
        <v>2</v>
      </c>
      <c r="F4548" t="s">
        <v>31</v>
      </c>
      <c r="G4548" t="s">
        <v>197</v>
      </c>
      <c r="H4548" t="s">
        <v>301</v>
      </c>
      <c r="I4548">
        <v>1</v>
      </c>
      <c r="J4548">
        <v>15</v>
      </c>
      <c r="K4548">
        <v>6</v>
      </c>
      <c r="L4548" t="s">
        <v>26</v>
      </c>
      <c r="M4548">
        <v>1</v>
      </c>
    </row>
    <row r="4549" spans="1:13" hidden="1">
      <c r="A4549" t="s">
        <v>278</v>
      </c>
      <c r="B4549" t="s">
        <v>281</v>
      </c>
      <c r="C4549" t="s">
        <v>282</v>
      </c>
      <c r="D4549" t="s">
        <v>283</v>
      </c>
      <c r="E4549">
        <v>2</v>
      </c>
      <c r="F4549" t="s">
        <v>31</v>
      </c>
      <c r="G4549" t="s">
        <v>197</v>
      </c>
      <c r="H4549" t="s">
        <v>301</v>
      </c>
      <c r="I4549">
        <v>2</v>
      </c>
      <c r="J4549">
        <v>35</v>
      </c>
      <c r="K4549">
        <v>9</v>
      </c>
      <c r="L4549" t="s">
        <v>19</v>
      </c>
      <c r="M4549">
        <v>4</v>
      </c>
    </row>
    <row r="4550" spans="1:13" hidden="1">
      <c r="A4550" t="s">
        <v>278</v>
      </c>
      <c r="B4550" t="s">
        <v>281</v>
      </c>
      <c r="C4550" t="s">
        <v>282</v>
      </c>
      <c r="D4550" t="s">
        <v>283</v>
      </c>
      <c r="E4550">
        <v>2</v>
      </c>
      <c r="F4550" t="s">
        <v>31</v>
      </c>
      <c r="G4550" t="s">
        <v>197</v>
      </c>
      <c r="H4550" t="s">
        <v>301</v>
      </c>
      <c r="I4550">
        <v>2</v>
      </c>
      <c r="J4550">
        <v>35</v>
      </c>
      <c r="K4550">
        <v>9</v>
      </c>
      <c r="L4550" t="s">
        <v>25</v>
      </c>
      <c r="M4550">
        <v>4</v>
      </c>
    </row>
    <row r="4551" spans="1:13" hidden="1">
      <c r="A4551" t="s">
        <v>278</v>
      </c>
      <c r="B4551" t="s">
        <v>281</v>
      </c>
      <c r="C4551" t="s">
        <v>282</v>
      </c>
      <c r="D4551" t="s">
        <v>283</v>
      </c>
      <c r="E4551">
        <v>2</v>
      </c>
      <c r="F4551" t="s">
        <v>31</v>
      </c>
      <c r="G4551" t="s">
        <v>197</v>
      </c>
      <c r="H4551" t="s">
        <v>301</v>
      </c>
      <c r="I4551">
        <v>2</v>
      </c>
      <c r="J4551">
        <v>35</v>
      </c>
      <c r="K4551">
        <v>9</v>
      </c>
      <c r="L4551" t="s">
        <v>178</v>
      </c>
      <c r="M4551">
        <v>2</v>
      </c>
    </row>
    <row r="4552" spans="1:13" hidden="1">
      <c r="A4552" t="s">
        <v>278</v>
      </c>
      <c r="B4552" t="s">
        <v>281</v>
      </c>
      <c r="C4552" t="s">
        <v>282</v>
      </c>
      <c r="D4552" t="s">
        <v>283</v>
      </c>
      <c r="E4552">
        <v>2</v>
      </c>
      <c r="F4552" t="s">
        <v>31</v>
      </c>
      <c r="G4552" t="s">
        <v>197</v>
      </c>
      <c r="H4552" t="s">
        <v>301</v>
      </c>
      <c r="I4552">
        <v>2</v>
      </c>
      <c r="J4552">
        <v>35</v>
      </c>
      <c r="K4552">
        <v>9</v>
      </c>
      <c r="L4552" t="s">
        <v>40</v>
      </c>
      <c r="M4552">
        <v>1</v>
      </c>
    </row>
    <row r="4553" spans="1:13" hidden="1">
      <c r="A4553" t="s">
        <v>278</v>
      </c>
      <c r="B4553" t="s">
        <v>281</v>
      </c>
      <c r="C4553" t="s">
        <v>282</v>
      </c>
      <c r="D4553" t="s">
        <v>283</v>
      </c>
      <c r="E4553">
        <v>2</v>
      </c>
      <c r="F4553" t="s">
        <v>31</v>
      </c>
      <c r="G4553" t="s">
        <v>197</v>
      </c>
      <c r="H4553" t="s">
        <v>301</v>
      </c>
      <c r="I4553">
        <v>2</v>
      </c>
      <c r="J4553">
        <v>35</v>
      </c>
      <c r="K4553">
        <v>9</v>
      </c>
      <c r="L4553" t="s">
        <v>74</v>
      </c>
      <c r="M4553">
        <v>2</v>
      </c>
    </row>
    <row r="4554" spans="1:13" hidden="1">
      <c r="A4554" t="s">
        <v>278</v>
      </c>
      <c r="B4554" t="s">
        <v>281</v>
      </c>
      <c r="C4554" t="s">
        <v>282</v>
      </c>
      <c r="D4554" t="s">
        <v>283</v>
      </c>
      <c r="E4554">
        <v>2</v>
      </c>
      <c r="F4554" t="s">
        <v>31</v>
      </c>
      <c r="G4554" t="s">
        <v>197</v>
      </c>
      <c r="H4554" t="s">
        <v>301</v>
      </c>
      <c r="I4554">
        <v>2</v>
      </c>
      <c r="J4554">
        <v>35</v>
      </c>
      <c r="K4554">
        <v>9</v>
      </c>
      <c r="L4554" t="s">
        <v>202</v>
      </c>
      <c r="M4554">
        <v>2</v>
      </c>
    </row>
    <row r="4555" spans="1:13" hidden="1">
      <c r="A4555" t="s">
        <v>278</v>
      </c>
      <c r="B4555" t="s">
        <v>281</v>
      </c>
      <c r="C4555" t="s">
        <v>282</v>
      </c>
      <c r="D4555" t="s">
        <v>283</v>
      </c>
      <c r="E4555">
        <v>2</v>
      </c>
      <c r="F4555" t="s">
        <v>31</v>
      </c>
      <c r="G4555" t="s">
        <v>197</v>
      </c>
      <c r="H4555" t="s">
        <v>301</v>
      </c>
      <c r="I4555">
        <v>2</v>
      </c>
      <c r="J4555">
        <v>35</v>
      </c>
      <c r="K4555">
        <v>9</v>
      </c>
      <c r="L4555" t="s">
        <v>41</v>
      </c>
      <c r="M4555">
        <v>1</v>
      </c>
    </row>
    <row r="4556" spans="1:13" hidden="1">
      <c r="A4556" t="s">
        <v>278</v>
      </c>
      <c r="B4556" t="s">
        <v>281</v>
      </c>
      <c r="C4556" t="s">
        <v>282</v>
      </c>
      <c r="D4556" t="s">
        <v>283</v>
      </c>
      <c r="E4556">
        <v>2</v>
      </c>
      <c r="F4556" t="s">
        <v>31</v>
      </c>
      <c r="G4556" t="s">
        <v>197</v>
      </c>
      <c r="H4556" t="s">
        <v>301</v>
      </c>
      <c r="I4556">
        <v>2</v>
      </c>
      <c r="J4556">
        <v>35</v>
      </c>
      <c r="K4556">
        <v>9</v>
      </c>
      <c r="L4556" t="s">
        <v>20</v>
      </c>
      <c r="M4556">
        <v>1</v>
      </c>
    </row>
    <row r="4557" spans="1:13" hidden="1">
      <c r="A4557" t="s">
        <v>278</v>
      </c>
      <c r="B4557" t="s">
        <v>281</v>
      </c>
      <c r="C4557" t="s">
        <v>282</v>
      </c>
      <c r="D4557" t="s">
        <v>283</v>
      </c>
      <c r="E4557">
        <v>2</v>
      </c>
      <c r="F4557" t="s">
        <v>31</v>
      </c>
      <c r="G4557" t="s">
        <v>197</v>
      </c>
      <c r="H4557" t="s">
        <v>301</v>
      </c>
      <c r="I4557">
        <v>3</v>
      </c>
      <c r="J4557">
        <v>20</v>
      </c>
      <c r="K4557">
        <v>6</v>
      </c>
      <c r="L4557" t="s">
        <v>19</v>
      </c>
      <c r="M4557">
        <v>4</v>
      </c>
    </row>
    <row r="4558" spans="1:13" hidden="1">
      <c r="A4558" t="s">
        <v>278</v>
      </c>
      <c r="B4558" t="s">
        <v>281</v>
      </c>
      <c r="C4558" t="s">
        <v>282</v>
      </c>
      <c r="D4558" t="s">
        <v>283</v>
      </c>
      <c r="E4558">
        <v>2</v>
      </c>
      <c r="F4558" t="s">
        <v>31</v>
      </c>
      <c r="G4558" t="s">
        <v>197</v>
      </c>
      <c r="H4558" t="s">
        <v>301</v>
      </c>
      <c r="I4558">
        <v>3</v>
      </c>
      <c r="J4558">
        <v>20</v>
      </c>
      <c r="K4558">
        <v>6</v>
      </c>
      <c r="L4558" t="s">
        <v>25</v>
      </c>
      <c r="M4558">
        <v>4</v>
      </c>
    </row>
    <row r="4559" spans="1:13" hidden="1">
      <c r="A4559" t="s">
        <v>278</v>
      </c>
      <c r="B4559" t="s">
        <v>281</v>
      </c>
      <c r="C4559" t="s">
        <v>282</v>
      </c>
      <c r="D4559" t="s">
        <v>283</v>
      </c>
      <c r="E4559">
        <v>2</v>
      </c>
      <c r="F4559" t="s">
        <v>31</v>
      </c>
      <c r="G4559" t="s">
        <v>197</v>
      </c>
      <c r="H4559" t="s">
        <v>301</v>
      </c>
      <c r="I4559">
        <v>3</v>
      </c>
      <c r="J4559">
        <v>20</v>
      </c>
      <c r="K4559">
        <v>6</v>
      </c>
      <c r="L4559" t="s">
        <v>205</v>
      </c>
      <c r="M4559">
        <v>3</v>
      </c>
    </row>
    <row r="4560" spans="1:13" hidden="1">
      <c r="A4560" t="s">
        <v>278</v>
      </c>
      <c r="B4560" t="s">
        <v>281</v>
      </c>
      <c r="C4560" t="s">
        <v>282</v>
      </c>
      <c r="D4560" t="s">
        <v>283</v>
      </c>
      <c r="E4560">
        <v>2</v>
      </c>
      <c r="F4560" t="s">
        <v>31</v>
      </c>
      <c r="G4560" t="s">
        <v>197</v>
      </c>
      <c r="H4560" t="s">
        <v>301</v>
      </c>
      <c r="I4560">
        <v>3</v>
      </c>
      <c r="J4560">
        <v>20</v>
      </c>
      <c r="K4560">
        <v>6</v>
      </c>
      <c r="L4560" t="s">
        <v>178</v>
      </c>
      <c r="M4560">
        <v>3</v>
      </c>
    </row>
    <row r="4561" spans="1:13" hidden="1">
      <c r="A4561" t="s">
        <v>278</v>
      </c>
      <c r="B4561" t="s">
        <v>281</v>
      </c>
      <c r="C4561" t="s">
        <v>282</v>
      </c>
      <c r="D4561" t="s">
        <v>283</v>
      </c>
      <c r="E4561">
        <v>2</v>
      </c>
      <c r="F4561" t="s">
        <v>31</v>
      </c>
      <c r="G4561" t="s">
        <v>197</v>
      </c>
      <c r="H4561" t="s">
        <v>301</v>
      </c>
      <c r="I4561">
        <v>3</v>
      </c>
      <c r="J4561">
        <v>20</v>
      </c>
      <c r="K4561">
        <v>6</v>
      </c>
      <c r="L4561" t="s">
        <v>26</v>
      </c>
      <c r="M4561">
        <v>4</v>
      </c>
    </row>
    <row r="4562" spans="1:13" hidden="1">
      <c r="A4562" t="s">
        <v>278</v>
      </c>
      <c r="B4562" t="s">
        <v>281</v>
      </c>
      <c r="C4562" t="s">
        <v>282</v>
      </c>
      <c r="D4562" t="s">
        <v>283</v>
      </c>
      <c r="E4562">
        <v>2</v>
      </c>
      <c r="F4562" t="s">
        <v>31</v>
      </c>
      <c r="G4562" t="s">
        <v>197</v>
      </c>
      <c r="H4562" t="s">
        <v>301</v>
      </c>
      <c r="I4562">
        <v>3</v>
      </c>
      <c r="J4562">
        <v>20</v>
      </c>
      <c r="K4562">
        <v>6</v>
      </c>
      <c r="L4562" t="s">
        <v>288</v>
      </c>
      <c r="M4562">
        <v>1</v>
      </c>
    </row>
    <row r="4563" spans="1:13" hidden="1">
      <c r="A4563" t="s">
        <v>278</v>
      </c>
      <c r="B4563" t="s">
        <v>281</v>
      </c>
      <c r="C4563" t="s">
        <v>282</v>
      </c>
      <c r="D4563" t="s">
        <v>283</v>
      </c>
      <c r="E4563">
        <v>2</v>
      </c>
      <c r="F4563" t="s">
        <v>31</v>
      </c>
      <c r="G4563" t="s">
        <v>197</v>
      </c>
      <c r="H4563" t="s">
        <v>301</v>
      </c>
      <c r="I4563">
        <v>3</v>
      </c>
      <c r="J4563">
        <v>20</v>
      </c>
      <c r="K4563">
        <v>6</v>
      </c>
      <c r="L4563" t="s">
        <v>103</v>
      </c>
      <c r="M4563">
        <v>1</v>
      </c>
    </row>
    <row r="4564" spans="1:13" hidden="1">
      <c r="A4564" t="s">
        <v>278</v>
      </c>
      <c r="B4564" t="s">
        <v>281</v>
      </c>
      <c r="C4564" t="s">
        <v>282</v>
      </c>
      <c r="D4564" t="s">
        <v>283</v>
      </c>
      <c r="E4564">
        <v>2</v>
      </c>
      <c r="F4564" t="s">
        <v>31</v>
      </c>
      <c r="G4564" t="s">
        <v>197</v>
      </c>
      <c r="H4564" t="s">
        <v>301</v>
      </c>
      <c r="I4564">
        <v>3</v>
      </c>
      <c r="J4564">
        <v>20</v>
      </c>
      <c r="K4564">
        <v>6</v>
      </c>
      <c r="L4564" t="s">
        <v>74</v>
      </c>
      <c r="M4564">
        <v>1</v>
      </c>
    </row>
    <row r="4565" spans="1:13" hidden="1">
      <c r="A4565" t="s">
        <v>278</v>
      </c>
      <c r="B4565" t="s">
        <v>281</v>
      </c>
      <c r="C4565" t="s">
        <v>282</v>
      </c>
      <c r="D4565" t="s">
        <v>283</v>
      </c>
      <c r="E4565">
        <v>2</v>
      </c>
      <c r="F4565" t="s">
        <v>31</v>
      </c>
      <c r="G4565" t="s">
        <v>197</v>
      </c>
      <c r="H4565" t="s">
        <v>301</v>
      </c>
      <c r="I4565">
        <v>3</v>
      </c>
      <c r="J4565">
        <v>20</v>
      </c>
      <c r="K4565">
        <v>6</v>
      </c>
      <c r="L4565" t="s">
        <v>41</v>
      </c>
      <c r="M4565">
        <v>4</v>
      </c>
    </row>
    <row r="4566" spans="1:13" hidden="1">
      <c r="A4566" t="s">
        <v>278</v>
      </c>
      <c r="B4566" t="s">
        <v>281</v>
      </c>
      <c r="C4566" t="s">
        <v>282</v>
      </c>
      <c r="D4566" t="s">
        <v>283</v>
      </c>
      <c r="E4566">
        <v>2</v>
      </c>
      <c r="F4566" t="s">
        <v>31</v>
      </c>
      <c r="G4566" t="s">
        <v>197</v>
      </c>
      <c r="H4566" t="s">
        <v>301</v>
      </c>
      <c r="I4566">
        <v>3</v>
      </c>
      <c r="J4566">
        <v>20</v>
      </c>
      <c r="K4566">
        <v>6</v>
      </c>
      <c r="L4566" t="s">
        <v>295</v>
      </c>
      <c r="M4566">
        <v>1</v>
      </c>
    </row>
    <row r="4567" spans="1:13" hidden="1">
      <c r="A4567" t="s">
        <v>278</v>
      </c>
      <c r="B4567" t="s">
        <v>281</v>
      </c>
      <c r="C4567" t="s">
        <v>282</v>
      </c>
      <c r="D4567" t="s">
        <v>283</v>
      </c>
      <c r="E4567">
        <v>2</v>
      </c>
      <c r="F4567" t="s">
        <v>31</v>
      </c>
      <c r="G4567" t="s">
        <v>197</v>
      </c>
      <c r="H4567" t="s">
        <v>301</v>
      </c>
      <c r="I4567">
        <v>3</v>
      </c>
      <c r="J4567">
        <v>20</v>
      </c>
      <c r="K4567">
        <v>6</v>
      </c>
      <c r="L4567" t="s">
        <v>202</v>
      </c>
      <c r="M4567">
        <v>1</v>
      </c>
    </row>
    <row r="4568" spans="1:13" hidden="1">
      <c r="A4568" t="s">
        <v>278</v>
      </c>
      <c r="B4568" t="s">
        <v>281</v>
      </c>
      <c r="C4568" t="s">
        <v>282</v>
      </c>
      <c r="D4568" t="s">
        <v>283</v>
      </c>
      <c r="E4568">
        <v>2</v>
      </c>
      <c r="F4568" t="s">
        <v>31</v>
      </c>
      <c r="G4568" t="s">
        <v>197</v>
      </c>
      <c r="H4568" t="s">
        <v>301</v>
      </c>
      <c r="I4568">
        <v>4</v>
      </c>
      <c r="J4568">
        <v>40</v>
      </c>
      <c r="K4568">
        <v>5</v>
      </c>
      <c r="L4568" t="s">
        <v>73</v>
      </c>
      <c r="M4568">
        <v>1</v>
      </c>
    </row>
    <row r="4569" spans="1:13" hidden="1">
      <c r="A4569" t="s">
        <v>278</v>
      </c>
      <c r="B4569" t="s">
        <v>281</v>
      </c>
      <c r="C4569" t="s">
        <v>282</v>
      </c>
      <c r="D4569" t="s">
        <v>283</v>
      </c>
      <c r="E4569">
        <v>2</v>
      </c>
      <c r="F4569" t="s">
        <v>31</v>
      </c>
      <c r="G4569" t="s">
        <v>197</v>
      </c>
      <c r="H4569" t="s">
        <v>301</v>
      </c>
      <c r="I4569">
        <v>4</v>
      </c>
      <c r="J4569">
        <v>40</v>
      </c>
      <c r="K4569">
        <v>5</v>
      </c>
      <c r="L4569" t="s">
        <v>25</v>
      </c>
      <c r="M4569">
        <v>4</v>
      </c>
    </row>
    <row r="4570" spans="1:13" hidden="1">
      <c r="A4570" t="s">
        <v>278</v>
      </c>
      <c r="B4570" t="s">
        <v>281</v>
      </c>
      <c r="C4570" t="s">
        <v>282</v>
      </c>
      <c r="D4570" t="s">
        <v>283</v>
      </c>
      <c r="E4570">
        <v>2</v>
      </c>
      <c r="F4570" t="s">
        <v>31</v>
      </c>
      <c r="G4570" t="s">
        <v>197</v>
      </c>
      <c r="H4570" t="s">
        <v>301</v>
      </c>
      <c r="I4570">
        <v>4</v>
      </c>
      <c r="J4570">
        <v>40</v>
      </c>
      <c r="K4570">
        <v>5</v>
      </c>
      <c r="L4570" t="s">
        <v>74</v>
      </c>
      <c r="M4570">
        <v>1</v>
      </c>
    </row>
    <row r="4571" spans="1:13" hidden="1">
      <c r="A4571" t="s">
        <v>278</v>
      </c>
      <c r="B4571" t="s">
        <v>281</v>
      </c>
      <c r="C4571" t="s">
        <v>282</v>
      </c>
      <c r="D4571" t="s">
        <v>283</v>
      </c>
      <c r="E4571">
        <v>2</v>
      </c>
      <c r="F4571" t="s">
        <v>31</v>
      </c>
      <c r="G4571" t="s">
        <v>197</v>
      </c>
      <c r="H4571" t="s">
        <v>301</v>
      </c>
      <c r="I4571">
        <v>4</v>
      </c>
      <c r="J4571">
        <v>40</v>
      </c>
      <c r="K4571">
        <v>5</v>
      </c>
      <c r="L4571" t="s">
        <v>205</v>
      </c>
      <c r="M4571">
        <v>1</v>
      </c>
    </row>
    <row r="4572" spans="1:13" hidden="1">
      <c r="A4572" t="s">
        <v>278</v>
      </c>
      <c r="B4572" t="s">
        <v>281</v>
      </c>
      <c r="C4572" t="s">
        <v>282</v>
      </c>
      <c r="D4572" t="s">
        <v>283</v>
      </c>
      <c r="E4572">
        <v>2</v>
      </c>
      <c r="F4572" t="s">
        <v>31</v>
      </c>
      <c r="G4572" t="s">
        <v>197</v>
      </c>
      <c r="H4572" t="s">
        <v>301</v>
      </c>
      <c r="I4572">
        <v>4</v>
      </c>
      <c r="J4572">
        <v>40</v>
      </c>
      <c r="K4572">
        <v>5</v>
      </c>
      <c r="L4572" t="s">
        <v>127</v>
      </c>
      <c r="M4572">
        <v>1</v>
      </c>
    </row>
    <row r="4573" spans="1:13" hidden="1">
      <c r="A4573" t="s">
        <v>278</v>
      </c>
      <c r="B4573" t="s">
        <v>281</v>
      </c>
      <c r="C4573" t="s">
        <v>282</v>
      </c>
      <c r="D4573" t="s">
        <v>283</v>
      </c>
      <c r="E4573">
        <v>2</v>
      </c>
      <c r="F4573" t="s">
        <v>31</v>
      </c>
      <c r="G4573" t="s">
        <v>197</v>
      </c>
      <c r="H4573" t="s">
        <v>301</v>
      </c>
      <c r="I4573">
        <v>4</v>
      </c>
      <c r="J4573">
        <v>40</v>
      </c>
      <c r="K4573">
        <v>5</v>
      </c>
      <c r="L4573" t="s">
        <v>178</v>
      </c>
      <c r="M4573">
        <v>4</v>
      </c>
    </row>
    <row r="4574" spans="1:13" hidden="1">
      <c r="A4574" t="s">
        <v>278</v>
      </c>
      <c r="B4574" t="s">
        <v>281</v>
      </c>
      <c r="C4574" t="s">
        <v>282</v>
      </c>
      <c r="D4574" t="s">
        <v>283</v>
      </c>
      <c r="E4574">
        <v>2</v>
      </c>
      <c r="F4574" t="s">
        <v>31</v>
      </c>
      <c r="G4574" t="s">
        <v>197</v>
      </c>
      <c r="H4574" t="s">
        <v>301</v>
      </c>
      <c r="I4574">
        <v>4</v>
      </c>
      <c r="J4574">
        <v>40</v>
      </c>
      <c r="K4574">
        <v>5</v>
      </c>
      <c r="L4574" t="s">
        <v>82</v>
      </c>
      <c r="M4574">
        <v>3</v>
      </c>
    </row>
    <row r="4575" spans="1:13" hidden="1">
      <c r="A4575" t="s">
        <v>278</v>
      </c>
      <c r="B4575" t="s">
        <v>281</v>
      </c>
      <c r="C4575" t="s">
        <v>282</v>
      </c>
      <c r="D4575" t="s">
        <v>283</v>
      </c>
      <c r="E4575">
        <v>2</v>
      </c>
      <c r="F4575" t="s">
        <v>31</v>
      </c>
      <c r="G4575" t="s">
        <v>197</v>
      </c>
      <c r="H4575" t="s">
        <v>301</v>
      </c>
      <c r="I4575">
        <v>4</v>
      </c>
      <c r="J4575">
        <v>40</v>
      </c>
      <c r="K4575">
        <v>5</v>
      </c>
      <c r="L4575" t="s">
        <v>213</v>
      </c>
      <c r="M4575">
        <v>1</v>
      </c>
    </row>
    <row r="4576" spans="1:13" hidden="1">
      <c r="A4576" t="s">
        <v>278</v>
      </c>
      <c r="B4576" t="s">
        <v>281</v>
      </c>
      <c r="C4576" t="s">
        <v>282</v>
      </c>
      <c r="D4576" t="s">
        <v>283</v>
      </c>
      <c r="E4576">
        <v>2</v>
      </c>
      <c r="F4576" t="s">
        <v>31</v>
      </c>
      <c r="G4576" t="s">
        <v>197</v>
      </c>
      <c r="H4576" t="s">
        <v>301</v>
      </c>
      <c r="I4576">
        <v>4</v>
      </c>
      <c r="J4576">
        <v>40</v>
      </c>
      <c r="K4576">
        <v>5</v>
      </c>
      <c r="L4576" t="s">
        <v>19</v>
      </c>
      <c r="M4576">
        <v>3</v>
      </c>
    </row>
    <row r="4577" spans="1:13" hidden="1">
      <c r="A4577" t="s">
        <v>278</v>
      </c>
      <c r="B4577" t="s">
        <v>281</v>
      </c>
      <c r="C4577" t="s">
        <v>282</v>
      </c>
      <c r="D4577" t="s">
        <v>283</v>
      </c>
      <c r="E4577">
        <v>2</v>
      </c>
      <c r="F4577" t="s">
        <v>31</v>
      </c>
      <c r="G4577" t="s">
        <v>197</v>
      </c>
      <c r="H4577" t="s">
        <v>301</v>
      </c>
      <c r="I4577">
        <v>4</v>
      </c>
      <c r="J4577">
        <v>40</v>
      </c>
      <c r="K4577">
        <v>5</v>
      </c>
      <c r="L4577" t="s">
        <v>26</v>
      </c>
      <c r="M4577">
        <v>2</v>
      </c>
    </row>
    <row r="4578" spans="1:13" hidden="1">
      <c r="A4578" t="s">
        <v>278</v>
      </c>
      <c r="B4578" t="s">
        <v>281</v>
      </c>
      <c r="C4578" t="s">
        <v>282</v>
      </c>
      <c r="D4578" t="s">
        <v>283</v>
      </c>
      <c r="E4578">
        <v>2</v>
      </c>
      <c r="F4578" t="s">
        <v>631</v>
      </c>
      <c r="G4578" t="s">
        <v>197</v>
      </c>
      <c r="H4578" t="s">
        <v>301</v>
      </c>
      <c r="I4578">
        <v>4</v>
      </c>
      <c r="J4578">
        <v>40</v>
      </c>
      <c r="K4578">
        <v>5</v>
      </c>
      <c r="L4578" t="s">
        <v>41</v>
      </c>
      <c r="M4578">
        <v>4</v>
      </c>
    </row>
  </sheetData>
  <autoFilter ref="A1:M4578" xr:uid="{00000000-0001-0000-0000-000000000000}">
    <filterColumn colId="1">
      <filters>
        <filter val="Backa"/>
      </filters>
    </filterColumn>
    <filterColumn colId="7">
      <filters>
        <filter val="Ej lupin"/>
      </filters>
    </filterColumn>
  </autoFilter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2227"/>
  <sheetViews>
    <sheetView workbookViewId="0">
      <selection activeCell="A2066" sqref="A2066"/>
    </sheetView>
  </sheetViews>
  <sheetFormatPr defaultColWidth="11.42578125" defaultRowHeight="15"/>
  <cols>
    <col min="1" max="1" width="10.140625" bestFit="1" customWidth="1"/>
    <col min="2" max="2" width="15.42578125" bestFit="1" customWidth="1"/>
    <col min="3" max="3" width="5.28515625" bestFit="1" customWidth="1"/>
    <col min="4" max="4" width="12.140625" bestFit="1" customWidth="1"/>
    <col min="5" max="5" width="17.7109375" bestFit="1" customWidth="1"/>
    <col min="6" max="6" width="17.42578125" bestFit="1" customWidth="1"/>
    <col min="7" max="12" width="9.7109375" customWidth="1"/>
  </cols>
  <sheetData>
    <row r="1" spans="1:6">
      <c r="A1" t="s">
        <v>0</v>
      </c>
      <c r="B1" t="s">
        <v>1</v>
      </c>
      <c r="C1" t="s">
        <v>5</v>
      </c>
      <c r="D1" t="s">
        <v>286</v>
      </c>
      <c r="E1" t="s">
        <v>287</v>
      </c>
      <c r="F1" t="s">
        <v>6</v>
      </c>
    </row>
    <row r="2" spans="1:6" hidden="1">
      <c r="A2" t="s">
        <v>179</v>
      </c>
      <c r="B2" t="s">
        <v>180</v>
      </c>
      <c r="C2">
        <v>1</v>
      </c>
      <c r="D2" t="s">
        <v>301</v>
      </c>
      <c r="E2" t="s">
        <v>29</v>
      </c>
      <c r="F2">
        <v>2</v>
      </c>
    </row>
    <row r="3" spans="1:6" hidden="1">
      <c r="A3" t="s">
        <v>179</v>
      </c>
      <c r="B3" t="s">
        <v>180</v>
      </c>
      <c r="C3">
        <v>1</v>
      </c>
      <c r="D3" t="s">
        <v>301</v>
      </c>
      <c r="E3" t="s">
        <v>126</v>
      </c>
      <c r="F3">
        <v>5</v>
      </c>
    </row>
    <row r="4" spans="1:6" hidden="1">
      <c r="A4" t="s">
        <v>179</v>
      </c>
      <c r="B4" t="s">
        <v>180</v>
      </c>
      <c r="C4">
        <v>1</v>
      </c>
      <c r="D4" t="s">
        <v>301</v>
      </c>
      <c r="E4" t="s">
        <v>83</v>
      </c>
      <c r="F4">
        <v>1</v>
      </c>
    </row>
    <row r="5" spans="1:6" hidden="1">
      <c r="A5" t="s">
        <v>179</v>
      </c>
      <c r="B5" t="s">
        <v>180</v>
      </c>
      <c r="C5">
        <v>1</v>
      </c>
      <c r="D5" t="s">
        <v>301</v>
      </c>
      <c r="E5" t="s">
        <v>133</v>
      </c>
      <c r="F5">
        <v>7</v>
      </c>
    </row>
    <row r="6" spans="1:6" hidden="1">
      <c r="A6" t="s">
        <v>179</v>
      </c>
      <c r="B6" t="s">
        <v>180</v>
      </c>
      <c r="C6">
        <v>1</v>
      </c>
      <c r="D6" t="s">
        <v>301</v>
      </c>
      <c r="E6" t="s">
        <v>184</v>
      </c>
      <c r="F6">
        <v>4</v>
      </c>
    </row>
    <row r="7" spans="1:6" hidden="1">
      <c r="A7" t="s">
        <v>179</v>
      </c>
      <c r="B7" t="s">
        <v>180</v>
      </c>
      <c r="C7">
        <v>1</v>
      </c>
      <c r="D7" t="s">
        <v>301</v>
      </c>
      <c r="E7" t="s">
        <v>48</v>
      </c>
      <c r="F7">
        <v>2</v>
      </c>
    </row>
    <row r="8" spans="1:6" hidden="1">
      <c r="A8" t="s">
        <v>179</v>
      </c>
      <c r="B8" t="s">
        <v>180</v>
      </c>
      <c r="C8">
        <v>1</v>
      </c>
      <c r="D8" t="s">
        <v>301</v>
      </c>
      <c r="E8" t="s">
        <v>16</v>
      </c>
      <c r="F8">
        <v>2</v>
      </c>
    </row>
    <row r="9" spans="1:6" hidden="1">
      <c r="A9" t="s">
        <v>179</v>
      </c>
      <c r="B9" t="s">
        <v>180</v>
      </c>
      <c r="C9">
        <v>1</v>
      </c>
      <c r="D9" t="s">
        <v>301</v>
      </c>
      <c r="E9" t="s">
        <v>71</v>
      </c>
      <c r="F9">
        <v>1</v>
      </c>
    </row>
    <row r="10" spans="1:6" hidden="1">
      <c r="A10" t="s">
        <v>179</v>
      </c>
      <c r="B10" t="s">
        <v>180</v>
      </c>
      <c r="C10">
        <v>1</v>
      </c>
      <c r="D10" t="s">
        <v>301</v>
      </c>
      <c r="E10" t="s">
        <v>202</v>
      </c>
      <c r="F10">
        <v>2</v>
      </c>
    </row>
    <row r="11" spans="1:6" hidden="1">
      <c r="A11" t="s">
        <v>179</v>
      </c>
      <c r="B11" t="s">
        <v>180</v>
      </c>
      <c r="C11">
        <v>1</v>
      </c>
      <c r="D11" t="s">
        <v>301</v>
      </c>
      <c r="E11" t="s">
        <v>10</v>
      </c>
      <c r="F11">
        <v>3</v>
      </c>
    </row>
    <row r="12" spans="1:6" hidden="1">
      <c r="A12" t="s">
        <v>179</v>
      </c>
      <c r="B12" t="s">
        <v>180</v>
      </c>
      <c r="C12">
        <v>1</v>
      </c>
      <c r="D12" t="s">
        <v>301</v>
      </c>
      <c r="E12" t="s">
        <v>23</v>
      </c>
      <c r="F12">
        <v>14</v>
      </c>
    </row>
    <row r="13" spans="1:6" hidden="1">
      <c r="A13" t="s">
        <v>179</v>
      </c>
      <c r="B13" t="s">
        <v>180</v>
      </c>
      <c r="C13">
        <v>1</v>
      </c>
      <c r="D13" t="s">
        <v>301</v>
      </c>
      <c r="E13" t="s">
        <v>178</v>
      </c>
      <c r="F13">
        <v>4</v>
      </c>
    </row>
    <row r="14" spans="1:6" hidden="1">
      <c r="A14" t="s">
        <v>179</v>
      </c>
      <c r="B14" t="s">
        <v>180</v>
      </c>
      <c r="C14">
        <v>1</v>
      </c>
      <c r="D14" t="s">
        <v>301</v>
      </c>
      <c r="E14" t="s">
        <v>86</v>
      </c>
      <c r="F14">
        <v>1</v>
      </c>
    </row>
    <row r="15" spans="1:6" hidden="1">
      <c r="A15" t="s">
        <v>179</v>
      </c>
      <c r="B15" t="s">
        <v>180</v>
      </c>
      <c r="C15">
        <v>1</v>
      </c>
      <c r="D15" t="s">
        <v>301</v>
      </c>
      <c r="E15" t="s">
        <v>40</v>
      </c>
      <c r="F15">
        <v>4</v>
      </c>
    </row>
    <row r="16" spans="1:6" hidden="1">
      <c r="A16" t="s">
        <v>179</v>
      </c>
      <c r="B16" t="s">
        <v>180</v>
      </c>
      <c r="C16">
        <v>1</v>
      </c>
      <c r="D16" t="s">
        <v>301</v>
      </c>
      <c r="E16" t="s">
        <v>39</v>
      </c>
      <c r="F16">
        <v>14</v>
      </c>
    </row>
    <row r="17" spans="1:6" hidden="1">
      <c r="A17" t="s">
        <v>179</v>
      </c>
      <c r="B17" t="s">
        <v>180</v>
      </c>
      <c r="C17">
        <v>1</v>
      </c>
      <c r="D17" t="s">
        <v>301</v>
      </c>
      <c r="E17" t="s">
        <v>66</v>
      </c>
      <c r="F17">
        <v>2</v>
      </c>
    </row>
    <row r="18" spans="1:6" hidden="1">
      <c r="A18" t="s">
        <v>179</v>
      </c>
      <c r="B18" t="s">
        <v>180</v>
      </c>
      <c r="C18">
        <v>1</v>
      </c>
      <c r="D18" t="s">
        <v>301</v>
      </c>
      <c r="E18" t="s">
        <v>19</v>
      </c>
      <c r="F18">
        <v>12</v>
      </c>
    </row>
    <row r="19" spans="1:6" hidden="1">
      <c r="A19" t="s">
        <v>179</v>
      </c>
      <c r="B19" t="s">
        <v>180</v>
      </c>
      <c r="C19">
        <v>1</v>
      </c>
      <c r="D19" t="s">
        <v>301</v>
      </c>
      <c r="E19" t="s">
        <v>132</v>
      </c>
      <c r="F19">
        <v>1</v>
      </c>
    </row>
    <row r="20" spans="1:6" hidden="1">
      <c r="A20" t="s">
        <v>179</v>
      </c>
      <c r="B20" t="s">
        <v>180</v>
      </c>
      <c r="C20">
        <v>1</v>
      </c>
      <c r="D20" t="s">
        <v>10</v>
      </c>
      <c r="E20" t="s">
        <v>126</v>
      </c>
      <c r="F20">
        <v>3</v>
      </c>
    </row>
    <row r="21" spans="1:6" hidden="1">
      <c r="A21" t="s">
        <v>179</v>
      </c>
      <c r="B21" t="s">
        <v>180</v>
      </c>
      <c r="C21">
        <v>1</v>
      </c>
      <c r="D21" t="s">
        <v>10</v>
      </c>
      <c r="E21" t="s">
        <v>184</v>
      </c>
      <c r="F21">
        <v>6</v>
      </c>
    </row>
    <row r="22" spans="1:6" hidden="1">
      <c r="A22" t="s">
        <v>179</v>
      </c>
      <c r="B22" t="s">
        <v>180</v>
      </c>
      <c r="C22">
        <v>1</v>
      </c>
      <c r="D22" t="s">
        <v>10</v>
      </c>
      <c r="E22" t="s">
        <v>183</v>
      </c>
      <c r="F22">
        <v>1</v>
      </c>
    </row>
    <row r="23" spans="1:6" hidden="1">
      <c r="A23" t="s">
        <v>179</v>
      </c>
      <c r="B23" t="s">
        <v>180</v>
      </c>
      <c r="C23">
        <v>1</v>
      </c>
      <c r="D23" t="s">
        <v>10</v>
      </c>
      <c r="E23" t="s">
        <v>71</v>
      </c>
      <c r="F23">
        <v>1</v>
      </c>
    </row>
    <row r="24" spans="1:6" hidden="1">
      <c r="A24" t="s">
        <v>179</v>
      </c>
      <c r="B24" t="s">
        <v>180</v>
      </c>
      <c r="C24">
        <v>1</v>
      </c>
      <c r="D24" t="s">
        <v>10</v>
      </c>
      <c r="E24" t="s">
        <v>202</v>
      </c>
      <c r="F24">
        <v>2</v>
      </c>
    </row>
    <row r="25" spans="1:6" hidden="1">
      <c r="A25" t="s">
        <v>179</v>
      </c>
      <c r="B25" t="s">
        <v>180</v>
      </c>
      <c r="C25">
        <v>1</v>
      </c>
      <c r="D25" t="s">
        <v>10</v>
      </c>
      <c r="E25" t="s">
        <v>294</v>
      </c>
      <c r="F25">
        <v>4</v>
      </c>
    </row>
    <row r="26" spans="1:6" hidden="1">
      <c r="A26" t="s">
        <v>179</v>
      </c>
      <c r="B26" t="s">
        <v>180</v>
      </c>
      <c r="C26">
        <v>1</v>
      </c>
      <c r="D26" t="s">
        <v>10</v>
      </c>
      <c r="E26" t="s">
        <v>10</v>
      </c>
      <c r="F26">
        <v>16</v>
      </c>
    </row>
    <row r="27" spans="1:6" hidden="1">
      <c r="A27" t="s">
        <v>179</v>
      </c>
      <c r="B27" t="s">
        <v>180</v>
      </c>
      <c r="C27">
        <v>1</v>
      </c>
      <c r="D27" t="s">
        <v>10</v>
      </c>
      <c r="E27" t="s">
        <v>20</v>
      </c>
      <c r="F27">
        <v>1</v>
      </c>
    </row>
    <row r="28" spans="1:6" hidden="1">
      <c r="A28" t="s">
        <v>179</v>
      </c>
      <c r="B28" t="s">
        <v>180</v>
      </c>
      <c r="C28">
        <v>1</v>
      </c>
      <c r="D28" t="s">
        <v>10</v>
      </c>
      <c r="E28" t="s">
        <v>23</v>
      </c>
      <c r="F28">
        <v>11</v>
      </c>
    </row>
    <row r="29" spans="1:6" hidden="1">
      <c r="A29" t="s">
        <v>179</v>
      </c>
      <c r="B29" t="s">
        <v>180</v>
      </c>
      <c r="C29">
        <v>1</v>
      </c>
      <c r="D29" t="s">
        <v>10</v>
      </c>
      <c r="E29" t="s">
        <v>178</v>
      </c>
      <c r="F29">
        <v>8</v>
      </c>
    </row>
    <row r="30" spans="1:6" hidden="1">
      <c r="A30" t="s">
        <v>179</v>
      </c>
      <c r="B30" t="s">
        <v>180</v>
      </c>
      <c r="C30">
        <v>1</v>
      </c>
      <c r="D30" t="s">
        <v>10</v>
      </c>
      <c r="E30" t="s">
        <v>39</v>
      </c>
      <c r="F30">
        <v>7</v>
      </c>
    </row>
    <row r="31" spans="1:6" hidden="1">
      <c r="A31" t="s">
        <v>179</v>
      </c>
      <c r="B31" t="s">
        <v>180</v>
      </c>
      <c r="C31">
        <v>1</v>
      </c>
      <c r="D31" t="s">
        <v>10</v>
      </c>
      <c r="E31" t="s">
        <v>19</v>
      </c>
      <c r="F31">
        <v>2</v>
      </c>
    </row>
    <row r="32" spans="1:6" hidden="1">
      <c r="A32" t="s">
        <v>179</v>
      </c>
      <c r="B32" t="s">
        <v>180</v>
      </c>
      <c r="C32">
        <v>1</v>
      </c>
      <c r="D32" t="s">
        <v>10</v>
      </c>
      <c r="E32" t="s">
        <v>132</v>
      </c>
      <c r="F32">
        <v>2</v>
      </c>
    </row>
    <row r="33" spans="1:6" hidden="1">
      <c r="A33" t="s">
        <v>179</v>
      </c>
      <c r="B33" t="s">
        <v>180</v>
      </c>
      <c r="C33">
        <v>2</v>
      </c>
      <c r="D33" t="s">
        <v>301</v>
      </c>
      <c r="E33" t="s">
        <v>68</v>
      </c>
      <c r="F33">
        <v>4</v>
      </c>
    </row>
    <row r="34" spans="1:6" hidden="1">
      <c r="A34" t="s">
        <v>179</v>
      </c>
      <c r="B34" t="s">
        <v>180</v>
      </c>
      <c r="C34">
        <v>2</v>
      </c>
      <c r="D34" t="s">
        <v>301</v>
      </c>
      <c r="E34" t="s">
        <v>82</v>
      </c>
      <c r="F34">
        <v>16</v>
      </c>
    </row>
    <row r="35" spans="1:6" hidden="1">
      <c r="A35" t="s">
        <v>179</v>
      </c>
      <c r="B35" t="s">
        <v>180</v>
      </c>
      <c r="C35">
        <v>2</v>
      </c>
      <c r="D35" t="s">
        <v>301</v>
      </c>
      <c r="E35" t="s">
        <v>126</v>
      </c>
      <c r="F35">
        <v>1</v>
      </c>
    </row>
    <row r="36" spans="1:6" hidden="1">
      <c r="A36" t="s">
        <v>179</v>
      </c>
      <c r="B36" t="s">
        <v>180</v>
      </c>
      <c r="C36">
        <v>2</v>
      </c>
      <c r="D36" t="s">
        <v>301</v>
      </c>
      <c r="E36" t="s">
        <v>73</v>
      </c>
      <c r="F36">
        <v>2</v>
      </c>
    </row>
    <row r="37" spans="1:6" hidden="1">
      <c r="A37" t="s">
        <v>179</v>
      </c>
      <c r="B37" t="s">
        <v>180</v>
      </c>
      <c r="C37">
        <v>2</v>
      </c>
      <c r="D37" t="s">
        <v>301</v>
      </c>
      <c r="E37" t="s">
        <v>83</v>
      </c>
      <c r="F37">
        <v>1</v>
      </c>
    </row>
    <row r="38" spans="1:6" hidden="1">
      <c r="A38" t="s">
        <v>179</v>
      </c>
      <c r="B38" t="s">
        <v>180</v>
      </c>
      <c r="C38">
        <v>2</v>
      </c>
      <c r="D38" t="s">
        <v>301</v>
      </c>
      <c r="E38" t="s">
        <v>184</v>
      </c>
      <c r="F38">
        <v>1</v>
      </c>
    </row>
    <row r="39" spans="1:6" hidden="1">
      <c r="A39" t="s">
        <v>179</v>
      </c>
      <c r="B39" t="s">
        <v>180</v>
      </c>
      <c r="C39">
        <v>2</v>
      </c>
      <c r="D39" t="s">
        <v>301</v>
      </c>
      <c r="E39" t="s">
        <v>70</v>
      </c>
      <c r="F39">
        <v>1</v>
      </c>
    </row>
    <row r="40" spans="1:6" hidden="1">
      <c r="A40" t="s">
        <v>179</v>
      </c>
      <c r="B40" t="s">
        <v>180</v>
      </c>
      <c r="C40">
        <v>2</v>
      </c>
      <c r="D40" t="s">
        <v>301</v>
      </c>
      <c r="E40" t="s">
        <v>48</v>
      </c>
      <c r="F40">
        <v>4</v>
      </c>
    </row>
    <row r="41" spans="1:6" hidden="1">
      <c r="A41" t="s">
        <v>179</v>
      </c>
      <c r="B41" t="s">
        <v>180</v>
      </c>
      <c r="C41">
        <v>2</v>
      </c>
      <c r="D41" t="s">
        <v>301</v>
      </c>
      <c r="E41" t="s">
        <v>71</v>
      </c>
      <c r="F41">
        <v>9</v>
      </c>
    </row>
    <row r="42" spans="1:6" hidden="1">
      <c r="A42" t="s">
        <v>179</v>
      </c>
      <c r="B42" t="s">
        <v>180</v>
      </c>
      <c r="C42">
        <v>2</v>
      </c>
      <c r="D42" t="s">
        <v>301</v>
      </c>
      <c r="E42" t="s">
        <v>294</v>
      </c>
      <c r="F42">
        <v>6</v>
      </c>
    </row>
    <row r="43" spans="1:6" hidden="1">
      <c r="A43" t="s">
        <v>179</v>
      </c>
      <c r="B43" t="s">
        <v>180</v>
      </c>
      <c r="C43">
        <v>2</v>
      </c>
      <c r="D43" t="s">
        <v>301</v>
      </c>
      <c r="E43" t="s">
        <v>10</v>
      </c>
      <c r="F43">
        <v>2</v>
      </c>
    </row>
    <row r="44" spans="1:6" hidden="1">
      <c r="A44" t="s">
        <v>179</v>
      </c>
      <c r="B44" t="s">
        <v>180</v>
      </c>
      <c r="C44">
        <v>2</v>
      </c>
      <c r="D44" t="s">
        <v>301</v>
      </c>
      <c r="E44" t="s">
        <v>185</v>
      </c>
      <c r="F44">
        <v>2</v>
      </c>
    </row>
    <row r="45" spans="1:6" hidden="1">
      <c r="A45" t="s">
        <v>179</v>
      </c>
      <c r="B45" t="s">
        <v>180</v>
      </c>
      <c r="C45">
        <v>2</v>
      </c>
      <c r="D45" t="s">
        <v>301</v>
      </c>
      <c r="E45" t="s">
        <v>20</v>
      </c>
      <c r="F45">
        <v>5</v>
      </c>
    </row>
    <row r="46" spans="1:6" hidden="1">
      <c r="A46" t="s">
        <v>179</v>
      </c>
      <c r="B46" t="s">
        <v>180</v>
      </c>
      <c r="C46">
        <v>2</v>
      </c>
      <c r="D46" t="s">
        <v>301</v>
      </c>
      <c r="E46" t="s">
        <v>23</v>
      </c>
      <c r="F46">
        <v>11</v>
      </c>
    </row>
    <row r="47" spans="1:6" hidden="1">
      <c r="A47" t="s">
        <v>179</v>
      </c>
      <c r="B47" t="s">
        <v>180</v>
      </c>
      <c r="C47">
        <v>2</v>
      </c>
      <c r="D47" t="s">
        <v>301</v>
      </c>
      <c r="E47" t="s">
        <v>86</v>
      </c>
      <c r="F47">
        <v>3</v>
      </c>
    </row>
    <row r="48" spans="1:6" hidden="1">
      <c r="A48" t="s">
        <v>179</v>
      </c>
      <c r="B48" t="s">
        <v>180</v>
      </c>
      <c r="C48">
        <v>2</v>
      </c>
      <c r="D48" t="s">
        <v>301</v>
      </c>
      <c r="E48" t="s">
        <v>40</v>
      </c>
      <c r="F48">
        <v>2</v>
      </c>
    </row>
    <row r="49" spans="1:6" hidden="1">
      <c r="A49" t="s">
        <v>179</v>
      </c>
      <c r="B49" t="s">
        <v>180</v>
      </c>
      <c r="C49">
        <v>2</v>
      </c>
      <c r="D49" t="s">
        <v>301</v>
      </c>
      <c r="E49" t="s">
        <v>41</v>
      </c>
      <c r="F49">
        <v>4</v>
      </c>
    </row>
    <row r="50" spans="1:6" hidden="1">
      <c r="A50" t="s">
        <v>179</v>
      </c>
      <c r="B50" t="s">
        <v>180</v>
      </c>
      <c r="C50">
        <v>2</v>
      </c>
      <c r="D50" t="s">
        <v>301</v>
      </c>
      <c r="E50" t="s">
        <v>288</v>
      </c>
      <c r="F50">
        <v>14</v>
      </c>
    </row>
    <row r="51" spans="1:6" hidden="1">
      <c r="A51" t="s">
        <v>179</v>
      </c>
      <c r="B51" t="s">
        <v>180</v>
      </c>
      <c r="C51">
        <v>2</v>
      </c>
      <c r="D51" t="s">
        <v>301</v>
      </c>
      <c r="E51" t="s">
        <v>66</v>
      </c>
      <c r="F51">
        <v>4</v>
      </c>
    </row>
    <row r="52" spans="1:6" hidden="1">
      <c r="A52" t="s">
        <v>179</v>
      </c>
      <c r="B52" t="s">
        <v>180</v>
      </c>
      <c r="C52">
        <v>2</v>
      </c>
      <c r="D52" t="s">
        <v>301</v>
      </c>
      <c r="E52" t="s">
        <v>19</v>
      </c>
      <c r="F52">
        <v>8</v>
      </c>
    </row>
    <row r="53" spans="1:6" hidden="1">
      <c r="A53" t="s">
        <v>179</v>
      </c>
      <c r="B53" t="s">
        <v>180</v>
      </c>
      <c r="C53">
        <v>2</v>
      </c>
      <c r="D53" t="s">
        <v>301</v>
      </c>
      <c r="E53" t="s">
        <v>74</v>
      </c>
      <c r="F53">
        <v>1</v>
      </c>
    </row>
    <row r="54" spans="1:6" hidden="1">
      <c r="A54" t="s">
        <v>179</v>
      </c>
      <c r="B54" t="s">
        <v>180</v>
      </c>
      <c r="C54">
        <v>2</v>
      </c>
      <c r="D54" t="s">
        <v>301</v>
      </c>
      <c r="E54" t="s">
        <v>103</v>
      </c>
      <c r="F54">
        <v>3</v>
      </c>
    </row>
    <row r="55" spans="1:6" hidden="1">
      <c r="A55" t="s">
        <v>179</v>
      </c>
      <c r="B55" t="s">
        <v>180</v>
      </c>
      <c r="C55">
        <v>2</v>
      </c>
      <c r="D55" t="s">
        <v>301</v>
      </c>
      <c r="E55" t="s">
        <v>132</v>
      </c>
      <c r="F55">
        <v>1</v>
      </c>
    </row>
    <row r="56" spans="1:6" hidden="1">
      <c r="A56" t="s">
        <v>179</v>
      </c>
      <c r="B56" t="s">
        <v>180</v>
      </c>
      <c r="C56">
        <v>2</v>
      </c>
      <c r="D56" t="s">
        <v>10</v>
      </c>
      <c r="E56" t="s">
        <v>68</v>
      </c>
      <c r="F56">
        <v>1</v>
      </c>
    </row>
    <row r="57" spans="1:6" hidden="1">
      <c r="A57" t="s">
        <v>179</v>
      </c>
      <c r="B57" t="s">
        <v>180</v>
      </c>
      <c r="C57">
        <v>2</v>
      </c>
      <c r="D57" t="s">
        <v>10</v>
      </c>
      <c r="E57" t="s">
        <v>82</v>
      </c>
      <c r="F57">
        <v>8</v>
      </c>
    </row>
    <row r="58" spans="1:6" hidden="1">
      <c r="A58" t="s">
        <v>179</v>
      </c>
      <c r="B58" t="s">
        <v>180</v>
      </c>
      <c r="C58">
        <v>2</v>
      </c>
      <c r="D58" t="s">
        <v>10</v>
      </c>
      <c r="E58" t="s">
        <v>186</v>
      </c>
      <c r="F58">
        <v>1</v>
      </c>
    </row>
    <row r="59" spans="1:6" hidden="1">
      <c r="A59" t="s">
        <v>179</v>
      </c>
      <c r="B59" t="s">
        <v>180</v>
      </c>
      <c r="C59">
        <v>2</v>
      </c>
      <c r="D59" t="s">
        <v>10</v>
      </c>
      <c r="E59" t="s">
        <v>83</v>
      </c>
      <c r="F59">
        <v>1</v>
      </c>
    </row>
    <row r="60" spans="1:6" hidden="1">
      <c r="A60" t="s">
        <v>179</v>
      </c>
      <c r="B60" t="s">
        <v>180</v>
      </c>
      <c r="C60">
        <v>2</v>
      </c>
      <c r="D60" t="s">
        <v>10</v>
      </c>
      <c r="E60" t="s">
        <v>50</v>
      </c>
      <c r="F60">
        <v>4</v>
      </c>
    </row>
    <row r="61" spans="1:6" hidden="1">
      <c r="A61" t="s">
        <v>179</v>
      </c>
      <c r="B61" t="s">
        <v>180</v>
      </c>
      <c r="C61">
        <v>2</v>
      </c>
      <c r="D61" t="s">
        <v>10</v>
      </c>
      <c r="E61" t="s">
        <v>71</v>
      </c>
      <c r="F61">
        <v>2</v>
      </c>
    </row>
    <row r="62" spans="1:6" hidden="1">
      <c r="A62" t="s">
        <v>179</v>
      </c>
      <c r="B62" t="s">
        <v>180</v>
      </c>
      <c r="C62">
        <v>2</v>
      </c>
      <c r="D62" t="s">
        <v>10</v>
      </c>
      <c r="E62" t="s">
        <v>202</v>
      </c>
      <c r="F62">
        <v>1</v>
      </c>
    </row>
    <row r="63" spans="1:6" hidden="1">
      <c r="A63" t="s">
        <v>179</v>
      </c>
      <c r="B63" t="s">
        <v>180</v>
      </c>
      <c r="C63">
        <v>2</v>
      </c>
      <c r="D63" t="s">
        <v>10</v>
      </c>
      <c r="E63" t="s">
        <v>10</v>
      </c>
      <c r="F63">
        <v>16</v>
      </c>
    </row>
    <row r="64" spans="1:6" hidden="1">
      <c r="A64" t="s">
        <v>179</v>
      </c>
      <c r="B64" t="s">
        <v>180</v>
      </c>
      <c r="C64">
        <v>2</v>
      </c>
      <c r="D64" t="s">
        <v>10</v>
      </c>
      <c r="E64" t="s">
        <v>185</v>
      </c>
      <c r="F64">
        <v>6</v>
      </c>
    </row>
    <row r="65" spans="1:6" hidden="1">
      <c r="A65" t="s">
        <v>179</v>
      </c>
      <c r="B65" t="s">
        <v>180</v>
      </c>
      <c r="C65">
        <v>2</v>
      </c>
      <c r="D65" t="s">
        <v>10</v>
      </c>
      <c r="E65" t="s">
        <v>20</v>
      </c>
      <c r="F65">
        <v>1</v>
      </c>
    </row>
    <row r="66" spans="1:6" hidden="1">
      <c r="A66" t="s">
        <v>179</v>
      </c>
      <c r="B66" t="s">
        <v>180</v>
      </c>
      <c r="C66">
        <v>2</v>
      </c>
      <c r="D66" t="s">
        <v>10</v>
      </c>
      <c r="E66" t="s">
        <v>187</v>
      </c>
      <c r="F66">
        <v>2</v>
      </c>
    </row>
    <row r="67" spans="1:6" hidden="1">
      <c r="A67" t="s">
        <v>179</v>
      </c>
      <c r="B67" t="s">
        <v>180</v>
      </c>
      <c r="C67">
        <v>2</v>
      </c>
      <c r="D67" t="s">
        <v>10</v>
      </c>
      <c r="E67" t="s">
        <v>23</v>
      </c>
      <c r="F67">
        <v>1</v>
      </c>
    </row>
    <row r="68" spans="1:6" hidden="1">
      <c r="A68" t="s">
        <v>179</v>
      </c>
      <c r="B68" t="s">
        <v>180</v>
      </c>
      <c r="C68">
        <v>2</v>
      </c>
      <c r="D68" t="s">
        <v>10</v>
      </c>
      <c r="E68" t="s">
        <v>101</v>
      </c>
      <c r="F68">
        <v>4</v>
      </c>
    </row>
    <row r="69" spans="1:6" hidden="1">
      <c r="A69" t="s">
        <v>179</v>
      </c>
      <c r="B69" t="s">
        <v>180</v>
      </c>
      <c r="C69">
        <v>2</v>
      </c>
      <c r="D69" t="s">
        <v>10</v>
      </c>
      <c r="E69" t="s">
        <v>178</v>
      </c>
      <c r="F69">
        <v>2</v>
      </c>
    </row>
    <row r="70" spans="1:6" hidden="1">
      <c r="A70" t="s">
        <v>179</v>
      </c>
      <c r="B70" t="s">
        <v>180</v>
      </c>
      <c r="C70">
        <v>2</v>
      </c>
      <c r="D70" t="s">
        <v>10</v>
      </c>
      <c r="E70" t="s">
        <v>40</v>
      </c>
      <c r="F70">
        <v>12</v>
      </c>
    </row>
    <row r="71" spans="1:6" hidden="1">
      <c r="A71" t="s">
        <v>179</v>
      </c>
      <c r="B71" t="s">
        <v>180</v>
      </c>
      <c r="C71">
        <v>2</v>
      </c>
      <c r="D71" t="s">
        <v>10</v>
      </c>
      <c r="E71" t="s">
        <v>118</v>
      </c>
      <c r="F71">
        <v>6</v>
      </c>
    </row>
    <row r="72" spans="1:6" hidden="1">
      <c r="A72" t="s">
        <v>179</v>
      </c>
      <c r="B72" t="s">
        <v>180</v>
      </c>
      <c r="C72">
        <v>2</v>
      </c>
      <c r="D72" t="s">
        <v>10</v>
      </c>
      <c r="E72" t="s">
        <v>39</v>
      </c>
      <c r="F72">
        <v>4</v>
      </c>
    </row>
    <row r="73" spans="1:6" hidden="1">
      <c r="A73" t="s">
        <v>179</v>
      </c>
      <c r="B73" t="s">
        <v>180</v>
      </c>
      <c r="C73">
        <v>2</v>
      </c>
      <c r="D73" t="s">
        <v>10</v>
      </c>
      <c r="E73" t="s">
        <v>25</v>
      </c>
      <c r="F73">
        <v>4</v>
      </c>
    </row>
    <row r="74" spans="1:6" hidden="1">
      <c r="A74" t="s">
        <v>179</v>
      </c>
      <c r="B74" t="s">
        <v>180</v>
      </c>
      <c r="C74">
        <v>2</v>
      </c>
      <c r="D74" t="s">
        <v>10</v>
      </c>
      <c r="E74" t="s">
        <v>288</v>
      </c>
      <c r="F74">
        <v>5</v>
      </c>
    </row>
    <row r="75" spans="1:6" hidden="1">
      <c r="A75" t="s">
        <v>179</v>
      </c>
      <c r="B75" t="s">
        <v>180</v>
      </c>
      <c r="C75">
        <v>2</v>
      </c>
      <c r="D75" t="s">
        <v>10</v>
      </c>
      <c r="E75" t="s">
        <v>17</v>
      </c>
      <c r="F75">
        <v>2</v>
      </c>
    </row>
    <row r="76" spans="1:6" hidden="1">
      <c r="A76" t="s">
        <v>179</v>
      </c>
      <c r="B76" t="s">
        <v>180</v>
      </c>
      <c r="C76">
        <v>2</v>
      </c>
      <c r="D76" t="s">
        <v>10</v>
      </c>
      <c r="E76" t="s">
        <v>188</v>
      </c>
      <c r="F76">
        <v>2</v>
      </c>
    </row>
    <row r="77" spans="1:6" hidden="1">
      <c r="A77" t="s">
        <v>189</v>
      </c>
      <c r="B77" t="s">
        <v>195</v>
      </c>
      <c r="C77">
        <v>1</v>
      </c>
      <c r="D77" t="s">
        <v>301</v>
      </c>
      <c r="E77" t="s">
        <v>126</v>
      </c>
      <c r="F77">
        <v>1</v>
      </c>
    </row>
    <row r="78" spans="1:6" hidden="1">
      <c r="A78" t="s">
        <v>189</v>
      </c>
      <c r="B78" t="s">
        <v>195</v>
      </c>
      <c r="C78">
        <v>1</v>
      </c>
      <c r="D78" t="s">
        <v>301</v>
      </c>
      <c r="E78" t="s">
        <v>133</v>
      </c>
      <c r="F78">
        <v>2</v>
      </c>
    </row>
    <row r="79" spans="1:6" hidden="1">
      <c r="A79" t="s">
        <v>189</v>
      </c>
      <c r="B79" t="s">
        <v>195</v>
      </c>
      <c r="C79">
        <v>1</v>
      </c>
      <c r="D79" t="s">
        <v>301</v>
      </c>
      <c r="E79" t="s">
        <v>43</v>
      </c>
      <c r="F79">
        <v>1</v>
      </c>
    </row>
    <row r="80" spans="1:6" hidden="1">
      <c r="A80" t="s">
        <v>189</v>
      </c>
      <c r="B80" t="s">
        <v>195</v>
      </c>
      <c r="C80">
        <v>1</v>
      </c>
      <c r="D80" t="s">
        <v>301</v>
      </c>
      <c r="E80" t="s">
        <v>16</v>
      </c>
      <c r="F80">
        <v>1</v>
      </c>
    </row>
    <row r="81" spans="1:6" hidden="1">
      <c r="A81" t="s">
        <v>189</v>
      </c>
      <c r="B81" t="s">
        <v>195</v>
      </c>
      <c r="C81">
        <v>1</v>
      </c>
      <c r="D81" t="s">
        <v>301</v>
      </c>
      <c r="E81" t="s">
        <v>21</v>
      </c>
      <c r="F81">
        <v>5</v>
      </c>
    </row>
    <row r="82" spans="1:6" hidden="1">
      <c r="A82" t="s">
        <v>189</v>
      </c>
      <c r="B82" t="s">
        <v>195</v>
      </c>
      <c r="C82">
        <v>1</v>
      </c>
      <c r="D82" t="s">
        <v>301</v>
      </c>
      <c r="E82" t="s">
        <v>202</v>
      </c>
      <c r="F82">
        <v>7</v>
      </c>
    </row>
    <row r="83" spans="1:6" hidden="1">
      <c r="A83" t="s">
        <v>189</v>
      </c>
      <c r="B83" t="s">
        <v>195</v>
      </c>
      <c r="C83">
        <v>1</v>
      </c>
      <c r="D83" t="s">
        <v>301</v>
      </c>
      <c r="E83" t="s">
        <v>78</v>
      </c>
      <c r="F83">
        <v>1</v>
      </c>
    </row>
    <row r="84" spans="1:6" hidden="1">
      <c r="A84" t="s">
        <v>189</v>
      </c>
      <c r="B84" t="s">
        <v>195</v>
      </c>
      <c r="C84">
        <v>1</v>
      </c>
      <c r="D84" t="s">
        <v>301</v>
      </c>
      <c r="E84" t="s">
        <v>10</v>
      </c>
      <c r="F84">
        <v>4</v>
      </c>
    </row>
    <row r="85" spans="1:6" hidden="1">
      <c r="A85" t="s">
        <v>189</v>
      </c>
      <c r="B85" t="s">
        <v>195</v>
      </c>
      <c r="C85">
        <v>1</v>
      </c>
      <c r="D85" t="s">
        <v>301</v>
      </c>
      <c r="E85" t="s">
        <v>20</v>
      </c>
      <c r="F85">
        <v>7</v>
      </c>
    </row>
    <row r="86" spans="1:6" hidden="1">
      <c r="A86" t="s">
        <v>189</v>
      </c>
      <c r="B86" t="s">
        <v>195</v>
      </c>
      <c r="C86">
        <v>1</v>
      </c>
      <c r="D86" t="s">
        <v>301</v>
      </c>
      <c r="E86" t="s">
        <v>23</v>
      </c>
      <c r="F86">
        <v>6</v>
      </c>
    </row>
    <row r="87" spans="1:6" hidden="1">
      <c r="A87" t="s">
        <v>189</v>
      </c>
      <c r="B87" t="s">
        <v>195</v>
      </c>
      <c r="C87">
        <v>1</v>
      </c>
      <c r="D87" t="s">
        <v>301</v>
      </c>
      <c r="E87" t="s">
        <v>178</v>
      </c>
      <c r="F87">
        <v>6</v>
      </c>
    </row>
    <row r="88" spans="1:6" hidden="1">
      <c r="A88" t="s">
        <v>189</v>
      </c>
      <c r="B88" t="s">
        <v>195</v>
      </c>
      <c r="C88">
        <v>1</v>
      </c>
      <c r="D88" t="s">
        <v>301</v>
      </c>
      <c r="E88" t="s">
        <v>40</v>
      </c>
      <c r="F88">
        <v>2</v>
      </c>
    </row>
    <row r="89" spans="1:6" hidden="1">
      <c r="A89" t="s">
        <v>189</v>
      </c>
      <c r="B89" t="s">
        <v>195</v>
      </c>
      <c r="C89">
        <v>1</v>
      </c>
      <c r="D89" t="s">
        <v>301</v>
      </c>
      <c r="E89" t="s">
        <v>39</v>
      </c>
      <c r="F89">
        <v>12</v>
      </c>
    </row>
    <row r="90" spans="1:6" hidden="1">
      <c r="A90" t="s">
        <v>189</v>
      </c>
      <c r="B90" t="s">
        <v>195</v>
      </c>
      <c r="C90">
        <v>1</v>
      </c>
      <c r="D90" t="s">
        <v>301</v>
      </c>
      <c r="E90" t="s">
        <v>25</v>
      </c>
      <c r="F90">
        <v>12</v>
      </c>
    </row>
    <row r="91" spans="1:6" hidden="1">
      <c r="A91" t="s">
        <v>189</v>
      </c>
      <c r="B91" t="s">
        <v>195</v>
      </c>
      <c r="C91">
        <v>1</v>
      </c>
      <c r="D91" t="s">
        <v>301</v>
      </c>
      <c r="E91" t="s">
        <v>151</v>
      </c>
      <c r="F91">
        <v>1</v>
      </c>
    </row>
    <row r="92" spans="1:6" hidden="1">
      <c r="A92" t="s">
        <v>189</v>
      </c>
      <c r="B92" t="s">
        <v>195</v>
      </c>
      <c r="C92">
        <v>1</v>
      </c>
      <c r="D92" t="s">
        <v>301</v>
      </c>
      <c r="E92" t="s">
        <v>67</v>
      </c>
      <c r="F92">
        <v>1</v>
      </c>
    </row>
    <row r="93" spans="1:6" hidden="1">
      <c r="A93" t="s">
        <v>189</v>
      </c>
      <c r="B93" t="s">
        <v>195</v>
      </c>
      <c r="C93">
        <v>1</v>
      </c>
      <c r="D93" t="s">
        <v>301</v>
      </c>
      <c r="E93" t="s">
        <v>19</v>
      </c>
      <c r="F93">
        <v>6</v>
      </c>
    </row>
    <row r="94" spans="1:6" hidden="1">
      <c r="A94" t="s">
        <v>189</v>
      </c>
      <c r="B94" t="s">
        <v>195</v>
      </c>
      <c r="C94">
        <v>1</v>
      </c>
      <c r="D94" t="s">
        <v>301</v>
      </c>
      <c r="E94" t="s">
        <v>17</v>
      </c>
      <c r="F94">
        <v>1</v>
      </c>
    </row>
    <row r="95" spans="1:6" hidden="1">
      <c r="A95" t="s">
        <v>189</v>
      </c>
      <c r="B95" t="s">
        <v>195</v>
      </c>
      <c r="C95">
        <v>1</v>
      </c>
      <c r="D95" t="s">
        <v>301</v>
      </c>
      <c r="E95" t="s">
        <v>103</v>
      </c>
      <c r="F95">
        <v>4</v>
      </c>
    </row>
    <row r="96" spans="1:6" hidden="1">
      <c r="A96" t="s">
        <v>189</v>
      </c>
      <c r="B96" t="s">
        <v>195</v>
      </c>
      <c r="C96">
        <v>1</v>
      </c>
      <c r="D96" t="s">
        <v>10</v>
      </c>
      <c r="E96" t="s">
        <v>126</v>
      </c>
      <c r="F96">
        <v>1</v>
      </c>
    </row>
    <row r="97" spans="1:6" hidden="1">
      <c r="A97" t="s">
        <v>189</v>
      </c>
      <c r="B97" t="s">
        <v>195</v>
      </c>
      <c r="C97">
        <v>1</v>
      </c>
      <c r="D97" t="s">
        <v>10</v>
      </c>
      <c r="E97" t="s">
        <v>16</v>
      </c>
      <c r="F97">
        <v>1</v>
      </c>
    </row>
    <row r="98" spans="1:6" hidden="1">
      <c r="A98" t="s">
        <v>189</v>
      </c>
      <c r="B98" t="s">
        <v>195</v>
      </c>
      <c r="C98">
        <v>1</v>
      </c>
      <c r="D98" t="s">
        <v>10</v>
      </c>
      <c r="E98" t="s">
        <v>21</v>
      </c>
      <c r="F98">
        <v>2</v>
      </c>
    </row>
    <row r="99" spans="1:6" hidden="1">
      <c r="A99" t="s">
        <v>189</v>
      </c>
      <c r="B99" t="s">
        <v>195</v>
      </c>
      <c r="C99">
        <v>1</v>
      </c>
      <c r="D99" t="s">
        <v>10</v>
      </c>
      <c r="E99" t="s">
        <v>294</v>
      </c>
      <c r="F99">
        <v>3</v>
      </c>
    </row>
    <row r="100" spans="1:6" hidden="1">
      <c r="A100" t="s">
        <v>189</v>
      </c>
      <c r="B100" t="s">
        <v>195</v>
      </c>
      <c r="C100">
        <v>1</v>
      </c>
      <c r="D100" t="s">
        <v>10</v>
      </c>
      <c r="E100" t="s">
        <v>10</v>
      </c>
      <c r="F100">
        <v>16</v>
      </c>
    </row>
    <row r="101" spans="1:6" hidden="1">
      <c r="A101" t="s">
        <v>189</v>
      </c>
      <c r="B101" t="s">
        <v>195</v>
      </c>
      <c r="C101">
        <v>1</v>
      </c>
      <c r="D101" t="s">
        <v>10</v>
      </c>
      <c r="E101" t="s">
        <v>20</v>
      </c>
      <c r="F101">
        <v>1</v>
      </c>
    </row>
    <row r="102" spans="1:6" hidden="1">
      <c r="A102" t="s">
        <v>189</v>
      </c>
      <c r="B102" t="s">
        <v>195</v>
      </c>
      <c r="C102">
        <v>1</v>
      </c>
      <c r="D102" t="s">
        <v>10</v>
      </c>
      <c r="E102" t="s">
        <v>23</v>
      </c>
      <c r="F102">
        <v>2</v>
      </c>
    </row>
    <row r="103" spans="1:6" hidden="1">
      <c r="A103" t="s">
        <v>189</v>
      </c>
      <c r="B103" t="s">
        <v>195</v>
      </c>
      <c r="C103">
        <v>1</v>
      </c>
      <c r="D103" t="s">
        <v>10</v>
      </c>
      <c r="E103" t="s">
        <v>178</v>
      </c>
      <c r="F103">
        <v>10</v>
      </c>
    </row>
    <row r="104" spans="1:6" hidden="1">
      <c r="A104" t="s">
        <v>189</v>
      </c>
      <c r="B104" t="s">
        <v>195</v>
      </c>
      <c r="C104">
        <v>1</v>
      </c>
      <c r="D104" t="s">
        <v>10</v>
      </c>
      <c r="E104" t="s">
        <v>40</v>
      </c>
      <c r="F104">
        <v>6</v>
      </c>
    </row>
    <row r="105" spans="1:6" hidden="1">
      <c r="A105" t="s">
        <v>189</v>
      </c>
      <c r="B105" t="s">
        <v>195</v>
      </c>
      <c r="C105">
        <v>1</v>
      </c>
      <c r="D105" t="s">
        <v>10</v>
      </c>
      <c r="E105" t="s">
        <v>39</v>
      </c>
      <c r="F105">
        <v>11</v>
      </c>
    </row>
    <row r="106" spans="1:6" hidden="1">
      <c r="A106" t="s">
        <v>189</v>
      </c>
      <c r="B106" t="s">
        <v>195</v>
      </c>
      <c r="C106">
        <v>1</v>
      </c>
      <c r="D106" t="s">
        <v>10</v>
      </c>
      <c r="E106" t="s">
        <v>25</v>
      </c>
      <c r="F106">
        <v>10</v>
      </c>
    </row>
    <row r="107" spans="1:6" hidden="1">
      <c r="A107" t="s">
        <v>189</v>
      </c>
      <c r="B107" t="s">
        <v>195</v>
      </c>
      <c r="C107">
        <v>1</v>
      </c>
      <c r="D107" t="s">
        <v>10</v>
      </c>
      <c r="E107" t="s">
        <v>19</v>
      </c>
      <c r="F107">
        <v>6</v>
      </c>
    </row>
    <row r="108" spans="1:6" hidden="1">
      <c r="A108" t="s">
        <v>189</v>
      </c>
      <c r="B108" t="s">
        <v>195</v>
      </c>
      <c r="C108">
        <v>1</v>
      </c>
      <c r="D108" t="s">
        <v>10</v>
      </c>
      <c r="E108" t="s">
        <v>17</v>
      </c>
      <c r="F108">
        <v>1</v>
      </c>
    </row>
    <row r="109" spans="1:6" hidden="1">
      <c r="A109" t="s">
        <v>189</v>
      </c>
      <c r="B109" t="s">
        <v>195</v>
      </c>
      <c r="C109">
        <v>2</v>
      </c>
      <c r="D109" t="s">
        <v>10</v>
      </c>
      <c r="E109" t="s">
        <v>126</v>
      </c>
      <c r="F109">
        <v>3</v>
      </c>
    </row>
    <row r="110" spans="1:6" hidden="1">
      <c r="A110" t="s">
        <v>189</v>
      </c>
      <c r="B110" t="s">
        <v>195</v>
      </c>
      <c r="C110">
        <v>2</v>
      </c>
      <c r="D110" t="s">
        <v>10</v>
      </c>
      <c r="E110" t="s">
        <v>149</v>
      </c>
      <c r="F110">
        <v>1</v>
      </c>
    </row>
    <row r="111" spans="1:6" hidden="1">
      <c r="A111" t="s">
        <v>189</v>
      </c>
      <c r="B111" t="s">
        <v>195</v>
      </c>
      <c r="C111">
        <v>2</v>
      </c>
      <c r="D111" t="s">
        <v>10</v>
      </c>
      <c r="E111" t="s">
        <v>81</v>
      </c>
      <c r="F111">
        <v>2</v>
      </c>
    </row>
    <row r="112" spans="1:6" hidden="1">
      <c r="A112" t="s">
        <v>189</v>
      </c>
      <c r="B112" t="s">
        <v>195</v>
      </c>
      <c r="C112">
        <v>2</v>
      </c>
      <c r="D112" t="s">
        <v>10</v>
      </c>
      <c r="E112" t="s">
        <v>16</v>
      </c>
      <c r="F112">
        <v>10</v>
      </c>
    </row>
    <row r="113" spans="1:6" hidden="1">
      <c r="A113" t="s">
        <v>189</v>
      </c>
      <c r="B113" t="s">
        <v>195</v>
      </c>
      <c r="C113">
        <v>2</v>
      </c>
      <c r="D113" t="s">
        <v>10</v>
      </c>
      <c r="E113" t="s">
        <v>21</v>
      </c>
      <c r="F113">
        <v>1</v>
      </c>
    </row>
    <row r="114" spans="1:6" hidden="1">
      <c r="A114" t="s">
        <v>189</v>
      </c>
      <c r="B114" t="s">
        <v>195</v>
      </c>
      <c r="C114">
        <v>2</v>
      </c>
      <c r="D114" t="s">
        <v>10</v>
      </c>
      <c r="E114" t="s">
        <v>78</v>
      </c>
      <c r="F114">
        <v>8</v>
      </c>
    </row>
    <row r="115" spans="1:6" hidden="1">
      <c r="A115" t="s">
        <v>189</v>
      </c>
      <c r="B115" t="s">
        <v>195</v>
      </c>
      <c r="C115">
        <v>2</v>
      </c>
      <c r="D115" t="s">
        <v>10</v>
      </c>
      <c r="E115" t="s">
        <v>294</v>
      </c>
      <c r="F115">
        <v>1</v>
      </c>
    </row>
    <row r="116" spans="1:6" hidden="1">
      <c r="A116" t="s">
        <v>189</v>
      </c>
      <c r="B116" t="s">
        <v>195</v>
      </c>
      <c r="C116">
        <v>2</v>
      </c>
      <c r="D116" t="s">
        <v>10</v>
      </c>
      <c r="E116" t="s">
        <v>10</v>
      </c>
      <c r="F116">
        <v>16</v>
      </c>
    </row>
    <row r="117" spans="1:6" hidden="1">
      <c r="A117" t="s">
        <v>189</v>
      </c>
      <c r="B117" t="s">
        <v>195</v>
      </c>
      <c r="C117">
        <v>2</v>
      </c>
      <c r="D117" t="s">
        <v>10</v>
      </c>
      <c r="E117" t="s">
        <v>20</v>
      </c>
      <c r="F117">
        <v>3</v>
      </c>
    </row>
    <row r="118" spans="1:6" hidden="1">
      <c r="A118" t="s">
        <v>189</v>
      </c>
      <c r="B118" t="s">
        <v>195</v>
      </c>
      <c r="C118">
        <v>2</v>
      </c>
      <c r="D118" t="s">
        <v>10</v>
      </c>
      <c r="E118" t="s">
        <v>178</v>
      </c>
      <c r="F118">
        <v>14</v>
      </c>
    </row>
    <row r="119" spans="1:6" hidden="1">
      <c r="A119" t="s">
        <v>189</v>
      </c>
      <c r="B119" t="s">
        <v>195</v>
      </c>
      <c r="C119">
        <v>2</v>
      </c>
      <c r="D119" t="s">
        <v>10</v>
      </c>
      <c r="E119" t="s">
        <v>25</v>
      </c>
      <c r="F119">
        <v>15</v>
      </c>
    </row>
    <row r="120" spans="1:6" hidden="1">
      <c r="A120" t="s">
        <v>189</v>
      </c>
      <c r="B120" t="s">
        <v>195</v>
      </c>
      <c r="C120">
        <v>2</v>
      </c>
      <c r="D120" t="s">
        <v>10</v>
      </c>
      <c r="E120" t="s">
        <v>19</v>
      </c>
      <c r="F120">
        <v>6</v>
      </c>
    </row>
    <row r="121" spans="1:6" hidden="1">
      <c r="A121" t="s">
        <v>189</v>
      </c>
      <c r="B121" t="s">
        <v>195</v>
      </c>
      <c r="C121">
        <v>2</v>
      </c>
      <c r="D121" t="s">
        <v>10</v>
      </c>
      <c r="E121" t="s">
        <v>103</v>
      </c>
      <c r="F121">
        <v>1</v>
      </c>
    </row>
    <row r="122" spans="1:6" hidden="1">
      <c r="A122" t="s">
        <v>189</v>
      </c>
      <c r="B122" t="s">
        <v>190</v>
      </c>
      <c r="C122">
        <v>1</v>
      </c>
      <c r="D122" t="s">
        <v>301</v>
      </c>
      <c r="E122" t="s">
        <v>68</v>
      </c>
      <c r="F122">
        <v>1</v>
      </c>
    </row>
    <row r="123" spans="1:6" hidden="1">
      <c r="A123" t="s">
        <v>189</v>
      </c>
      <c r="B123" t="s">
        <v>190</v>
      </c>
      <c r="C123">
        <v>1</v>
      </c>
      <c r="D123" t="s">
        <v>301</v>
      </c>
      <c r="E123" t="s">
        <v>126</v>
      </c>
      <c r="F123">
        <v>4</v>
      </c>
    </row>
    <row r="124" spans="1:6" hidden="1">
      <c r="A124" t="s">
        <v>189</v>
      </c>
      <c r="B124" t="s">
        <v>190</v>
      </c>
      <c r="C124">
        <v>1</v>
      </c>
      <c r="D124" t="s">
        <v>301</v>
      </c>
      <c r="E124" t="s">
        <v>140</v>
      </c>
      <c r="F124">
        <v>1</v>
      </c>
    </row>
    <row r="125" spans="1:6" hidden="1">
      <c r="A125" t="s">
        <v>189</v>
      </c>
      <c r="B125" t="s">
        <v>190</v>
      </c>
      <c r="C125">
        <v>1</v>
      </c>
      <c r="D125" t="s">
        <v>301</v>
      </c>
      <c r="E125" t="s">
        <v>133</v>
      </c>
      <c r="F125">
        <v>1</v>
      </c>
    </row>
    <row r="126" spans="1:6" hidden="1">
      <c r="A126" t="s">
        <v>189</v>
      </c>
      <c r="B126" t="s">
        <v>190</v>
      </c>
      <c r="C126">
        <v>1</v>
      </c>
      <c r="D126" t="s">
        <v>301</v>
      </c>
      <c r="E126" t="s">
        <v>16</v>
      </c>
      <c r="F126">
        <v>1</v>
      </c>
    </row>
    <row r="127" spans="1:6" hidden="1">
      <c r="A127" t="s">
        <v>189</v>
      </c>
      <c r="B127" t="s">
        <v>190</v>
      </c>
      <c r="C127">
        <v>1</v>
      </c>
      <c r="D127" t="s">
        <v>301</v>
      </c>
      <c r="E127" t="s">
        <v>71</v>
      </c>
      <c r="F127">
        <v>4</v>
      </c>
    </row>
    <row r="128" spans="1:6" hidden="1">
      <c r="A128" t="s">
        <v>189</v>
      </c>
      <c r="B128" t="s">
        <v>190</v>
      </c>
      <c r="C128">
        <v>1</v>
      </c>
      <c r="D128" t="s">
        <v>301</v>
      </c>
      <c r="E128" t="s">
        <v>193</v>
      </c>
      <c r="F128">
        <v>1</v>
      </c>
    </row>
    <row r="129" spans="1:6" hidden="1">
      <c r="A129" t="s">
        <v>189</v>
      </c>
      <c r="B129" t="s">
        <v>190</v>
      </c>
      <c r="C129">
        <v>1</v>
      </c>
      <c r="D129" t="s">
        <v>301</v>
      </c>
      <c r="E129" t="s">
        <v>202</v>
      </c>
      <c r="F129">
        <v>14</v>
      </c>
    </row>
    <row r="130" spans="1:6" hidden="1">
      <c r="A130" t="s">
        <v>189</v>
      </c>
      <c r="B130" t="s">
        <v>190</v>
      </c>
      <c r="C130">
        <v>1</v>
      </c>
      <c r="D130" t="s">
        <v>301</v>
      </c>
      <c r="E130" t="s">
        <v>10</v>
      </c>
      <c r="F130">
        <v>2</v>
      </c>
    </row>
    <row r="131" spans="1:6" hidden="1">
      <c r="A131" t="s">
        <v>189</v>
      </c>
      <c r="B131" t="s">
        <v>190</v>
      </c>
      <c r="C131">
        <v>1</v>
      </c>
      <c r="D131" t="s">
        <v>301</v>
      </c>
      <c r="E131" t="s">
        <v>20</v>
      </c>
      <c r="F131">
        <v>1</v>
      </c>
    </row>
    <row r="132" spans="1:6" hidden="1">
      <c r="A132" t="s">
        <v>189</v>
      </c>
      <c r="B132" t="s">
        <v>190</v>
      </c>
      <c r="C132">
        <v>1</v>
      </c>
      <c r="D132" t="s">
        <v>301</v>
      </c>
      <c r="E132" t="s">
        <v>23</v>
      </c>
      <c r="F132">
        <v>3</v>
      </c>
    </row>
    <row r="133" spans="1:6" hidden="1">
      <c r="A133" t="s">
        <v>189</v>
      </c>
      <c r="B133" t="s">
        <v>190</v>
      </c>
      <c r="C133">
        <v>1</v>
      </c>
      <c r="D133" t="s">
        <v>301</v>
      </c>
      <c r="E133" t="s">
        <v>178</v>
      </c>
      <c r="F133">
        <v>16</v>
      </c>
    </row>
    <row r="134" spans="1:6" hidden="1">
      <c r="A134" t="s">
        <v>189</v>
      </c>
      <c r="B134" t="s">
        <v>190</v>
      </c>
      <c r="C134">
        <v>1</v>
      </c>
      <c r="D134" t="s">
        <v>301</v>
      </c>
      <c r="E134" t="s">
        <v>86</v>
      </c>
      <c r="F134">
        <v>1</v>
      </c>
    </row>
    <row r="135" spans="1:6" hidden="1">
      <c r="A135" t="s">
        <v>189</v>
      </c>
      <c r="B135" t="s">
        <v>190</v>
      </c>
      <c r="C135">
        <v>1</v>
      </c>
      <c r="D135" t="s">
        <v>301</v>
      </c>
      <c r="E135" t="s">
        <v>40</v>
      </c>
      <c r="F135">
        <v>16</v>
      </c>
    </row>
    <row r="136" spans="1:6" hidden="1">
      <c r="A136" t="s">
        <v>189</v>
      </c>
      <c r="B136" t="s">
        <v>190</v>
      </c>
      <c r="C136">
        <v>1</v>
      </c>
      <c r="D136" t="s">
        <v>301</v>
      </c>
      <c r="E136" t="s">
        <v>39</v>
      </c>
      <c r="F136">
        <v>13</v>
      </c>
    </row>
    <row r="137" spans="1:6" hidden="1">
      <c r="A137" t="s">
        <v>189</v>
      </c>
      <c r="B137" t="s">
        <v>190</v>
      </c>
      <c r="C137">
        <v>1</v>
      </c>
      <c r="D137" t="s">
        <v>301</v>
      </c>
      <c r="E137" t="s">
        <v>172</v>
      </c>
      <c r="F137">
        <v>5</v>
      </c>
    </row>
    <row r="138" spans="1:6" hidden="1">
      <c r="A138" t="s">
        <v>189</v>
      </c>
      <c r="B138" t="s">
        <v>190</v>
      </c>
      <c r="C138">
        <v>1</v>
      </c>
      <c r="D138" t="s">
        <v>301</v>
      </c>
      <c r="E138" t="s">
        <v>25</v>
      </c>
      <c r="F138">
        <v>1</v>
      </c>
    </row>
    <row r="139" spans="1:6" hidden="1">
      <c r="A139" t="s">
        <v>189</v>
      </c>
      <c r="B139" t="s">
        <v>190</v>
      </c>
      <c r="C139">
        <v>1</v>
      </c>
      <c r="D139" t="s">
        <v>301</v>
      </c>
      <c r="E139" t="s">
        <v>288</v>
      </c>
      <c r="F139">
        <v>2</v>
      </c>
    </row>
    <row r="140" spans="1:6" hidden="1">
      <c r="A140" t="s">
        <v>189</v>
      </c>
      <c r="B140" t="s">
        <v>190</v>
      </c>
      <c r="C140">
        <v>1</v>
      </c>
      <c r="D140" t="s">
        <v>301</v>
      </c>
      <c r="E140" t="s">
        <v>19</v>
      </c>
      <c r="F140">
        <v>15</v>
      </c>
    </row>
    <row r="141" spans="1:6" hidden="1">
      <c r="A141" t="s">
        <v>189</v>
      </c>
      <c r="B141" t="s">
        <v>190</v>
      </c>
      <c r="C141">
        <v>1</v>
      </c>
      <c r="D141" t="s">
        <v>301</v>
      </c>
      <c r="E141" t="s">
        <v>111</v>
      </c>
      <c r="F141">
        <v>3</v>
      </c>
    </row>
    <row r="142" spans="1:6" hidden="1">
      <c r="A142" t="s">
        <v>189</v>
      </c>
      <c r="B142" t="s">
        <v>190</v>
      </c>
      <c r="C142">
        <v>1</v>
      </c>
      <c r="D142" t="s">
        <v>10</v>
      </c>
      <c r="E142" t="s">
        <v>133</v>
      </c>
      <c r="F142">
        <v>3</v>
      </c>
    </row>
    <row r="143" spans="1:6" hidden="1">
      <c r="A143" t="s">
        <v>189</v>
      </c>
      <c r="B143" t="s">
        <v>190</v>
      </c>
      <c r="C143">
        <v>1</v>
      </c>
      <c r="D143" t="s">
        <v>10</v>
      </c>
      <c r="E143" t="s">
        <v>16</v>
      </c>
      <c r="F143">
        <v>3</v>
      </c>
    </row>
    <row r="144" spans="1:6" hidden="1">
      <c r="A144" t="s">
        <v>189</v>
      </c>
      <c r="B144" t="s">
        <v>190</v>
      </c>
      <c r="C144">
        <v>1</v>
      </c>
      <c r="D144" t="s">
        <v>10</v>
      </c>
      <c r="E144" t="s">
        <v>65</v>
      </c>
      <c r="F144">
        <v>2</v>
      </c>
    </row>
    <row r="145" spans="1:6" hidden="1">
      <c r="A145" t="s">
        <v>189</v>
      </c>
      <c r="B145" t="s">
        <v>190</v>
      </c>
      <c r="C145">
        <v>1</v>
      </c>
      <c r="D145" t="s">
        <v>10</v>
      </c>
      <c r="E145" t="s">
        <v>21</v>
      </c>
      <c r="F145">
        <v>2</v>
      </c>
    </row>
    <row r="146" spans="1:6" hidden="1">
      <c r="A146" t="s">
        <v>189</v>
      </c>
      <c r="B146" t="s">
        <v>190</v>
      </c>
      <c r="C146">
        <v>1</v>
      </c>
      <c r="D146" t="s">
        <v>10</v>
      </c>
      <c r="E146" t="s">
        <v>202</v>
      </c>
      <c r="F146">
        <v>5</v>
      </c>
    </row>
    <row r="147" spans="1:6" hidden="1">
      <c r="A147" t="s">
        <v>189</v>
      </c>
      <c r="B147" t="s">
        <v>190</v>
      </c>
      <c r="C147">
        <v>1</v>
      </c>
      <c r="D147" t="s">
        <v>10</v>
      </c>
      <c r="E147" t="s">
        <v>10</v>
      </c>
      <c r="F147">
        <v>16</v>
      </c>
    </row>
    <row r="148" spans="1:6" hidden="1">
      <c r="A148" t="s">
        <v>189</v>
      </c>
      <c r="B148" t="s">
        <v>190</v>
      </c>
      <c r="C148">
        <v>1</v>
      </c>
      <c r="D148" t="s">
        <v>10</v>
      </c>
      <c r="E148" t="s">
        <v>20</v>
      </c>
      <c r="F148">
        <v>6</v>
      </c>
    </row>
    <row r="149" spans="1:6" hidden="1">
      <c r="A149" t="s">
        <v>189</v>
      </c>
      <c r="B149" t="s">
        <v>190</v>
      </c>
      <c r="C149">
        <v>1</v>
      </c>
      <c r="D149" t="s">
        <v>10</v>
      </c>
      <c r="E149" t="s">
        <v>178</v>
      </c>
      <c r="F149">
        <v>1</v>
      </c>
    </row>
    <row r="150" spans="1:6" hidden="1">
      <c r="A150" t="s">
        <v>189</v>
      </c>
      <c r="B150" t="s">
        <v>190</v>
      </c>
      <c r="C150">
        <v>1</v>
      </c>
      <c r="D150" t="s">
        <v>10</v>
      </c>
      <c r="E150" t="s">
        <v>86</v>
      </c>
      <c r="F150">
        <v>2</v>
      </c>
    </row>
    <row r="151" spans="1:6" hidden="1">
      <c r="A151" t="s">
        <v>189</v>
      </c>
      <c r="B151" t="s">
        <v>190</v>
      </c>
      <c r="C151">
        <v>1</v>
      </c>
      <c r="D151" t="s">
        <v>10</v>
      </c>
      <c r="E151" t="s">
        <v>40</v>
      </c>
      <c r="F151">
        <v>4</v>
      </c>
    </row>
    <row r="152" spans="1:6" hidden="1">
      <c r="A152" t="s">
        <v>189</v>
      </c>
      <c r="B152" t="s">
        <v>190</v>
      </c>
      <c r="C152">
        <v>1</v>
      </c>
      <c r="D152" t="s">
        <v>10</v>
      </c>
      <c r="E152" t="s">
        <v>25</v>
      </c>
      <c r="F152">
        <v>3</v>
      </c>
    </row>
    <row r="153" spans="1:6" hidden="1">
      <c r="A153" t="s">
        <v>189</v>
      </c>
      <c r="B153" t="s">
        <v>190</v>
      </c>
      <c r="C153">
        <v>1</v>
      </c>
      <c r="D153" t="s">
        <v>10</v>
      </c>
      <c r="E153" t="s">
        <v>19</v>
      </c>
      <c r="F153">
        <v>4</v>
      </c>
    </row>
    <row r="154" spans="1:6" hidden="1">
      <c r="A154" t="s">
        <v>189</v>
      </c>
      <c r="B154" t="s">
        <v>190</v>
      </c>
      <c r="C154">
        <v>2</v>
      </c>
      <c r="D154" t="s">
        <v>301</v>
      </c>
      <c r="E154" t="s">
        <v>29</v>
      </c>
      <c r="F154">
        <v>5</v>
      </c>
    </row>
    <row r="155" spans="1:6" hidden="1">
      <c r="A155" t="s">
        <v>189</v>
      </c>
      <c r="B155" t="s">
        <v>190</v>
      </c>
      <c r="C155">
        <v>2</v>
      </c>
      <c r="D155" t="s">
        <v>301</v>
      </c>
      <c r="E155" t="s">
        <v>117</v>
      </c>
      <c r="F155">
        <v>2</v>
      </c>
    </row>
    <row r="156" spans="1:6" hidden="1">
      <c r="A156" t="s">
        <v>189</v>
      </c>
      <c r="B156" t="s">
        <v>190</v>
      </c>
      <c r="C156">
        <v>2</v>
      </c>
      <c r="D156" t="s">
        <v>301</v>
      </c>
      <c r="E156" t="s">
        <v>126</v>
      </c>
      <c r="F156">
        <v>9</v>
      </c>
    </row>
    <row r="157" spans="1:6" hidden="1">
      <c r="A157" t="s">
        <v>189</v>
      </c>
      <c r="B157" t="s">
        <v>190</v>
      </c>
      <c r="C157">
        <v>2</v>
      </c>
      <c r="D157" t="s">
        <v>301</v>
      </c>
      <c r="E157" t="s">
        <v>73</v>
      </c>
      <c r="F157">
        <v>1</v>
      </c>
    </row>
    <row r="158" spans="1:6" hidden="1">
      <c r="A158" t="s">
        <v>189</v>
      </c>
      <c r="B158" t="s">
        <v>190</v>
      </c>
      <c r="C158">
        <v>2</v>
      </c>
      <c r="D158" t="s">
        <v>301</v>
      </c>
      <c r="E158" t="s">
        <v>133</v>
      </c>
      <c r="F158">
        <v>2</v>
      </c>
    </row>
    <row r="159" spans="1:6" hidden="1">
      <c r="A159" t="s">
        <v>189</v>
      </c>
      <c r="B159" t="s">
        <v>190</v>
      </c>
      <c r="C159">
        <v>2</v>
      </c>
      <c r="D159" t="s">
        <v>301</v>
      </c>
      <c r="E159" t="s">
        <v>16</v>
      </c>
      <c r="F159">
        <v>5</v>
      </c>
    </row>
    <row r="160" spans="1:6" hidden="1">
      <c r="A160" t="s">
        <v>189</v>
      </c>
      <c r="B160" t="s">
        <v>190</v>
      </c>
      <c r="C160">
        <v>2</v>
      </c>
      <c r="D160" t="s">
        <v>301</v>
      </c>
      <c r="E160" t="s">
        <v>21</v>
      </c>
      <c r="F160">
        <v>2</v>
      </c>
    </row>
    <row r="161" spans="1:6" hidden="1">
      <c r="A161" t="s">
        <v>189</v>
      </c>
      <c r="B161" t="s">
        <v>190</v>
      </c>
      <c r="C161">
        <v>2</v>
      </c>
      <c r="D161" t="s">
        <v>301</v>
      </c>
      <c r="E161" t="s">
        <v>193</v>
      </c>
      <c r="F161">
        <v>1</v>
      </c>
    </row>
    <row r="162" spans="1:6" hidden="1">
      <c r="A162" t="s">
        <v>189</v>
      </c>
      <c r="B162" t="s">
        <v>190</v>
      </c>
      <c r="C162">
        <v>2</v>
      </c>
      <c r="D162" t="s">
        <v>301</v>
      </c>
      <c r="E162" t="s">
        <v>202</v>
      </c>
      <c r="F162">
        <v>15</v>
      </c>
    </row>
    <row r="163" spans="1:6" hidden="1">
      <c r="A163" t="s">
        <v>189</v>
      </c>
      <c r="B163" t="s">
        <v>190</v>
      </c>
      <c r="C163">
        <v>2</v>
      </c>
      <c r="D163" t="s">
        <v>301</v>
      </c>
      <c r="E163" t="s">
        <v>78</v>
      </c>
      <c r="F163">
        <v>8</v>
      </c>
    </row>
    <row r="164" spans="1:6" hidden="1">
      <c r="A164" t="s">
        <v>189</v>
      </c>
      <c r="B164" t="s">
        <v>190</v>
      </c>
      <c r="C164">
        <v>2</v>
      </c>
      <c r="D164" t="s">
        <v>301</v>
      </c>
      <c r="E164" t="s">
        <v>20</v>
      </c>
      <c r="F164">
        <v>4</v>
      </c>
    </row>
    <row r="165" spans="1:6" hidden="1">
      <c r="A165" t="s">
        <v>189</v>
      </c>
      <c r="B165" t="s">
        <v>190</v>
      </c>
      <c r="C165">
        <v>2</v>
      </c>
      <c r="D165" t="s">
        <v>301</v>
      </c>
      <c r="E165" t="s">
        <v>23</v>
      </c>
      <c r="F165">
        <v>6</v>
      </c>
    </row>
    <row r="166" spans="1:6" hidden="1">
      <c r="A166" t="s">
        <v>189</v>
      </c>
      <c r="B166" t="s">
        <v>190</v>
      </c>
      <c r="C166">
        <v>2</v>
      </c>
      <c r="D166" t="s">
        <v>301</v>
      </c>
      <c r="E166" t="s">
        <v>101</v>
      </c>
      <c r="F166">
        <v>5</v>
      </c>
    </row>
    <row r="167" spans="1:6" hidden="1">
      <c r="A167" t="s">
        <v>189</v>
      </c>
      <c r="B167" t="s">
        <v>190</v>
      </c>
      <c r="C167">
        <v>2</v>
      </c>
      <c r="D167" t="s">
        <v>301</v>
      </c>
      <c r="E167" t="s">
        <v>178</v>
      </c>
      <c r="F167">
        <v>16</v>
      </c>
    </row>
    <row r="168" spans="1:6" hidden="1">
      <c r="A168" t="s">
        <v>189</v>
      </c>
      <c r="B168" t="s">
        <v>190</v>
      </c>
      <c r="C168">
        <v>2</v>
      </c>
      <c r="D168" t="s">
        <v>301</v>
      </c>
      <c r="E168" t="s">
        <v>86</v>
      </c>
      <c r="F168">
        <v>6</v>
      </c>
    </row>
    <row r="169" spans="1:6" hidden="1">
      <c r="A169" t="s">
        <v>189</v>
      </c>
      <c r="B169" t="s">
        <v>190</v>
      </c>
      <c r="C169">
        <v>2</v>
      </c>
      <c r="D169" t="s">
        <v>301</v>
      </c>
      <c r="E169" t="s">
        <v>40</v>
      </c>
      <c r="F169">
        <v>9</v>
      </c>
    </row>
    <row r="170" spans="1:6" hidden="1">
      <c r="A170" t="s">
        <v>189</v>
      </c>
      <c r="B170" t="s">
        <v>190</v>
      </c>
      <c r="C170">
        <v>2</v>
      </c>
      <c r="D170" t="s">
        <v>301</v>
      </c>
      <c r="E170" t="s">
        <v>39</v>
      </c>
      <c r="F170">
        <v>4</v>
      </c>
    </row>
    <row r="171" spans="1:6" hidden="1">
      <c r="A171" t="s">
        <v>189</v>
      </c>
      <c r="B171" t="s">
        <v>190</v>
      </c>
      <c r="C171">
        <v>2</v>
      </c>
      <c r="D171" t="s">
        <v>301</v>
      </c>
      <c r="E171" t="s">
        <v>25</v>
      </c>
      <c r="F171">
        <v>7</v>
      </c>
    </row>
    <row r="172" spans="1:6" hidden="1">
      <c r="A172" t="s">
        <v>189</v>
      </c>
      <c r="B172" t="s">
        <v>190</v>
      </c>
      <c r="C172">
        <v>2</v>
      </c>
      <c r="D172" t="s">
        <v>301</v>
      </c>
      <c r="E172" t="s">
        <v>67</v>
      </c>
      <c r="F172">
        <v>1</v>
      </c>
    </row>
    <row r="173" spans="1:6" hidden="1">
      <c r="A173" t="s">
        <v>189</v>
      </c>
      <c r="B173" t="s">
        <v>190</v>
      </c>
      <c r="C173">
        <v>2</v>
      </c>
      <c r="D173" t="s">
        <v>301</v>
      </c>
      <c r="E173" t="s">
        <v>19</v>
      </c>
      <c r="F173">
        <v>7</v>
      </c>
    </row>
    <row r="174" spans="1:6" hidden="1">
      <c r="A174" t="s">
        <v>189</v>
      </c>
      <c r="B174" t="s">
        <v>190</v>
      </c>
      <c r="C174">
        <v>2</v>
      </c>
      <c r="D174" t="s">
        <v>301</v>
      </c>
      <c r="E174" t="s">
        <v>103</v>
      </c>
      <c r="F174">
        <v>1</v>
      </c>
    </row>
    <row r="175" spans="1:6" hidden="1">
      <c r="A175" t="s">
        <v>189</v>
      </c>
      <c r="B175" t="s">
        <v>190</v>
      </c>
      <c r="C175">
        <v>2</v>
      </c>
      <c r="D175" t="s">
        <v>10</v>
      </c>
      <c r="E175" t="s">
        <v>194</v>
      </c>
    </row>
    <row r="176" spans="1:6" hidden="1">
      <c r="A176" t="s">
        <v>189</v>
      </c>
      <c r="B176" t="s">
        <v>190</v>
      </c>
      <c r="C176">
        <v>2</v>
      </c>
      <c r="D176" t="s">
        <v>10</v>
      </c>
      <c r="E176" t="s">
        <v>70</v>
      </c>
      <c r="F176">
        <v>1</v>
      </c>
    </row>
    <row r="177" spans="1:6" hidden="1">
      <c r="A177" t="s">
        <v>189</v>
      </c>
      <c r="B177" t="s">
        <v>190</v>
      </c>
      <c r="C177">
        <v>2</v>
      </c>
      <c r="D177" t="s">
        <v>10</v>
      </c>
      <c r="E177" t="s">
        <v>16</v>
      </c>
      <c r="F177">
        <v>5</v>
      </c>
    </row>
    <row r="178" spans="1:6" hidden="1">
      <c r="A178" t="s">
        <v>189</v>
      </c>
      <c r="B178" t="s">
        <v>190</v>
      </c>
      <c r="C178">
        <v>2</v>
      </c>
      <c r="D178" t="s">
        <v>10</v>
      </c>
      <c r="E178" t="s">
        <v>71</v>
      </c>
      <c r="F178">
        <v>3</v>
      </c>
    </row>
    <row r="179" spans="1:6" hidden="1">
      <c r="A179" t="s">
        <v>189</v>
      </c>
      <c r="B179" t="s">
        <v>190</v>
      </c>
      <c r="C179">
        <v>2</v>
      </c>
      <c r="D179" t="s">
        <v>10</v>
      </c>
      <c r="E179" t="s">
        <v>193</v>
      </c>
      <c r="F179">
        <v>1</v>
      </c>
    </row>
    <row r="180" spans="1:6" hidden="1">
      <c r="A180" t="s">
        <v>189</v>
      </c>
      <c r="B180" t="s">
        <v>190</v>
      </c>
      <c r="C180">
        <v>2</v>
      </c>
      <c r="D180" t="s">
        <v>10</v>
      </c>
      <c r="E180" t="s">
        <v>294</v>
      </c>
      <c r="F180">
        <v>1</v>
      </c>
    </row>
    <row r="181" spans="1:6" hidden="1">
      <c r="A181" t="s">
        <v>189</v>
      </c>
      <c r="B181" t="s">
        <v>190</v>
      </c>
      <c r="C181">
        <v>2</v>
      </c>
      <c r="D181" t="s">
        <v>10</v>
      </c>
      <c r="E181" t="s">
        <v>10</v>
      </c>
      <c r="F181">
        <v>16</v>
      </c>
    </row>
    <row r="182" spans="1:6" hidden="1">
      <c r="A182" t="s">
        <v>189</v>
      </c>
      <c r="B182" t="s">
        <v>190</v>
      </c>
      <c r="C182">
        <v>2</v>
      </c>
      <c r="D182" t="s">
        <v>10</v>
      </c>
      <c r="E182" t="s">
        <v>47</v>
      </c>
      <c r="F182">
        <v>1</v>
      </c>
    </row>
    <row r="183" spans="1:6" hidden="1">
      <c r="A183" t="s">
        <v>189</v>
      </c>
      <c r="B183" t="s">
        <v>190</v>
      </c>
      <c r="C183">
        <v>2</v>
      </c>
      <c r="D183" t="s">
        <v>10</v>
      </c>
      <c r="E183" t="s">
        <v>160</v>
      </c>
      <c r="F183">
        <v>10</v>
      </c>
    </row>
    <row r="184" spans="1:6" hidden="1">
      <c r="A184" t="s">
        <v>189</v>
      </c>
      <c r="B184" t="s">
        <v>190</v>
      </c>
      <c r="C184">
        <v>2</v>
      </c>
      <c r="D184" t="s">
        <v>10</v>
      </c>
      <c r="E184" t="s">
        <v>101</v>
      </c>
      <c r="F184">
        <v>1</v>
      </c>
    </row>
    <row r="185" spans="1:6" hidden="1">
      <c r="A185" t="s">
        <v>189</v>
      </c>
      <c r="B185" t="s">
        <v>190</v>
      </c>
      <c r="C185">
        <v>2</v>
      </c>
      <c r="D185" t="s">
        <v>10</v>
      </c>
      <c r="E185" t="s">
        <v>178</v>
      </c>
      <c r="F185">
        <v>4</v>
      </c>
    </row>
    <row r="186" spans="1:6" hidden="1">
      <c r="A186" t="s">
        <v>189</v>
      </c>
      <c r="B186" t="s">
        <v>190</v>
      </c>
      <c r="C186">
        <v>2</v>
      </c>
      <c r="D186" t="s">
        <v>10</v>
      </c>
      <c r="E186" t="s">
        <v>86</v>
      </c>
      <c r="F186">
        <v>3</v>
      </c>
    </row>
    <row r="187" spans="1:6" hidden="1">
      <c r="A187" t="s">
        <v>189</v>
      </c>
      <c r="B187" t="s">
        <v>190</v>
      </c>
      <c r="C187">
        <v>2</v>
      </c>
      <c r="D187" t="s">
        <v>10</v>
      </c>
      <c r="E187" t="s">
        <v>25</v>
      </c>
      <c r="F187">
        <v>7</v>
      </c>
    </row>
    <row r="188" spans="1:6" hidden="1">
      <c r="A188" t="s">
        <v>189</v>
      </c>
      <c r="B188" t="s">
        <v>190</v>
      </c>
      <c r="C188">
        <v>2</v>
      </c>
      <c r="D188" t="s">
        <v>10</v>
      </c>
      <c r="E188" t="s">
        <v>19</v>
      </c>
      <c r="F188">
        <v>4</v>
      </c>
    </row>
    <row r="189" spans="1:6" hidden="1">
      <c r="A189" t="s">
        <v>198</v>
      </c>
      <c r="B189" t="s">
        <v>195</v>
      </c>
      <c r="C189">
        <v>2</v>
      </c>
      <c r="D189" t="s">
        <v>301</v>
      </c>
      <c r="E189" t="s">
        <v>29</v>
      </c>
      <c r="F189">
        <v>9</v>
      </c>
    </row>
    <row r="190" spans="1:6" hidden="1">
      <c r="A190" t="s">
        <v>198</v>
      </c>
      <c r="B190" t="s">
        <v>195</v>
      </c>
      <c r="C190">
        <v>2</v>
      </c>
      <c r="D190" t="s">
        <v>301</v>
      </c>
      <c r="E190" t="s">
        <v>68</v>
      </c>
      <c r="F190">
        <v>1</v>
      </c>
    </row>
    <row r="191" spans="1:6" hidden="1">
      <c r="A191" t="s">
        <v>198</v>
      </c>
      <c r="B191" t="s">
        <v>195</v>
      </c>
      <c r="C191">
        <v>2</v>
      </c>
      <c r="D191" t="s">
        <v>301</v>
      </c>
      <c r="E191" t="s">
        <v>126</v>
      </c>
      <c r="F191">
        <v>6</v>
      </c>
    </row>
    <row r="192" spans="1:6" hidden="1">
      <c r="A192" t="s">
        <v>198</v>
      </c>
      <c r="B192" t="s">
        <v>195</v>
      </c>
      <c r="C192">
        <v>2</v>
      </c>
      <c r="D192" t="s">
        <v>301</v>
      </c>
      <c r="E192" t="s">
        <v>26</v>
      </c>
      <c r="F192">
        <v>5</v>
      </c>
    </row>
    <row r="193" spans="1:6" hidden="1">
      <c r="A193" t="s">
        <v>198</v>
      </c>
      <c r="B193" t="s">
        <v>195</v>
      </c>
      <c r="C193">
        <v>2</v>
      </c>
      <c r="D193" t="s">
        <v>301</v>
      </c>
      <c r="E193" t="s">
        <v>16</v>
      </c>
      <c r="F193">
        <v>2</v>
      </c>
    </row>
    <row r="194" spans="1:6" hidden="1">
      <c r="A194" t="s">
        <v>198</v>
      </c>
      <c r="B194" t="s">
        <v>195</v>
      </c>
      <c r="C194">
        <v>2</v>
      </c>
      <c r="D194" t="s">
        <v>301</v>
      </c>
      <c r="E194" t="s">
        <v>71</v>
      </c>
      <c r="F194">
        <v>3</v>
      </c>
    </row>
    <row r="195" spans="1:6" hidden="1">
      <c r="A195" t="s">
        <v>198</v>
      </c>
      <c r="B195" t="s">
        <v>195</v>
      </c>
      <c r="C195">
        <v>2</v>
      </c>
      <c r="D195" t="s">
        <v>301</v>
      </c>
      <c r="E195" t="s">
        <v>21</v>
      </c>
      <c r="F195">
        <v>1</v>
      </c>
    </row>
    <row r="196" spans="1:6" hidden="1">
      <c r="A196" t="s">
        <v>198</v>
      </c>
      <c r="B196" t="s">
        <v>195</v>
      </c>
      <c r="C196">
        <v>2</v>
      </c>
      <c r="D196" t="s">
        <v>301</v>
      </c>
      <c r="E196" t="s">
        <v>46</v>
      </c>
      <c r="F196">
        <v>5</v>
      </c>
    </row>
    <row r="197" spans="1:6" hidden="1">
      <c r="A197" t="s">
        <v>198</v>
      </c>
      <c r="B197" t="s">
        <v>195</v>
      </c>
      <c r="C197">
        <v>2</v>
      </c>
      <c r="D197" t="s">
        <v>301</v>
      </c>
      <c r="E197" t="s">
        <v>202</v>
      </c>
      <c r="F197">
        <v>5</v>
      </c>
    </row>
    <row r="198" spans="1:6" hidden="1">
      <c r="A198" t="s">
        <v>198</v>
      </c>
      <c r="B198" t="s">
        <v>195</v>
      </c>
      <c r="C198">
        <v>2</v>
      </c>
      <c r="D198" t="s">
        <v>301</v>
      </c>
      <c r="E198" t="s">
        <v>78</v>
      </c>
      <c r="F198">
        <v>6</v>
      </c>
    </row>
    <row r="199" spans="1:6" hidden="1">
      <c r="A199" t="s">
        <v>198</v>
      </c>
      <c r="B199" t="s">
        <v>195</v>
      </c>
      <c r="C199">
        <v>2</v>
      </c>
      <c r="D199" t="s">
        <v>301</v>
      </c>
      <c r="E199" t="s">
        <v>20</v>
      </c>
      <c r="F199">
        <v>1</v>
      </c>
    </row>
    <row r="200" spans="1:6" hidden="1">
      <c r="A200" t="s">
        <v>198</v>
      </c>
      <c r="B200" t="s">
        <v>195</v>
      </c>
      <c r="C200">
        <v>2</v>
      </c>
      <c r="D200" t="s">
        <v>301</v>
      </c>
      <c r="E200" t="s">
        <v>23</v>
      </c>
      <c r="F200">
        <v>2</v>
      </c>
    </row>
    <row r="201" spans="1:6" hidden="1">
      <c r="A201" t="s">
        <v>198</v>
      </c>
      <c r="B201" t="s">
        <v>195</v>
      </c>
      <c r="C201">
        <v>2</v>
      </c>
      <c r="D201" t="s">
        <v>301</v>
      </c>
      <c r="E201" t="s">
        <v>178</v>
      </c>
      <c r="F201">
        <v>16</v>
      </c>
    </row>
    <row r="202" spans="1:6" hidden="1">
      <c r="A202" t="s">
        <v>198</v>
      </c>
      <c r="B202" t="s">
        <v>195</v>
      </c>
      <c r="C202">
        <v>2</v>
      </c>
      <c r="D202" t="s">
        <v>301</v>
      </c>
      <c r="E202" t="s">
        <v>290</v>
      </c>
      <c r="F202">
        <v>2</v>
      </c>
    </row>
    <row r="203" spans="1:6" hidden="1">
      <c r="A203" t="s">
        <v>198</v>
      </c>
      <c r="B203" t="s">
        <v>195</v>
      </c>
      <c r="C203">
        <v>2</v>
      </c>
      <c r="D203" t="s">
        <v>301</v>
      </c>
      <c r="E203" t="s">
        <v>25</v>
      </c>
      <c r="F203">
        <v>5</v>
      </c>
    </row>
    <row r="204" spans="1:6" hidden="1">
      <c r="A204" t="s">
        <v>198</v>
      </c>
      <c r="B204" t="s">
        <v>195</v>
      </c>
      <c r="C204">
        <v>2</v>
      </c>
      <c r="D204" t="s">
        <v>301</v>
      </c>
      <c r="E204" t="s">
        <v>19</v>
      </c>
      <c r="F204">
        <v>7</v>
      </c>
    </row>
    <row r="205" spans="1:6" hidden="1">
      <c r="A205" t="s">
        <v>198</v>
      </c>
      <c r="B205" t="s">
        <v>215</v>
      </c>
      <c r="C205">
        <v>1</v>
      </c>
      <c r="D205" t="s">
        <v>301</v>
      </c>
      <c r="E205" t="s">
        <v>29</v>
      </c>
      <c r="F205">
        <v>2</v>
      </c>
    </row>
    <row r="206" spans="1:6" hidden="1">
      <c r="A206" t="s">
        <v>198</v>
      </c>
      <c r="B206" t="s">
        <v>215</v>
      </c>
      <c r="C206">
        <v>1</v>
      </c>
      <c r="D206" t="s">
        <v>301</v>
      </c>
      <c r="E206" t="s">
        <v>130</v>
      </c>
      <c r="F206">
        <v>4</v>
      </c>
    </row>
    <row r="207" spans="1:6" hidden="1">
      <c r="A207" t="s">
        <v>198</v>
      </c>
      <c r="B207" t="s">
        <v>215</v>
      </c>
      <c r="C207">
        <v>1</v>
      </c>
      <c r="D207" t="s">
        <v>301</v>
      </c>
      <c r="E207" t="s">
        <v>126</v>
      </c>
      <c r="F207">
        <v>4</v>
      </c>
    </row>
    <row r="208" spans="1:6" hidden="1">
      <c r="A208" t="s">
        <v>198</v>
      </c>
      <c r="B208" t="s">
        <v>215</v>
      </c>
      <c r="C208">
        <v>1</v>
      </c>
      <c r="D208" t="s">
        <v>301</v>
      </c>
      <c r="E208" t="s">
        <v>28</v>
      </c>
      <c r="F208">
        <v>2</v>
      </c>
    </row>
    <row r="209" spans="1:6" hidden="1">
      <c r="A209" t="s">
        <v>198</v>
      </c>
      <c r="B209" t="s">
        <v>215</v>
      </c>
      <c r="C209">
        <v>1</v>
      </c>
      <c r="D209" t="s">
        <v>301</v>
      </c>
      <c r="E209" t="s">
        <v>81</v>
      </c>
      <c r="F209">
        <v>2</v>
      </c>
    </row>
    <row r="210" spans="1:6" hidden="1">
      <c r="A210" t="s">
        <v>198</v>
      </c>
      <c r="B210" t="s">
        <v>215</v>
      </c>
      <c r="C210">
        <v>1</v>
      </c>
      <c r="D210" t="s">
        <v>301</v>
      </c>
      <c r="E210" t="s">
        <v>26</v>
      </c>
      <c r="F210">
        <v>1</v>
      </c>
    </row>
    <row r="211" spans="1:6" hidden="1">
      <c r="A211" t="s">
        <v>198</v>
      </c>
      <c r="B211" t="s">
        <v>215</v>
      </c>
      <c r="C211">
        <v>1</v>
      </c>
      <c r="D211" t="s">
        <v>301</v>
      </c>
      <c r="E211" t="s">
        <v>71</v>
      </c>
      <c r="F211">
        <v>1</v>
      </c>
    </row>
    <row r="212" spans="1:6" hidden="1">
      <c r="A212" t="s">
        <v>198</v>
      </c>
      <c r="B212" t="s">
        <v>215</v>
      </c>
      <c r="C212">
        <v>1</v>
      </c>
      <c r="D212" t="s">
        <v>301</v>
      </c>
      <c r="E212" t="s">
        <v>18</v>
      </c>
      <c r="F212">
        <v>3</v>
      </c>
    </row>
    <row r="213" spans="1:6" hidden="1">
      <c r="A213" t="s">
        <v>198</v>
      </c>
      <c r="B213" t="s">
        <v>215</v>
      </c>
      <c r="C213">
        <v>1</v>
      </c>
      <c r="D213" t="s">
        <v>301</v>
      </c>
      <c r="E213" t="s">
        <v>21</v>
      </c>
      <c r="F213">
        <v>2</v>
      </c>
    </row>
    <row r="214" spans="1:6" hidden="1">
      <c r="A214" t="s">
        <v>198</v>
      </c>
      <c r="B214" t="s">
        <v>215</v>
      </c>
      <c r="C214">
        <v>1</v>
      </c>
      <c r="D214" t="s">
        <v>301</v>
      </c>
      <c r="E214" t="s">
        <v>202</v>
      </c>
      <c r="F214">
        <v>9</v>
      </c>
    </row>
    <row r="215" spans="1:6" hidden="1">
      <c r="A215" t="s">
        <v>198</v>
      </c>
      <c r="B215" t="s">
        <v>215</v>
      </c>
      <c r="C215">
        <v>1</v>
      </c>
      <c r="D215" t="s">
        <v>301</v>
      </c>
      <c r="E215" t="s">
        <v>78</v>
      </c>
      <c r="F215">
        <v>5</v>
      </c>
    </row>
    <row r="216" spans="1:6" hidden="1">
      <c r="A216" t="s">
        <v>198</v>
      </c>
      <c r="B216" t="s">
        <v>215</v>
      </c>
      <c r="C216">
        <v>1</v>
      </c>
      <c r="D216" t="s">
        <v>301</v>
      </c>
      <c r="E216" t="s">
        <v>294</v>
      </c>
      <c r="F216">
        <v>6</v>
      </c>
    </row>
    <row r="217" spans="1:6" hidden="1">
      <c r="A217" t="s">
        <v>198</v>
      </c>
      <c r="B217" t="s">
        <v>215</v>
      </c>
      <c r="C217">
        <v>1</v>
      </c>
      <c r="D217" t="s">
        <v>301</v>
      </c>
      <c r="E217" t="s">
        <v>10</v>
      </c>
      <c r="F217">
        <v>2</v>
      </c>
    </row>
    <row r="218" spans="1:6" hidden="1">
      <c r="A218" t="s">
        <v>198</v>
      </c>
      <c r="B218" t="s">
        <v>215</v>
      </c>
      <c r="C218">
        <v>1</v>
      </c>
      <c r="D218" t="s">
        <v>301</v>
      </c>
      <c r="E218" t="s">
        <v>20</v>
      </c>
      <c r="F218">
        <v>1</v>
      </c>
    </row>
    <row r="219" spans="1:6" hidden="1">
      <c r="A219" t="s">
        <v>198</v>
      </c>
      <c r="B219" t="s">
        <v>215</v>
      </c>
      <c r="C219">
        <v>1</v>
      </c>
      <c r="D219" t="s">
        <v>301</v>
      </c>
      <c r="E219" t="s">
        <v>23</v>
      </c>
      <c r="F219">
        <v>11</v>
      </c>
    </row>
    <row r="220" spans="1:6" hidden="1">
      <c r="A220" t="s">
        <v>198</v>
      </c>
      <c r="B220" t="s">
        <v>215</v>
      </c>
      <c r="C220">
        <v>1</v>
      </c>
      <c r="D220" t="s">
        <v>301</v>
      </c>
      <c r="E220" t="s">
        <v>178</v>
      </c>
      <c r="F220">
        <v>11</v>
      </c>
    </row>
    <row r="221" spans="1:6" hidden="1">
      <c r="A221" t="s">
        <v>198</v>
      </c>
      <c r="B221" t="s">
        <v>215</v>
      </c>
      <c r="C221">
        <v>1</v>
      </c>
      <c r="D221" t="s">
        <v>301</v>
      </c>
      <c r="E221" t="s">
        <v>86</v>
      </c>
      <c r="F221">
        <v>5</v>
      </c>
    </row>
    <row r="222" spans="1:6" hidden="1">
      <c r="A222" t="s">
        <v>198</v>
      </c>
      <c r="B222" t="s">
        <v>215</v>
      </c>
      <c r="C222">
        <v>1</v>
      </c>
      <c r="D222" t="s">
        <v>301</v>
      </c>
      <c r="E222" t="s">
        <v>40</v>
      </c>
      <c r="F222">
        <v>8</v>
      </c>
    </row>
    <row r="223" spans="1:6" hidden="1">
      <c r="A223" t="s">
        <v>198</v>
      </c>
      <c r="B223" t="s">
        <v>215</v>
      </c>
      <c r="C223">
        <v>1</v>
      </c>
      <c r="D223" t="s">
        <v>301</v>
      </c>
      <c r="E223" t="s">
        <v>39</v>
      </c>
      <c r="F223">
        <v>3</v>
      </c>
    </row>
    <row r="224" spans="1:6" hidden="1">
      <c r="A224" t="s">
        <v>198</v>
      </c>
      <c r="B224" t="s">
        <v>215</v>
      </c>
      <c r="C224">
        <v>1</v>
      </c>
      <c r="D224" t="s">
        <v>301</v>
      </c>
      <c r="E224" t="s">
        <v>25</v>
      </c>
      <c r="F224">
        <v>11</v>
      </c>
    </row>
    <row r="225" spans="1:6" hidden="1">
      <c r="A225" t="s">
        <v>198</v>
      </c>
      <c r="B225" t="s">
        <v>215</v>
      </c>
      <c r="C225">
        <v>1</v>
      </c>
      <c r="D225" t="s">
        <v>301</v>
      </c>
      <c r="E225" t="s">
        <v>288</v>
      </c>
      <c r="F225">
        <v>1</v>
      </c>
    </row>
    <row r="226" spans="1:6" hidden="1">
      <c r="A226" t="s">
        <v>198</v>
      </c>
      <c r="B226" t="s">
        <v>215</v>
      </c>
      <c r="C226">
        <v>1</v>
      </c>
      <c r="D226" t="s">
        <v>301</v>
      </c>
      <c r="E226" t="s">
        <v>57</v>
      </c>
      <c r="F226">
        <v>2</v>
      </c>
    </row>
    <row r="227" spans="1:6" hidden="1">
      <c r="A227" t="s">
        <v>198</v>
      </c>
      <c r="B227" t="s">
        <v>215</v>
      </c>
      <c r="C227">
        <v>1</v>
      </c>
      <c r="D227" t="s">
        <v>301</v>
      </c>
      <c r="E227" t="s">
        <v>67</v>
      </c>
      <c r="F227">
        <v>6</v>
      </c>
    </row>
    <row r="228" spans="1:6" hidden="1">
      <c r="A228" t="s">
        <v>198</v>
      </c>
      <c r="B228" t="s">
        <v>215</v>
      </c>
      <c r="C228">
        <v>1</v>
      </c>
      <c r="D228" t="s">
        <v>301</v>
      </c>
      <c r="E228" t="s">
        <v>106</v>
      </c>
      <c r="F228">
        <v>1</v>
      </c>
    </row>
    <row r="229" spans="1:6" hidden="1">
      <c r="A229" t="s">
        <v>198</v>
      </c>
      <c r="B229" t="s">
        <v>215</v>
      </c>
      <c r="C229">
        <v>1</v>
      </c>
      <c r="D229" t="s">
        <v>301</v>
      </c>
      <c r="E229" t="s">
        <v>17</v>
      </c>
      <c r="F229">
        <v>1</v>
      </c>
    </row>
    <row r="230" spans="1:6" hidden="1">
      <c r="A230" t="s">
        <v>198</v>
      </c>
      <c r="B230" t="s">
        <v>215</v>
      </c>
      <c r="C230">
        <v>1</v>
      </c>
      <c r="D230" t="s">
        <v>301</v>
      </c>
      <c r="E230" t="s">
        <v>111</v>
      </c>
      <c r="F230">
        <v>2</v>
      </c>
    </row>
    <row r="231" spans="1:6" hidden="1">
      <c r="A231" t="s">
        <v>198</v>
      </c>
      <c r="B231" t="s">
        <v>215</v>
      </c>
      <c r="C231">
        <v>1</v>
      </c>
      <c r="D231" t="s">
        <v>301</v>
      </c>
      <c r="E231" t="s">
        <v>103</v>
      </c>
      <c r="F231">
        <v>1</v>
      </c>
    </row>
    <row r="232" spans="1:6" hidden="1">
      <c r="A232" t="s">
        <v>198</v>
      </c>
      <c r="B232" t="s">
        <v>215</v>
      </c>
      <c r="C232">
        <v>1</v>
      </c>
      <c r="D232" t="s">
        <v>10</v>
      </c>
      <c r="E232" t="s">
        <v>130</v>
      </c>
      <c r="F232">
        <v>9</v>
      </c>
    </row>
    <row r="233" spans="1:6" hidden="1">
      <c r="A233" t="s">
        <v>198</v>
      </c>
      <c r="B233" t="s">
        <v>215</v>
      </c>
      <c r="C233">
        <v>1</v>
      </c>
      <c r="D233" t="s">
        <v>10</v>
      </c>
      <c r="E233" t="s">
        <v>126</v>
      </c>
      <c r="F233">
        <v>1</v>
      </c>
    </row>
    <row r="234" spans="1:6" hidden="1">
      <c r="A234" t="s">
        <v>198</v>
      </c>
      <c r="B234" t="s">
        <v>215</v>
      </c>
      <c r="C234">
        <v>1</v>
      </c>
      <c r="D234" t="s">
        <v>10</v>
      </c>
      <c r="E234" t="s">
        <v>73</v>
      </c>
      <c r="F234">
        <v>1</v>
      </c>
    </row>
    <row r="235" spans="1:6" hidden="1">
      <c r="A235" t="s">
        <v>198</v>
      </c>
      <c r="B235" t="s">
        <v>215</v>
      </c>
      <c r="C235">
        <v>1</v>
      </c>
      <c r="D235" t="s">
        <v>10</v>
      </c>
      <c r="E235" t="s">
        <v>81</v>
      </c>
      <c r="F235">
        <v>1</v>
      </c>
    </row>
    <row r="236" spans="1:6" hidden="1">
      <c r="A236" t="s">
        <v>198</v>
      </c>
      <c r="B236" t="s">
        <v>215</v>
      </c>
      <c r="C236">
        <v>1</v>
      </c>
      <c r="D236" t="s">
        <v>10</v>
      </c>
      <c r="E236" t="s">
        <v>184</v>
      </c>
      <c r="F236">
        <v>1</v>
      </c>
    </row>
    <row r="237" spans="1:6" hidden="1">
      <c r="A237" t="s">
        <v>198</v>
      </c>
      <c r="B237" t="s">
        <v>215</v>
      </c>
      <c r="C237">
        <v>1</v>
      </c>
      <c r="D237" t="s">
        <v>10</v>
      </c>
      <c r="E237" t="s">
        <v>16</v>
      </c>
      <c r="F237">
        <v>3</v>
      </c>
    </row>
    <row r="238" spans="1:6" hidden="1">
      <c r="A238" t="s">
        <v>198</v>
      </c>
      <c r="B238" t="s">
        <v>215</v>
      </c>
      <c r="C238">
        <v>1</v>
      </c>
      <c r="D238" t="s">
        <v>10</v>
      </c>
      <c r="E238" t="s">
        <v>18</v>
      </c>
      <c r="F238">
        <v>1</v>
      </c>
    </row>
    <row r="239" spans="1:6" hidden="1">
      <c r="A239" t="s">
        <v>198</v>
      </c>
      <c r="B239" t="s">
        <v>215</v>
      </c>
      <c r="C239">
        <v>1</v>
      </c>
      <c r="D239" t="s">
        <v>10</v>
      </c>
      <c r="E239" t="s">
        <v>46</v>
      </c>
      <c r="F239">
        <v>2</v>
      </c>
    </row>
    <row r="240" spans="1:6" hidden="1">
      <c r="A240" t="s">
        <v>198</v>
      </c>
      <c r="B240" t="s">
        <v>215</v>
      </c>
      <c r="C240">
        <v>1</v>
      </c>
      <c r="D240" t="s">
        <v>10</v>
      </c>
      <c r="E240" t="s">
        <v>202</v>
      </c>
      <c r="F240">
        <v>5</v>
      </c>
    </row>
    <row r="241" spans="1:6" hidden="1">
      <c r="A241" t="s">
        <v>198</v>
      </c>
      <c r="B241" t="s">
        <v>215</v>
      </c>
      <c r="C241">
        <v>1</v>
      </c>
      <c r="D241" t="s">
        <v>10</v>
      </c>
      <c r="E241" t="s">
        <v>294</v>
      </c>
      <c r="F241">
        <v>6</v>
      </c>
    </row>
    <row r="242" spans="1:6" hidden="1">
      <c r="A242" t="s">
        <v>198</v>
      </c>
      <c r="B242" t="s">
        <v>215</v>
      </c>
      <c r="C242">
        <v>1</v>
      </c>
      <c r="D242" t="s">
        <v>10</v>
      </c>
      <c r="E242" t="s">
        <v>10</v>
      </c>
      <c r="F242">
        <v>16</v>
      </c>
    </row>
    <row r="243" spans="1:6" hidden="1">
      <c r="A243" t="s">
        <v>198</v>
      </c>
      <c r="B243" t="s">
        <v>215</v>
      </c>
      <c r="C243">
        <v>1</v>
      </c>
      <c r="D243" t="s">
        <v>10</v>
      </c>
      <c r="E243" t="s">
        <v>23</v>
      </c>
      <c r="F243">
        <v>3</v>
      </c>
    </row>
    <row r="244" spans="1:6" hidden="1">
      <c r="A244" t="s">
        <v>198</v>
      </c>
      <c r="B244" t="s">
        <v>215</v>
      </c>
      <c r="C244">
        <v>1</v>
      </c>
      <c r="D244" t="s">
        <v>10</v>
      </c>
      <c r="E244" t="s">
        <v>178</v>
      </c>
      <c r="F244">
        <v>4</v>
      </c>
    </row>
    <row r="245" spans="1:6" hidden="1">
      <c r="A245" t="s">
        <v>198</v>
      </c>
      <c r="B245" t="s">
        <v>215</v>
      </c>
      <c r="C245">
        <v>1</v>
      </c>
      <c r="D245" t="s">
        <v>10</v>
      </c>
      <c r="E245" t="s">
        <v>86</v>
      </c>
      <c r="F245">
        <v>1</v>
      </c>
    </row>
    <row r="246" spans="1:6" hidden="1">
      <c r="A246" t="s">
        <v>198</v>
      </c>
      <c r="B246" t="s">
        <v>215</v>
      </c>
      <c r="C246">
        <v>1</v>
      </c>
      <c r="D246" t="s">
        <v>10</v>
      </c>
      <c r="E246" t="s">
        <v>25</v>
      </c>
      <c r="F246">
        <v>11</v>
      </c>
    </row>
    <row r="247" spans="1:6" hidden="1">
      <c r="A247" t="s">
        <v>198</v>
      </c>
      <c r="B247" t="s">
        <v>215</v>
      </c>
      <c r="C247">
        <v>1</v>
      </c>
      <c r="D247" t="s">
        <v>10</v>
      </c>
      <c r="E247" t="s">
        <v>151</v>
      </c>
      <c r="F247">
        <v>1</v>
      </c>
    </row>
    <row r="248" spans="1:6" hidden="1">
      <c r="A248" t="s">
        <v>198</v>
      </c>
      <c r="B248" t="s">
        <v>215</v>
      </c>
      <c r="C248">
        <v>1</v>
      </c>
      <c r="D248" t="s">
        <v>10</v>
      </c>
      <c r="E248" t="s">
        <v>67</v>
      </c>
      <c r="F248">
        <v>1</v>
      </c>
    </row>
    <row r="249" spans="1:6" hidden="1">
      <c r="A249" t="s">
        <v>198</v>
      </c>
      <c r="B249" t="s">
        <v>215</v>
      </c>
      <c r="C249">
        <v>2</v>
      </c>
      <c r="D249" t="s">
        <v>10</v>
      </c>
      <c r="E249" t="s">
        <v>29</v>
      </c>
      <c r="F249">
        <v>5</v>
      </c>
    </row>
    <row r="250" spans="1:6" hidden="1">
      <c r="A250" t="s">
        <v>198</v>
      </c>
      <c r="B250" t="s">
        <v>215</v>
      </c>
      <c r="C250">
        <v>2</v>
      </c>
      <c r="D250" t="s">
        <v>10</v>
      </c>
      <c r="E250" t="s">
        <v>130</v>
      </c>
      <c r="F250">
        <v>1</v>
      </c>
    </row>
    <row r="251" spans="1:6" hidden="1">
      <c r="A251" t="s">
        <v>198</v>
      </c>
      <c r="B251" t="s">
        <v>215</v>
      </c>
      <c r="C251">
        <v>2</v>
      </c>
      <c r="D251" t="s">
        <v>10</v>
      </c>
      <c r="E251" t="s">
        <v>55</v>
      </c>
      <c r="F251">
        <v>1</v>
      </c>
    </row>
    <row r="252" spans="1:6" hidden="1">
      <c r="A252" t="s">
        <v>198</v>
      </c>
      <c r="B252" t="s">
        <v>215</v>
      </c>
      <c r="C252">
        <v>2</v>
      </c>
      <c r="D252" t="s">
        <v>10</v>
      </c>
      <c r="E252" t="s">
        <v>83</v>
      </c>
      <c r="F252">
        <v>12</v>
      </c>
    </row>
    <row r="253" spans="1:6" hidden="1">
      <c r="A253" t="s">
        <v>198</v>
      </c>
      <c r="B253" t="s">
        <v>215</v>
      </c>
      <c r="C253">
        <v>2</v>
      </c>
      <c r="D253" t="s">
        <v>10</v>
      </c>
      <c r="E253" t="s">
        <v>184</v>
      </c>
      <c r="F253">
        <v>2</v>
      </c>
    </row>
    <row r="254" spans="1:6" hidden="1">
      <c r="A254" t="s">
        <v>198</v>
      </c>
      <c r="B254" t="s">
        <v>215</v>
      </c>
      <c r="C254">
        <v>2</v>
      </c>
      <c r="D254" t="s">
        <v>10</v>
      </c>
      <c r="E254" t="s">
        <v>16</v>
      </c>
      <c r="F254">
        <v>1</v>
      </c>
    </row>
    <row r="255" spans="1:6" hidden="1">
      <c r="A255" t="s">
        <v>198</v>
      </c>
      <c r="B255" t="s">
        <v>215</v>
      </c>
      <c r="C255">
        <v>2</v>
      </c>
      <c r="D255" t="s">
        <v>10</v>
      </c>
      <c r="E255" t="s">
        <v>18</v>
      </c>
      <c r="F255">
        <v>1</v>
      </c>
    </row>
    <row r="256" spans="1:6" hidden="1">
      <c r="A256" t="s">
        <v>198</v>
      </c>
      <c r="B256" t="s">
        <v>215</v>
      </c>
      <c r="C256">
        <v>2</v>
      </c>
      <c r="D256" t="s">
        <v>10</v>
      </c>
      <c r="E256" t="s">
        <v>202</v>
      </c>
      <c r="F256">
        <v>6</v>
      </c>
    </row>
    <row r="257" spans="1:6" hidden="1">
      <c r="A257" t="s">
        <v>198</v>
      </c>
      <c r="B257" t="s">
        <v>215</v>
      </c>
      <c r="C257">
        <v>2</v>
      </c>
      <c r="D257" t="s">
        <v>10</v>
      </c>
      <c r="E257" t="s">
        <v>78</v>
      </c>
      <c r="F257">
        <v>2</v>
      </c>
    </row>
    <row r="258" spans="1:6" hidden="1">
      <c r="A258" t="s">
        <v>198</v>
      </c>
      <c r="B258" t="s">
        <v>215</v>
      </c>
      <c r="C258">
        <v>2</v>
      </c>
      <c r="D258" t="s">
        <v>10</v>
      </c>
      <c r="E258" t="s">
        <v>294</v>
      </c>
      <c r="F258">
        <v>3</v>
      </c>
    </row>
    <row r="259" spans="1:6" hidden="1">
      <c r="A259" t="s">
        <v>198</v>
      </c>
      <c r="B259" t="s">
        <v>215</v>
      </c>
      <c r="C259">
        <v>2</v>
      </c>
      <c r="D259" t="s">
        <v>10</v>
      </c>
      <c r="E259" t="s">
        <v>10</v>
      </c>
      <c r="F259">
        <v>16</v>
      </c>
    </row>
    <row r="260" spans="1:6" hidden="1">
      <c r="A260" t="s">
        <v>198</v>
      </c>
      <c r="B260" t="s">
        <v>215</v>
      </c>
      <c r="C260">
        <v>2</v>
      </c>
      <c r="D260" t="s">
        <v>10</v>
      </c>
      <c r="E260" t="s">
        <v>20</v>
      </c>
      <c r="F260">
        <v>1</v>
      </c>
    </row>
    <row r="261" spans="1:6" hidden="1">
      <c r="A261" t="s">
        <v>198</v>
      </c>
      <c r="B261" t="s">
        <v>215</v>
      </c>
      <c r="C261">
        <v>2</v>
      </c>
      <c r="D261" t="s">
        <v>10</v>
      </c>
      <c r="E261" t="s">
        <v>23</v>
      </c>
      <c r="F261">
        <v>7</v>
      </c>
    </row>
    <row r="262" spans="1:6" hidden="1">
      <c r="A262" t="s">
        <v>198</v>
      </c>
      <c r="B262" t="s">
        <v>215</v>
      </c>
      <c r="C262">
        <v>2</v>
      </c>
      <c r="D262" t="s">
        <v>10</v>
      </c>
      <c r="E262" t="s">
        <v>178</v>
      </c>
      <c r="F262">
        <v>6</v>
      </c>
    </row>
    <row r="263" spans="1:6" hidden="1">
      <c r="A263" t="s">
        <v>198</v>
      </c>
      <c r="B263" t="s">
        <v>215</v>
      </c>
      <c r="C263">
        <v>2</v>
      </c>
      <c r="D263" t="s">
        <v>10</v>
      </c>
      <c r="E263" t="s">
        <v>118</v>
      </c>
      <c r="F263">
        <v>2</v>
      </c>
    </row>
    <row r="264" spans="1:6" hidden="1">
      <c r="A264" t="s">
        <v>198</v>
      </c>
      <c r="B264" t="s">
        <v>215</v>
      </c>
      <c r="C264">
        <v>2</v>
      </c>
      <c r="D264" t="s">
        <v>10</v>
      </c>
      <c r="E264" t="s">
        <v>39</v>
      </c>
      <c r="F264">
        <v>2</v>
      </c>
    </row>
    <row r="265" spans="1:6" hidden="1">
      <c r="A265" t="s">
        <v>198</v>
      </c>
      <c r="B265" t="s">
        <v>215</v>
      </c>
      <c r="C265">
        <v>2</v>
      </c>
      <c r="D265" t="s">
        <v>10</v>
      </c>
      <c r="E265" t="s">
        <v>25</v>
      </c>
      <c r="F265">
        <v>7</v>
      </c>
    </row>
    <row r="266" spans="1:6" hidden="1">
      <c r="A266" t="s">
        <v>198</v>
      </c>
      <c r="B266" t="s">
        <v>215</v>
      </c>
      <c r="C266">
        <v>2</v>
      </c>
      <c r="D266" t="s">
        <v>10</v>
      </c>
      <c r="E266" t="s">
        <v>141</v>
      </c>
      <c r="F266">
        <v>3</v>
      </c>
    </row>
    <row r="267" spans="1:6" hidden="1">
      <c r="A267" t="s">
        <v>198</v>
      </c>
      <c r="B267" t="s">
        <v>215</v>
      </c>
      <c r="C267">
        <v>2</v>
      </c>
      <c r="D267" t="s">
        <v>10</v>
      </c>
      <c r="E267" t="s">
        <v>67</v>
      </c>
      <c r="F267">
        <v>5</v>
      </c>
    </row>
    <row r="268" spans="1:6" hidden="1">
      <c r="A268" t="s">
        <v>198</v>
      </c>
      <c r="B268" t="s">
        <v>215</v>
      </c>
      <c r="C268">
        <v>2</v>
      </c>
      <c r="D268" t="s">
        <v>10</v>
      </c>
      <c r="E268" t="s">
        <v>19</v>
      </c>
      <c r="F268">
        <v>1</v>
      </c>
    </row>
    <row r="269" spans="1:6" hidden="1">
      <c r="A269" t="s">
        <v>198</v>
      </c>
      <c r="B269" t="s">
        <v>215</v>
      </c>
      <c r="C269">
        <v>2</v>
      </c>
      <c r="D269" t="s">
        <v>10</v>
      </c>
      <c r="E269" t="s">
        <v>111</v>
      </c>
      <c r="F269">
        <v>1</v>
      </c>
    </row>
    <row r="270" spans="1:6" hidden="1">
      <c r="A270" t="s">
        <v>198</v>
      </c>
      <c r="B270" t="s">
        <v>215</v>
      </c>
      <c r="C270">
        <v>2</v>
      </c>
      <c r="D270" t="s">
        <v>10</v>
      </c>
      <c r="E270" t="s">
        <v>201</v>
      </c>
      <c r="F270">
        <v>1</v>
      </c>
    </row>
    <row r="271" spans="1:6" hidden="1">
      <c r="A271" t="s">
        <v>198</v>
      </c>
      <c r="B271" t="s">
        <v>215</v>
      </c>
      <c r="C271">
        <v>2</v>
      </c>
      <c r="D271" t="s">
        <v>10</v>
      </c>
      <c r="E271" t="s">
        <v>132</v>
      </c>
      <c r="F271">
        <v>1</v>
      </c>
    </row>
    <row r="272" spans="1:6" hidden="1">
      <c r="A272" t="s">
        <v>203</v>
      </c>
      <c r="B272" t="s">
        <v>222</v>
      </c>
      <c r="C272">
        <v>1</v>
      </c>
      <c r="D272" t="s">
        <v>301</v>
      </c>
      <c r="E272" t="s">
        <v>29</v>
      </c>
      <c r="F272">
        <v>1</v>
      </c>
    </row>
    <row r="273" spans="1:6" hidden="1">
      <c r="A273" t="s">
        <v>203</v>
      </c>
      <c r="B273" t="s">
        <v>222</v>
      </c>
      <c r="C273">
        <v>1</v>
      </c>
      <c r="D273" t="s">
        <v>301</v>
      </c>
      <c r="E273" t="s">
        <v>213</v>
      </c>
      <c r="F273">
        <v>1</v>
      </c>
    </row>
    <row r="274" spans="1:6" hidden="1">
      <c r="A274" t="s">
        <v>203</v>
      </c>
      <c r="B274" t="s">
        <v>222</v>
      </c>
      <c r="C274">
        <v>1</v>
      </c>
      <c r="D274" t="s">
        <v>301</v>
      </c>
      <c r="E274" t="s">
        <v>126</v>
      </c>
      <c r="F274">
        <v>5</v>
      </c>
    </row>
    <row r="275" spans="1:6" hidden="1">
      <c r="A275" t="s">
        <v>203</v>
      </c>
      <c r="B275" t="s">
        <v>222</v>
      </c>
      <c r="C275">
        <v>1</v>
      </c>
      <c r="D275" t="s">
        <v>301</v>
      </c>
      <c r="E275" t="s">
        <v>140</v>
      </c>
      <c r="F275">
        <v>1</v>
      </c>
    </row>
    <row r="276" spans="1:6" hidden="1">
      <c r="A276" t="s">
        <v>203</v>
      </c>
      <c r="B276" t="s">
        <v>222</v>
      </c>
      <c r="C276">
        <v>1</v>
      </c>
      <c r="D276" t="s">
        <v>301</v>
      </c>
      <c r="E276" t="s">
        <v>83</v>
      </c>
      <c r="F276">
        <v>2</v>
      </c>
    </row>
    <row r="277" spans="1:6" hidden="1">
      <c r="A277" t="s">
        <v>203</v>
      </c>
      <c r="B277" t="s">
        <v>222</v>
      </c>
      <c r="C277">
        <v>1</v>
      </c>
      <c r="D277" t="s">
        <v>301</v>
      </c>
      <c r="E277" t="s">
        <v>214</v>
      </c>
      <c r="F277">
        <v>1</v>
      </c>
    </row>
    <row r="278" spans="1:6" hidden="1">
      <c r="A278" t="s">
        <v>203</v>
      </c>
      <c r="B278" t="s">
        <v>222</v>
      </c>
      <c r="C278">
        <v>1</v>
      </c>
      <c r="D278" t="s">
        <v>301</v>
      </c>
      <c r="E278" t="s">
        <v>138</v>
      </c>
      <c r="F278">
        <v>1</v>
      </c>
    </row>
    <row r="279" spans="1:6" hidden="1">
      <c r="A279" t="s">
        <v>203</v>
      </c>
      <c r="B279" t="s">
        <v>222</v>
      </c>
      <c r="C279">
        <v>1</v>
      </c>
      <c r="D279" t="s">
        <v>301</v>
      </c>
      <c r="E279" t="s">
        <v>16</v>
      </c>
      <c r="F279">
        <v>5</v>
      </c>
    </row>
    <row r="280" spans="1:6" hidden="1">
      <c r="A280" t="s">
        <v>203</v>
      </c>
      <c r="B280" t="s">
        <v>222</v>
      </c>
      <c r="C280">
        <v>1</v>
      </c>
      <c r="D280" t="s">
        <v>301</v>
      </c>
      <c r="E280" t="s">
        <v>71</v>
      </c>
      <c r="F280">
        <v>5</v>
      </c>
    </row>
    <row r="281" spans="1:6" hidden="1">
      <c r="A281" t="s">
        <v>203</v>
      </c>
      <c r="B281" t="s">
        <v>222</v>
      </c>
      <c r="C281">
        <v>1</v>
      </c>
      <c r="D281" t="s">
        <v>301</v>
      </c>
      <c r="E281" t="s">
        <v>10</v>
      </c>
      <c r="F281">
        <v>2</v>
      </c>
    </row>
    <row r="282" spans="1:6" hidden="1">
      <c r="A282" t="s">
        <v>203</v>
      </c>
      <c r="B282" t="s">
        <v>222</v>
      </c>
      <c r="C282">
        <v>1</v>
      </c>
      <c r="D282" t="s">
        <v>301</v>
      </c>
      <c r="E282" t="s">
        <v>20</v>
      </c>
      <c r="F282">
        <v>2</v>
      </c>
    </row>
    <row r="283" spans="1:6" hidden="1">
      <c r="A283" t="s">
        <v>203</v>
      </c>
      <c r="B283" t="s">
        <v>222</v>
      </c>
      <c r="C283">
        <v>1</v>
      </c>
      <c r="D283" t="s">
        <v>301</v>
      </c>
      <c r="E283" t="s">
        <v>23</v>
      </c>
      <c r="F283">
        <v>1</v>
      </c>
    </row>
    <row r="284" spans="1:6" hidden="1">
      <c r="A284" t="s">
        <v>203</v>
      </c>
      <c r="B284" t="s">
        <v>222</v>
      </c>
      <c r="C284">
        <v>1</v>
      </c>
      <c r="D284" t="s">
        <v>301</v>
      </c>
      <c r="E284" t="s">
        <v>101</v>
      </c>
      <c r="F284">
        <v>3</v>
      </c>
    </row>
    <row r="285" spans="1:6" hidden="1">
      <c r="A285" t="s">
        <v>203</v>
      </c>
      <c r="B285" t="s">
        <v>222</v>
      </c>
      <c r="C285">
        <v>1</v>
      </c>
      <c r="D285" t="s">
        <v>301</v>
      </c>
      <c r="E285" t="s">
        <v>178</v>
      </c>
      <c r="F285">
        <v>2</v>
      </c>
    </row>
    <row r="286" spans="1:6" hidden="1">
      <c r="A286" t="s">
        <v>203</v>
      </c>
      <c r="B286" t="s">
        <v>222</v>
      </c>
      <c r="C286">
        <v>1</v>
      </c>
      <c r="D286" t="s">
        <v>301</v>
      </c>
      <c r="E286" t="s">
        <v>208</v>
      </c>
      <c r="F286">
        <v>1</v>
      </c>
    </row>
    <row r="287" spans="1:6" hidden="1">
      <c r="A287" t="s">
        <v>203</v>
      </c>
      <c r="B287" t="s">
        <v>222</v>
      </c>
      <c r="C287">
        <v>1</v>
      </c>
      <c r="D287" t="s">
        <v>301</v>
      </c>
      <c r="E287" t="s">
        <v>86</v>
      </c>
      <c r="F287">
        <v>4</v>
      </c>
    </row>
    <row r="288" spans="1:6" hidden="1">
      <c r="A288" t="s">
        <v>203</v>
      </c>
      <c r="B288" t="s">
        <v>222</v>
      </c>
      <c r="C288">
        <v>1</v>
      </c>
      <c r="D288" t="s">
        <v>301</v>
      </c>
      <c r="E288" t="s">
        <v>172</v>
      </c>
      <c r="F288">
        <v>8</v>
      </c>
    </row>
    <row r="289" spans="1:6" hidden="1">
      <c r="A289" t="s">
        <v>203</v>
      </c>
      <c r="B289" t="s">
        <v>222</v>
      </c>
      <c r="C289">
        <v>1</v>
      </c>
      <c r="D289" t="s">
        <v>301</v>
      </c>
      <c r="E289" t="s">
        <v>288</v>
      </c>
      <c r="F289">
        <v>2</v>
      </c>
    </row>
    <row r="290" spans="1:6" hidden="1">
      <c r="A290" t="s">
        <v>203</v>
      </c>
      <c r="B290" t="s">
        <v>222</v>
      </c>
      <c r="C290">
        <v>1</v>
      </c>
      <c r="D290" t="s">
        <v>301</v>
      </c>
      <c r="E290" t="s">
        <v>111</v>
      </c>
      <c r="F290">
        <v>1</v>
      </c>
    </row>
    <row r="291" spans="1:6" hidden="1">
      <c r="A291" t="s">
        <v>203</v>
      </c>
      <c r="B291" t="s">
        <v>222</v>
      </c>
      <c r="C291">
        <v>1</v>
      </c>
      <c r="D291" t="s">
        <v>10</v>
      </c>
      <c r="E291" t="s">
        <v>213</v>
      </c>
      <c r="F291">
        <v>12</v>
      </c>
    </row>
    <row r="292" spans="1:6" hidden="1">
      <c r="A292" t="s">
        <v>203</v>
      </c>
      <c r="B292" t="s">
        <v>222</v>
      </c>
      <c r="C292">
        <v>1</v>
      </c>
      <c r="D292" t="s">
        <v>10</v>
      </c>
      <c r="E292" t="s">
        <v>126</v>
      </c>
      <c r="F292">
        <v>1</v>
      </c>
    </row>
    <row r="293" spans="1:6" hidden="1">
      <c r="A293" t="s">
        <v>203</v>
      </c>
      <c r="B293" t="s">
        <v>222</v>
      </c>
      <c r="C293">
        <v>1</v>
      </c>
      <c r="D293" t="s">
        <v>10</v>
      </c>
      <c r="E293" t="s">
        <v>83</v>
      </c>
      <c r="F293">
        <v>7</v>
      </c>
    </row>
    <row r="294" spans="1:6" hidden="1">
      <c r="A294" t="s">
        <v>203</v>
      </c>
      <c r="B294" t="s">
        <v>222</v>
      </c>
      <c r="C294">
        <v>1</v>
      </c>
      <c r="D294" t="s">
        <v>10</v>
      </c>
      <c r="E294" t="s">
        <v>214</v>
      </c>
      <c r="F294">
        <v>5</v>
      </c>
    </row>
    <row r="295" spans="1:6" hidden="1">
      <c r="A295" t="s">
        <v>203</v>
      </c>
      <c r="B295" t="s">
        <v>222</v>
      </c>
      <c r="C295">
        <v>1</v>
      </c>
      <c r="D295" t="s">
        <v>10</v>
      </c>
      <c r="E295" t="s">
        <v>26</v>
      </c>
      <c r="F295">
        <v>3</v>
      </c>
    </row>
    <row r="296" spans="1:6" hidden="1">
      <c r="A296" t="s">
        <v>203</v>
      </c>
      <c r="B296" t="s">
        <v>222</v>
      </c>
      <c r="C296">
        <v>1</v>
      </c>
      <c r="D296" t="s">
        <v>10</v>
      </c>
      <c r="E296" t="s">
        <v>138</v>
      </c>
      <c r="F296">
        <v>2</v>
      </c>
    </row>
    <row r="297" spans="1:6" hidden="1">
      <c r="A297" t="s">
        <v>203</v>
      </c>
      <c r="B297" t="s">
        <v>222</v>
      </c>
      <c r="C297">
        <v>1</v>
      </c>
      <c r="D297" t="s">
        <v>10</v>
      </c>
      <c r="E297" t="s">
        <v>16</v>
      </c>
      <c r="F297">
        <v>8</v>
      </c>
    </row>
    <row r="298" spans="1:6" hidden="1">
      <c r="A298" t="s">
        <v>203</v>
      </c>
      <c r="B298" t="s">
        <v>222</v>
      </c>
      <c r="C298">
        <v>1</v>
      </c>
      <c r="D298" t="s">
        <v>10</v>
      </c>
      <c r="E298" t="s">
        <v>46</v>
      </c>
      <c r="F298">
        <v>3</v>
      </c>
    </row>
    <row r="299" spans="1:6" hidden="1">
      <c r="A299" t="s">
        <v>203</v>
      </c>
      <c r="B299" t="s">
        <v>222</v>
      </c>
      <c r="C299">
        <v>1</v>
      </c>
      <c r="D299" t="s">
        <v>10</v>
      </c>
      <c r="E299" t="s">
        <v>10</v>
      </c>
      <c r="F299">
        <v>16</v>
      </c>
    </row>
    <row r="300" spans="1:6" hidden="1">
      <c r="A300" t="s">
        <v>203</v>
      </c>
      <c r="B300" t="s">
        <v>222</v>
      </c>
      <c r="C300">
        <v>1</v>
      </c>
      <c r="D300" t="s">
        <v>10</v>
      </c>
      <c r="E300" t="s">
        <v>20</v>
      </c>
      <c r="F300">
        <v>1</v>
      </c>
    </row>
    <row r="301" spans="1:6" hidden="1">
      <c r="A301" t="s">
        <v>203</v>
      </c>
      <c r="B301" t="s">
        <v>222</v>
      </c>
      <c r="C301">
        <v>1</v>
      </c>
      <c r="D301" t="s">
        <v>10</v>
      </c>
      <c r="E301" t="s">
        <v>295</v>
      </c>
      <c r="F301">
        <v>3</v>
      </c>
    </row>
    <row r="302" spans="1:6" hidden="1">
      <c r="A302" t="s">
        <v>203</v>
      </c>
      <c r="B302" t="s">
        <v>222</v>
      </c>
      <c r="C302">
        <v>1</v>
      </c>
      <c r="D302" t="s">
        <v>10</v>
      </c>
      <c r="E302" t="s">
        <v>23</v>
      </c>
      <c r="F302">
        <v>3</v>
      </c>
    </row>
    <row r="303" spans="1:6" hidden="1">
      <c r="A303" t="s">
        <v>203</v>
      </c>
      <c r="B303" t="s">
        <v>222</v>
      </c>
      <c r="C303">
        <v>1</v>
      </c>
      <c r="D303" t="s">
        <v>10</v>
      </c>
      <c r="E303" t="s">
        <v>291</v>
      </c>
      <c r="F303">
        <v>1</v>
      </c>
    </row>
    <row r="304" spans="1:6" hidden="1">
      <c r="A304" t="s">
        <v>203</v>
      </c>
      <c r="B304" t="s">
        <v>222</v>
      </c>
      <c r="C304">
        <v>1</v>
      </c>
      <c r="D304" t="s">
        <v>10</v>
      </c>
      <c r="E304" t="s">
        <v>178</v>
      </c>
      <c r="F304">
        <v>3</v>
      </c>
    </row>
    <row r="305" spans="1:6" hidden="1">
      <c r="A305" t="s">
        <v>203</v>
      </c>
      <c r="B305" t="s">
        <v>222</v>
      </c>
      <c r="C305">
        <v>1</v>
      </c>
      <c r="D305" t="s">
        <v>10</v>
      </c>
      <c r="E305" t="s">
        <v>208</v>
      </c>
      <c r="F305">
        <v>7</v>
      </c>
    </row>
    <row r="306" spans="1:6" hidden="1">
      <c r="A306" t="s">
        <v>203</v>
      </c>
      <c r="B306" t="s">
        <v>222</v>
      </c>
      <c r="C306">
        <v>1</v>
      </c>
      <c r="D306" t="s">
        <v>10</v>
      </c>
      <c r="E306" t="s">
        <v>86</v>
      </c>
      <c r="F306">
        <v>2</v>
      </c>
    </row>
    <row r="307" spans="1:6" hidden="1">
      <c r="A307" t="s">
        <v>203</v>
      </c>
      <c r="B307" t="s">
        <v>222</v>
      </c>
      <c r="C307">
        <v>1</v>
      </c>
      <c r="D307" t="s">
        <v>10</v>
      </c>
      <c r="E307" t="s">
        <v>39</v>
      </c>
      <c r="F307">
        <v>1</v>
      </c>
    </row>
    <row r="308" spans="1:6" hidden="1">
      <c r="A308" t="s">
        <v>203</v>
      </c>
      <c r="B308" t="s">
        <v>222</v>
      </c>
      <c r="C308">
        <v>1</v>
      </c>
      <c r="D308" t="s">
        <v>10</v>
      </c>
      <c r="E308" t="s">
        <v>209</v>
      </c>
      <c r="F308">
        <v>1</v>
      </c>
    </row>
    <row r="309" spans="1:6" hidden="1">
      <c r="A309" t="s">
        <v>203</v>
      </c>
      <c r="B309" t="s">
        <v>222</v>
      </c>
      <c r="C309">
        <v>1</v>
      </c>
      <c r="D309" t="s">
        <v>10</v>
      </c>
      <c r="E309" t="s">
        <v>151</v>
      </c>
      <c r="F309">
        <v>1</v>
      </c>
    </row>
    <row r="310" spans="1:6" hidden="1">
      <c r="A310" t="s">
        <v>203</v>
      </c>
      <c r="B310" t="s">
        <v>222</v>
      </c>
      <c r="C310">
        <v>1</v>
      </c>
      <c r="D310" t="s">
        <v>10</v>
      </c>
      <c r="E310" t="s">
        <v>288</v>
      </c>
      <c r="F310">
        <v>3</v>
      </c>
    </row>
    <row r="311" spans="1:6" hidden="1">
      <c r="A311" t="s">
        <v>203</v>
      </c>
      <c r="B311" t="s">
        <v>222</v>
      </c>
      <c r="C311">
        <v>1</v>
      </c>
      <c r="D311" t="s">
        <v>10</v>
      </c>
      <c r="E311" t="s">
        <v>67</v>
      </c>
      <c r="F311">
        <v>1</v>
      </c>
    </row>
    <row r="312" spans="1:6" hidden="1">
      <c r="A312" t="s">
        <v>203</v>
      </c>
      <c r="B312" t="s">
        <v>215</v>
      </c>
      <c r="C312">
        <v>2</v>
      </c>
      <c r="D312" t="s">
        <v>301</v>
      </c>
      <c r="E312" t="s">
        <v>29</v>
      </c>
      <c r="F312">
        <v>2</v>
      </c>
    </row>
    <row r="313" spans="1:6" hidden="1">
      <c r="A313" t="s">
        <v>203</v>
      </c>
      <c r="B313" t="s">
        <v>215</v>
      </c>
      <c r="C313">
        <v>2</v>
      </c>
      <c r="D313" t="s">
        <v>301</v>
      </c>
      <c r="E313" t="s">
        <v>204</v>
      </c>
      <c r="F313">
        <v>2</v>
      </c>
    </row>
    <row r="314" spans="1:6" hidden="1">
      <c r="A314" t="s">
        <v>203</v>
      </c>
      <c r="B314" t="s">
        <v>215</v>
      </c>
      <c r="C314">
        <v>2</v>
      </c>
      <c r="D314" t="s">
        <v>301</v>
      </c>
      <c r="E314" t="s">
        <v>126</v>
      </c>
      <c r="F314">
        <v>3</v>
      </c>
    </row>
    <row r="315" spans="1:6" hidden="1">
      <c r="A315" t="s">
        <v>203</v>
      </c>
      <c r="B315" t="s">
        <v>215</v>
      </c>
      <c r="C315">
        <v>2</v>
      </c>
      <c r="D315" t="s">
        <v>301</v>
      </c>
      <c r="E315" t="s">
        <v>73</v>
      </c>
      <c r="F315">
        <v>5</v>
      </c>
    </row>
    <row r="316" spans="1:6" hidden="1">
      <c r="A316" t="s">
        <v>203</v>
      </c>
      <c r="B316" t="s">
        <v>215</v>
      </c>
      <c r="C316">
        <v>2</v>
      </c>
      <c r="D316" t="s">
        <v>301</v>
      </c>
      <c r="E316" t="s">
        <v>140</v>
      </c>
      <c r="F316">
        <v>4</v>
      </c>
    </row>
    <row r="317" spans="1:6" hidden="1">
      <c r="A317" t="s">
        <v>203</v>
      </c>
      <c r="B317" t="s">
        <v>215</v>
      </c>
      <c r="C317">
        <v>2</v>
      </c>
      <c r="D317" t="s">
        <v>301</v>
      </c>
      <c r="E317" t="s">
        <v>83</v>
      </c>
      <c r="F317">
        <v>10</v>
      </c>
    </row>
    <row r="318" spans="1:6" hidden="1">
      <c r="A318" t="s">
        <v>203</v>
      </c>
      <c r="B318" t="s">
        <v>215</v>
      </c>
      <c r="C318">
        <v>2</v>
      </c>
      <c r="D318" t="s">
        <v>301</v>
      </c>
      <c r="E318" t="s">
        <v>26</v>
      </c>
      <c r="F318">
        <v>15</v>
      </c>
    </row>
    <row r="319" spans="1:6" hidden="1">
      <c r="A319" t="s">
        <v>203</v>
      </c>
      <c r="B319" t="s">
        <v>215</v>
      </c>
      <c r="C319">
        <v>2</v>
      </c>
      <c r="D319" t="s">
        <v>301</v>
      </c>
      <c r="E319" t="s">
        <v>184</v>
      </c>
      <c r="F319">
        <v>1</v>
      </c>
    </row>
    <row r="320" spans="1:6" hidden="1">
      <c r="A320" t="s">
        <v>203</v>
      </c>
      <c r="B320" t="s">
        <v>215</v>
      </c>
      <c r="C320">
        <v>2</v>
      </c>
      <c r="D320" t="s">
        <v>301</v>
      </c>
      <c r="E320" t="s">
        <v>70</v>
      </c>
      <c r="F320">
        <v>5</v>
      </c>
    </row>
    <row r="321" spans="1:6" hidden="1">
      <c r="A321" t="s">
        <v>203</v>
      </c>
      <c r="B321" t="s">
        <v>215</v>
      </c>
      <c r="C321">
        <v>2</v>
      </c>
      <c r="D321" t="s">
        <v>301</v>
      </c>
      <c r="E321" t="s">
        <v>16</v>
      </c>
      <c r="F321">
        <v>7</v>
      </c>
    </row>
    <row r="322" spans="1:6" hidden="1">
      <c r="A322" t="s">
        <v>203</v>
      </c>
      <c r="B322" t="s">
        <v>215</v>
      </c>
      <c r="C322">
        <v>2</v>
      </c>
      <c r="D322" t="s">
        <v>301</v>
      </c>
      <c r="E322" t="s">
        <v>71</v>
      </c>
      <c r="F322">
        <v>1</v>
      </c>
    </row>
    <row r="323" spans="1:6" hidden="1">
      <c r="A323" t="s">
        <v>203</v>
      </c>
      <c r="B323" t="s">
        <v>215</v>
      </c>
      <c r="C323">
        <v>2</v>
      </c>
      <c r="D323" t="s">
        <v>301</v>
      </c>
      <c r="E323" t="s">
        <v>46</v>
      </c>
      <c r="F323">
        <v>2</v>
      </c>
    </row>
    <row r="324" spans="1:6" hidden="1">
      <c r="A324" t="s">
        <v>203</v>
      </c>
      <c r="B324" t="s">
        <v>215</v>
      </c>
      <c r="C324">
        <v>2</v>
      </c>
      <c r="D324" t="s">
        <v>301</v>
      </c>
      <c r="E324" t="s">
        <v>202</v>
      </c>
      <c r="F324">
        <v>7</v>
      </c>
    </row>
    <row r="325" spans="1:6" hidden="1">
      <c r="A325" t="s">
        <v>203</v>
      </c>
      <c r="B325" t="s">
        <v>215</v>
      </c>
      <c r="C325">
        <v>2</v>
      </c>
      <c r="D325" t="s">
        <v>301</v>
      </c>
      <c r="E325" t="s">
        <v>78</v>
      </c>
      <c r="F325">
        <v>1</v>
      </c>
    </row>
    <row r="326" spans="1:6" hidden="1">
      <c r="A326" t="s">
        <v>203</v>
      </c>
      <c r="B326" t="s">
        <v>215</v>
      </c>
      <c r="C326">
        <v>2</v>
      </c>
      <c r="D326" t="s">
        <v>301</v>
      </c>
      <c r="E326" t="s">
        <v>20</v>
      </c>
      <c r="F326">
        <v>2</v>
      </c>
    </row>
    <row r="327" spans="1:6" hidden="1">
      <c r="A327" t="s">
        <v>203</v>
      </c>
      <c r="B327" t="s">
        <v>215</v>
      </c>
      <c r="C327">
        <v>2</v>
      </c>
      <c r="D327" t="s">
        <v>301</v>
      </c>
      <c r="E327" t="s">
        <v>205</v>
      </c>
      <c r="F327">
        <v>4</v>
      </c>
    </row>
    <row r="328" spans="1:6" hidden="1">
      <c r="A328" t="s">
        <v>203</v>
      </c>
      <c r="B328" t="s">
        <v>215</v>
      </c>
      <c r="C328">
        <v>2</v>
      </c>
      <c r="D328" t="s">
        <v>301</v>
      </c>
      <c r="E328" t="s">
        <v>23</v>
      </c>
      <c r="F328">
        <v>12</v>
      </c>
    </row>
    <row r="329" spans="1:6" hidden="1">
      <c r="A329" t="s">
        <v>203</v>
      </c>
      <c r="B329" t="s">
        <v>215</v>
      </c>
      <c r="C329">
        <v>2</v>
      </c>
      <c r="D329" t="s">
        <v>301</v>
      </c>
      <c r="E329" t="s">
        <v>178</v>
      </c>
      <c r="F329">
        <v>10</v>
      </c>
    </row>
    <row r="330" spans="1:6" hidden="1">
      <c r="A330" t="s">
        <v>203</v>
      </c>
      <c r="B330" t="s">
        <v>215</v>
      </c>
      <c r="C330">
        <v>2</v>
      </c>
      <c r="D330" t="s">
        <v>301</v>
      </c>
      <c r="E330" t="s">
        <v>40</v>
      </c>
      <c r="F330">
        <v>7</v>
      </c>
    </row>
    <row r="331" spans="1:6" hidden="1">
      <c r="A331" t="s">
        <v>203</v>
      </c>
      <c r="B331" t="s">
        <v>215</v>
      </c>
      <c r="C331">
        <v>2</v>
      </c>
      <c r="D331" t="s">
        <v>301</v>
      </c>
      <c r="E331" t="s">
        <v>25</v>
      </c>
      <c r="F331">
        <v>1</v>
      </c>
    </row>
    <row r="332" spans="1:6" hidden="1">
      <c r="A332" t="s">
        <v>203</v>
      </c>
      <c r="B332" t="s">
        <v>215</v>
      </c>
      <c r="C332">
        <v>2</v>
      </c>
      <c r="D332" t="s">
        <v>301</v>
      </c>
      <c r="E332" t="s">
        <v>67</v>
      </c>
      <c r="F332">
        <v>5</v>
      </c>
    </row>
    <row r="333" spans="1:6" hidden="1">
      <c r="A333" t="s">
        <v>203</v>
      </c>
      <c r="B333" t="s">
        <v>215</v>
      </c>
      <c r="C333">
        <v>2</v>
      </c>
      <c r="D333" t="s">
        <v>301</v>
      </c>
      <c r="E333" t="s">
        <v>19</v>
      </c>
      <c r="F333">
        <v>6</v>
      </c>
    </row>
    <row r="334" spans="1:6" hidden="1">
      <c r="A334" t="s">
        <v>203</v>
      </c>
      <c r="B334" t="s">
        <v>215</v>
      </c>
      <c r="C334">
        <v>2</v>
      </c>
      <c r="D334" t="s">
        <v>301</v>
      </c>
      <c r="E334" t="s">
        <v>103</v>
      </c>
      <c r="F334">
        <v>1</v>
      </c>
    </row>
    <row r="335" spans="1:6" hidden="1">
      <c r="A335" t="s">
        <v>203</v>
      </c>
      <c r="B335" t="s">
        <v>215</v>
      </c>
      <c r="C335">
        <v>2</v>
      </c>
      <c r="D335" t="s">
        <v>301</v>
      </c>
      <c r="E335" t="s">
        <v>127</v>
      </c>
      <c r="F335">
        <v>1</v>
      </c>
    </row>
    <row r="336" spans="1:6" hidden="1">
      <c r="A336" t="s">
        <v>203</v>
      </c>
      <c r="B336" t="s">
        <v>216</v>
      </c>
      <c r="C336">
        <v>1</v>
      </c>
      <c r="D336" t="s">
        <v>301</v>
      </c>
      <c r="E336" t="s">
        <v>26</v>
      </c>
      <c r="F336">
        <v>6</v>
      </c>
    </row>
    <row r="337" spans="1:6" hidden="1">
      <c r="A337" t="s">
        <v>203</v>
      </c>
      <c r="B337" t="s">
        <v>216</v>
      </c>
      <c r="C337">
        <v>1</v>
      </c>
      <c r="D337" t="s">
        <v>301</v>
      </c>
      <c r="E337" t="s">
        <v>16</v>
      </c>
      <c r="F337">
        <v>5</v>
      </c>
    </row>
    <row r="338" spans="1:6" hidden="1">
      <c r="A338" t="s">
        <v>203</v>
      </c>
      <c r="B338" t="s">
        <v>216</v>
      </c>
      <c r="C338">
        <v>1</v>
      </c>
      <c r="D338" t="s">
        <v>301</v>
      </c>
      <c r="E338" t="s">
        <v>71</v>
      </c>
      <c r="F338">
        <v>2</v>
      </c>
    </row>
    <row r="339" spans="1:6" hidden="1">
      <c r="A339" t="s">
        <v>203</v>
      </c>
      <c r="B339" t="s">
        <v>216</v>
      </c>
      <c r="C339">
        <v>1</v>
      </c>
      <c r="D339" t="s">
        <v>301</v>
      </c>
      <c r="E339" t="s">
        <v>193</v>
      </c>
      <c r="F339">
        <v>12</v>
      </c>
    </row>
    <row r="340" spans="1:6" hidden="1">
      <c r="A340" t="s">
        <v>203</v>
      </c>
      <c r="B340" t="s">
        <v>216</v>
      </c>
      <c r="C340">
        <v>1</v>
      </c>
      <c r="D340" t="s">
        <v>301</v>
      </c>
      <c r="E340" t="s">
        <v>10</v>
      </c>
      <c r="F340">
        <v>1</v>
      </c>
    </row>
    <row r="341" spans="1:6" hidden="1">
      <c r="A341" t="s">
        <v>203</v>
      </c>
      <c r="B341" t="s">
        <v>216</v>
      </c>
      <c r="C341">
        <v>1</v>
      </c>
      <c r="D341" t="s">
        <v>301</v>
      </c>
      <c r="E341" t="s">
        <v>205</v>
      </c>
      <c r="F341">
        <v>1</v>
      </c>
    </row>
    <row r="342" spans="1:6" hidden="1">
      <c r="A342" t="s">
        <v>203</v>
      </c>
      <c r="B342" t="s">
        <v>216</v>
      </c>
      <c r="C342">
        <v>1</v>
      </c>
      <c r="D342" t="s">
        <v>301</v>
      </c>
      <c r="E342" t="s">
        <v>23</v>
      </c>
      <c r="F342">
        <v>5</v>
      </c>
    </row>
    <row r="343" spans="1:6" hidden="1">
      <c r="A343" t="s">
        <v>203</v>
      </c>
      <c r="B343" t="s">
        <v>216</v>
      </c>
      <c r="C343">
        <v>1</v>
      </c>
      <c r="D343" t="s">
        <v>301</v>
      </c>
      <c r="E343" t="s">
        <v>178</v>
      </c>
      <c r="F343">
        <v>13</v>
      </c>
    </row>
    <row r="344" spans="1:6" hidden="1">
      <c r="A344" t="s">
        <v>203</v>
      </c>
      <c r="B344" t="s">
        <v>216</v>
      </c>
      <c r="C344">
        <v>1</v>
      </c>
      <c r="D344" t="s">
        <v>301</v>
      </c>
      <c r="E344" t="s">
        <v>40</v>
      </c>
      <c r="F344">
        <v>4</v>
      </c>
    </row>
    <row r="345" spans="1:6" hidden="1">
      <c r="A345" t="s">
        <v>203</v>
      </c>
      <c r="B345" t="s">
        <v>216</v>
      </c>
      <c r="C345">
        <v>1</v>
      </c>
      <c r="D345" t="s">
        <v>301</v>
      </c>
      <c r="E345" t="s">
        <v>39</v>
      </c>
      <c r="F345">
        <v>13</v>
      </c>
    </row>
    <row r="346" spans="1:6" hidden="1">
      <c r="A346" t="s">
        <v>203</v>
      </c>
      <c r="B346" t="s">
        <v>216</v>
      </c>
      <c r="C346">
        <v>1</v>
      </c>
      <c r="D346" t="s">
        <v>301</v>
      </c>
      <c r="E346" t="s">
        <v>25</v>
      </c>
      <c r="F346">
        <v>15</v>
      </c>
    </row>
    <row r="347" spans="1:6" hidden="1">
      <c r="A347" t="s">
        <v>203</v>
      </c>
      <c r="B347" t="s">
        <v>216</v>
      </c>
      <c r="C347">
        <v>1</v>
      </c>
      <c r="D347" t="s">
        <v>301</v>
      </c>
      <c r="E347" t="s">
        <v>288</v>
      </c>
      <c r="F347">
        <v>3</v>
      </c>
    </row>
    <row r="348" spans="1:6" hidden="1">
      <c r="A348" t="s">
        <v>203</v>
      </c>
      <c r="B348" t="s">
        <v>216</v>
      </c>
      <c r="C348">
        <v>1</v>
      </c>
      <c r="D348" t="s">
        <v>301</v>
      </c>
      <c r="E348" t="s">
        <v>19</v>
      </c>
      <c r="F348">
        <v>12</v>
      </c>
    </row>
    <row r="349" spans="1:6" hidden="1">
      <c r="A349" t="s">
        <v>203</v>
      </c>
      <c r="B349" t="s">
        <v>216</v>
      </c>
      <c r="C349">
        <v>1</v>
      </c>
      <c r="D349" t="s">
        <v>301</v>
      </c>
      <c r="E349" t="s">
        <v>106</v>
      </c>
      <c r="F349">
        <v>2</v>
      </c>
    </row>
    <row r="350" spans="1:6" hidden="1">
      <c r="A350" t="s">
        <v>203</v>
      </c>
      <c r="B350" t="s">
        <v>216</v>
      </c>
      <c r="C350">
        <v>1</v>
      </c>
      <c r="D350" t="s">
        <v>10</v>
      </c>
      <c r="E350" t="s">
        <v>130</v>
      </c>
      <c r="F350">
        <v>1</v>
      </c>
    </row>
    <row r="351" spans="1:6" hidden="1">
      <c r="A351" t="s">
        <v>203</v>
      </c>
      <c r="B351" t="s">
        <v>216</v>
      </c>
      <c r="C351">
        <v>1</v>
      </c>
      <c r="D351" t="s">
        <v>10</v>
      </c>
      <c r="E351" t="s">
        <v>26</v>
      </c>
      <c r="F351">
        <v>1</v>
      </c>
    </row>
    <row r="352" spans="1:6" hidden="1">
      <c r="A352" t="s">
        <v>203</v>
      </c>
      <c r="B352" t="s">
        <v>216</v>
      </c>
      <c r="C352">
        <v>1</v>
      </c>
      <c r="D352" t="s">
        <v>10</v>
      </c>
      <c r="E352" t="s">
        <v>10</v>
      </c>
      <c r="F352">
        <v>16</v>
      </c>
    </row>
    <row r="353" spans="1:6" hidden="1">
      <c r="A353" t="s">
        <v>203</v>
      </c>
      <c r="B353" t="s">
        <v>216</v>
      </c>
      <c r="C353">
        <v>1</v>
      </c>
      <c r="D353" t="s">
        <v>10</v>
      </c>
      <c r="E353" t="s">
        <v>20</v>
      </c>
      <c r="F353">
        <v>8</v>
      </c>
    </row>
    <row r="354" spans="1:6" hidden="1">
      <c r="A354" t="s">
        <v>203</v>
      </c>
      <c r="B354" t="s">
        <v>216</v>
      </c>
      <c r="C354">
        <v>1</v>
      </c>
      <c r="D354" t="s">
        <v>10</v>
      </c>
      <c r="E354" t="s">
        <v>101</v>
      </c>
      <c r="F354">
        <v>5</v>
      </c>
    </row>
    <row r="355" spans="1:6" hidden="1">
      <c r="A355" t="s">
        <v>203</v>
      </c>
      <c r="B355" t="s">
        <v>216</v>
      </c>
      <c r="C355">
        <v>1</v>
      </c>
      <c r="D355" t="s">
        <v>10</v>
      </c>
      <c r="E355" t="s">
        <v>178</v>
      </c>
      <c r="F355">
        <v>1</v>
      </c>
    </row>
    <row r="356" spans="1:6" hidden="1">
      <c r="A356" t="s">
        <v>203</v>
      </c>
      <c r="B356" t="s">
        <v>216</v>
      </c>
      <c r="C356">
        <v>1</v>
      </c>
      <c r="D356" t="s">
        <v>10</v>
      </c>
      <c r="E356" t="s">
        <v>40</v>
      </c>
      <c r="F356">
        <v>1</v>
      </c>
    </row>
    <row r="357" spans="1:6" hidden="1">
      <c r="A357" t="s">
        <v>203</v>
      </c>
      <c r="B357" t="s">
        <v>216</v>
      </c>
      <c r="C357">
        <v>1</v>
      </c>
      <c r="D357" t="s">
        <v>10</v>
      </c>
      <c r="E357" t="s">
        <v>39</v>
      </c>
      <c r="F357">
        <v>4</v>
      </c>
    </row>
    <row r="358" spans="1:6" hidden="1">
      <c r="A358" t="s">
        <v>203</v>
      </c>
      <c r="B358" t="s">
        <v>216</v>
      </c>
      <c r="C358">
        <v>1</v>
      </c>
      <c r="D358" t="s">
        <v>10</v>
      </c>
      <c r="E358" t="s">
        <v>25</v>
      </c>
      <c r="F358">
        <v>6</v>
      </c>
    </row>
    <row r="359" spans="1:6" hidden="1">
      <c r="A359" t="s">
        <v>203</v>
      </c>
      <c r="B359" t="s">
        <v>216</v>
      </c>
      <c r="C359">
        <v>1</v>
      </c>
      <c r="D359" t="s">
        <v>10</v>
      </c>
      <c r="E359" t="s">
        <v>19</v>
      </c>
      <c r="F359">
        <v>4</v>
      </c>
    </row>
    <row r="360" spans="1:6" hidden="1">
      <c r="A360" t="s">
        <v>203</v>
      </c>
      <c r="B360" t="s">
        <v>216</v>
      </c>
      <c r="C360">
        <v>1</v>
      </c>
      <c r="D360" t="s">
        <v>10</v>
      </c>
      <c r="E360" t="s">
        <v>106</v>
      </c>
      <c r="F360">
        <v>2</v>
      </c>
    </row>
    <row r="361" spans="1:6" hidden="1">
      <c r="A361" t="s">
        <v>203</v>
      </c>
      <c r="B361" t="s">
        <v>216</v>
      </c>
      <c r="C361">
        <v>1</v>
      </c>
      <c r="D361" t="s">
        <v>10</v>
      </c>
      <c r="E361" t="s">
        <v>103</v>
      </c>
      <c r="F361">
        <v>1</v>
      </c>
    </row>
    <row r="362" spans="1:6" hidden="1">
      <c r="A362" t="s">
        <v>203</v>
      </c>
      <c r="B362" t="s">
        <v>216</v>
      </c>
      <c r="C362">
        <v>2</v>
      </c>
      <c r="D362" t="s">
        <v>301</v>
      </c>
      <c r="E362" t="s">
        <v>83</v>
      </c>
      <c r="F362">
        <v>2</v>
      </c>
    </row>
    <row r="363" spans="1:6" hidden="1">
      <c r="A363" t="s">
        <v>203</v>
      </c>
      <c r="B363" t="s">
        <v>216</v>
      </c>
      <c r="C363">
        <v>2</v>
      </c>
      <c r="D363" t="s">
        <v>301</v>
      </c>
      <c r="E363" t="s">
        <v>133</v>
      </c>
      <c r="F363">
        <v>5</v>
      </c>
    </row>
    <row r="364" spans="1:6" hidden="1">
      <c r="A364" t="s">
        <v>203</v>
      </c>
      <c r="B364" t="s">
        <v>216</v>
      </c>
      <c r="C364">
        <v>2</v>
      </c>
      <c r="D364" t="s">
        <v>301</v>
      </c>
      <c r="E364" t="s">
        <v>81</v>
      </c>
      <c r="F364">
        <v>2</v>
      </c>
    </row>
    <row r="365" spans="1:6" hidden="1">
      <c r="A365" t="s">
        <v>203</v>
      </c>
      <c r="B365" t="s">
        <v>216</v>
      </c>
      <c r="C365">
        <v>2</v>
      </c>
      <c r="D365" t="s">
        <v>301</v>
      </c>
      <c r="E365" t="s">
        <v>16</v>
      </c>
      <c r="F365">
        <v>9</v>
      </c>
    </row>
    <row r="366" spans="1:6" hidden="1">
      <c r="A366" t="s">
        <v>203</v>
      </c>
      <c r="B366" t="s">
        <v>216</v>
      </c>
      <c r="C366">
        <v>2</v>
      </c>
      <c r="D366" t="s">
        <v>301</v>
      </c>
      <c r="E366" t="s">
        <v>71</v>
      </c>
      <c r="F366">
        <v>10</v>
      </c>
    </row>
    <row r="367" spans="1:6" hidden="1">
      <c r="A367" t="s">
        <v>203</v>
      </c>
      <c r="B367" t="s">
        <v>216</v>
      </c>
      <c r="C367">
        <v>2</v>
      </c>
      <c r="D367" t="s">
        <v>301</v>
      </c>
      <c r="E367" t="s">
        <v>21</v>
      </c>
      <c r="F367">
        <v>1</v>
      </c>
    </row>
    <row r="368" spans="1:6" hidden="1">
      <c r="A368" t="s">
        <v>203</v>
      </c>
      <c r="B368" t="s">
        <v>216</v>
      </c>
      <c r="C368">
        <v>2</v>
      </c>
      <c r="D368" t="s">
        <v>301</v>
      </c>
      <c r="E368" t="s">
        <v>193</v>
      </c>
      <c r="F368">
        <v>2</v>
      </c>
    </row>
    <row r="369" spans="1:6" hidden="1">
      <c r="A369" t="s">
        <v>203</v>
      </c>
      <c r="B369" t="s">
        <v>216</v>
      </c>
      <c r="C369">
        <v>2</v>
      </c>
      <c r="D369" t="s">
        <v>301</v>
      </c>
      <c r="E369" t="s">
        <v>46</v>
      </c>
      <c r="F369">
        <v>4</v>
      </c>
    </row>
    <row r="370" spans="1:6" hidden="1">
      <c r="A370" t="s">
        <v>203</v>
      </c>
      <c r="B370" t="s">
        <v>216</v>
      </c>
      <c r="C370">
        <v>2</v>
      </c>
      <c r="D370" t="s">
        <v>301</v>
      </c>
      <c r="E370" t="s">
        <v>20</v>
      </c>
      <c r="F370">
        <v>8</v>
      </c>
    </row>
    <row r="371" spans="1:6" hidden="1">
      <c r="A371" t="s">
        <v>203</v>
      </c>
      <c r="B371" t="s">
        <v>216</v>
      </c>
      <c r="C371">
        <v>2</v>
      </c>
      <c r="D371" t="s">
        <v>301</v>
      </c>
      <c r="E371" t="s">
        <v>23</v>
      </c>
      <c r="F371">
        <v>12</v>
      </c>
    </row>
    <row r="372" spans="1:6" hidden="1">
      <c r="A372" t="s">
        <v>203</v>
      </c>
      <c r="B372" t="s">
        <v>216</v>
      </c>
      <c r="C372">
        <v>2</v>
      </c>
      <c r="D372" t="s">
        <v>301</v>
      </c>
      <c r="E372" t="s">
        <v>291</v>
      </c>
      <c r="F372">
        <v>2</v>
      </c>
    </row>
    <row r="373" spans="1:6" hidden="1">
      <c r="A373" t="s">
        <v>203</v>
      </c>
      <c r="B373" t="s">
        <v>216</v>
      </c>
      <c r="C373">
        <v>2</v>
      </c>
      <c r="D373" t="s">
        <v>301</v>
      </c>
      <c r="E373" t="s">
        <v>101</v>
      </c>
      <c r="F373">
        <v>13</v>
      </c>
    </row>
    <row r="374" spans="1:6" hidden="1">
      <c r="A374" t="s">
        <v>203</v>
      </c>
      <c r="B374" t="s">
        <v>216</v>
      </c>
      <c r="C374">
        <v>2</v>
      </c>
      <c r="D374" t="s">
        <v>301</v>
      </c>
      <c r="E374" t="s">
        <v>178</v>
      </c>
      <c r="F374">
        <v>15</v>
      </c>
    </row>
    <row r="375" spans="1:6" hidden="1">
      <c r="A375" t="s">
        <v>203</v>
      </c>
      <c r="B375" t="s">
        <v>216</v>
      </c>
      <c r="C375">
        <v>2</v>
      </c>
      <c r="D375" t="s">
        <v>301</v>
      </c>
      <c r="E375" t="s">
        <v>208</v>
      </c>
      <c r="F375">
        <v>4</v>
      </c>
    </row>
    <row r="376" spans="1:6" hidden="1">
      <c r="A376" t="s">
        <v>203</v>
      </c>
      <c r="B376" t="s">
        <v>216</v>
      </c>
      <c r="C376">
        <v>2</v>
      </c>
      <c r="D376" t="s">
        <v>301</v>
      </c>
      <c r="E376" t="s">
        <v>40</v>
      </c>
      <c r="F376">
        <v>12</v>
      </c>
    </row>
    <row r="377" spans="1:6" hidden="1">
      <c r="A377" t="s">
        <v>203</v>
      </c>
      <c r="B377" t="s">
        <v>216</v>
      </c>
      <c r="C377">
        <v>2</v>
      </c>
      <c r="D377" t="s">
        <v>301</v>
      </c>
      <c r="E377" t="s">
        <v>39</v>
      </c>
      <c r="F377">
        <v>2</v>
      </c>
    </row>
    <row r="378" spans="1:6" hidden="1">
      <c r="A378" t="s">
        <v>203</v>
      </c>
      <c r="B378" t="s">
        <v>216</v>
      </c>
      <c r="C378">
        <v>2</v>
      </c>
      <c r="D378" t="s">
        <v>301</v>
      </c>
      <c r="E378" t="s">
        <v>25</v>
      </c>
      <c r="F378">
        <v>10</v>
      </c>
    </row>
    <row r="379" spans="1:6" hidden="1">
      <c r="A379" t="s">
        <v>203</v>
      </c>
      <c r="B379" t="s">
        <v>216</v>
      </c>
      <c r="C379">
        <v>2</v>
      </c>
      <c r="D379" t="s">
        <v>301</v>
      </c>
      <c r="E379" t="s">
        <v>209</v>
      </c>
      <c r="F379">
        <v>5</v>
      </c>
    </row>
    <row r="380" spans="1:6" hidden="1">
      <c r="A380" t="s">
        <v>203</v>
      </c>
      <c r="B380" t="s">
        <v>216</v>
      </c>
      <c r="C380">
        <v>2</v>
      </c>
      <c r="D380" t="s">
        <v>301</v>
      </c>
      <c r="E380" t="s">
        <v>288</v>
      </c>
      <c r="F380">
        <v>4</v>
      </c>
    </row>
    <row r="381" spans="1:6" hidden="1">
      <c r="A381" t="s">
        <v>203</v>
      </c>
      <c r="B381" t="s">
        <v>216</v>
      </c>
      <c r="C381">
        <v>2</v>
      </c>
      <c r="D381" t="s">
        <v>301</v>
      </c>
      <c r="E381" t="s">
        <v>42</v>
      </c>
      <c r="F381">
        <v>3</v>
      </c>
    </row>
    <row r="382" spans="1:6" hidden="1">
      <c r="A382" t="s">
        <v>203</v>
      </c>
      <c r="B382" t="s">
        <v>216</v>
      </c>
      <c r="C382">
        <v>2</v>
      </c>
      <c r="D382" t="s">
        <v>301</v>
      </c>
      <c r="E382" t="s">
        <v>19</v>
      </c>
      <c r="F382">
        <v>4</v>
      </c>
    </row>
    <row r="383" spans="1:6" hidden="1">
      <c r="A383" t="s">
        <v>203</v>
      </c>
      <c r="B383" t="s">
        <v>216</v>
      </c>
      <c r="C383">
        <v>2</v>
      </c>
      <c r="D383" t="s">
        <v>301</v>
      </c>
      <c r="E383" t="s">
        <v>106</v>
      </c>
      <c r="F383">
        <v>3</v>
      </c>
    </row>
    <row r="384" spans="1:6" hidden="1">
      <c r="A384" t="s">
        <v>203</v>
      </c>
      <c r="B384" t="s">
        <v>216</v>
      </c>
      <c r="C384">
        <v>2</v>
      </c>
      <c r="D384" t="s">
        <v>301</v>
      </c>
      <c r="E384" t="s">
        <v>103</v>
      </c>
      <c r="F384">
        <v>2</v>
      </c>
    </row>
    <row r="385" spans="1:6" hidden="1">
      <c r="A385" t="s">
        <v>203</v>
      </c>
      <c r="B385" t="s">
        <v>216</v>
      </c>
      <c r="C385">
        <v>2</v>
      </c>
      <c r="D385" t="s">
        <v>10</v>
      </c>
      <c r="E385" t="s">
        <v>16</v>
      </c>
      <c r="F385">
        <v>15</v>
      </c>
    </row>
    <row r="386" spans="1:6" hidden="1">
      <c r="A386" t="s">
        <v>203</v>
      </c>
      <c r="B386" t="s">
        <v>216</v>
      </c>
      <c r="C386">
        <v>2</v>
      </c>
      <c r="D386" t="s">
        <v>10</v>
      </c>
      <c r="E386" t="s">
        <v>10</v>
      </c>
      <c r="F386">
        <v>16</v>
      </c>
    </row>
    <row r="387" spans="1:6" hidden="1">
      <c r="A387" t="s">
        <v>203</v>
      </c>
      <c r="B387" t="s">
        <v>216</v>
      </c>
      <c r="C387">
        <v>2</v>
      </c>
      <c r="D387" t="s">
        <v>10</v>
      </c>
      <c r="E387" t="s">
        <v>20</v>
      </c>
      <c r="F387">
        <v>10</v>
      </c>
    </row>
    <row r="388" spans="1:6" hidden="1">
      <c r="A388" t="s">
        <v>203</v>
      </c>
      <c r="B388" t="s">
        <v>216</v>
      </c>
      <c r="C388">
        <v>2</v>
      </c>
      <c r="D388" t="s">
        <v>10</v>
      </c>
      <c r="E388" t="s">
        <v>101</v>
      </c>
      <c r="F388">
        <v>2</v>
      </c>
    </row>
    <row r="389" spans="1:6" hidden="1">
      <c r="A389" t="s">
        <v>203</v>
      </c>
      <c r="B389" t="s">
        <v>216</v>
      </c>
      <c r="C389">
        <v>2</v>
      </c>
      <c r="D389" t="s">
        <v>10</v>
      </c>
      <c r="E389" t="s">
        <v>178</v>
      </c>
      <c r="F389">
        <v>9</v>
      </c>
    </row>
    <row r="390" spans="1:6" hidden="1">
      <c r="A390" t="s">
        <v>203</v>
      </c>
      <c r="B390" t="s">
        <v>216</v>
      </c>
      <c r="C390">
        <v>2</v>
      </c>
      <c r="D390" t="s">
        <v>10</v>
      </c>
      <c r="E390" t="s">
        <v>39</v>
      </c>
      <c r="F390">
        <v>4</v>
      </c>
    </row>
    <row r="391" spans="1:6" hidden="1">
      <c r="A391" t="s">
        <v>203</v>
      </c>
      <c r="B391" t="s">
        <v>216</v>
      </c>
      <c r="C391">
        <v>2</v>
      </c>
      <c r="D391" t="s">
        <v>10</v>
      </c>
      <c r="E391" t="s">
        <v>25</v>
      </c>
      <c r="F391">
        <v>13</v>
      </c>
    </row>
    <row r="392" spans="1:6" hidden="1">
      <c r="A392" t="s">
        <v>203</v>
      </c>
      <c r="B392" t="s">
        <v>216</v>
      </c>
      <c r="C392">
        <v>2</v>
      </c>
      <c r="D392" t="s">
        <v>10</v>
      </c>
      <c r="E392" t="s">
        <v>288</v>
      </c>
      <c r="F392">
        <v>4</v>
      </c>
    </row>
    <row r="393" spans="1:6" hidden="1">
      <c r="A393" t="s">
        <v>203</v>
      </c>
      <c r="B393" t="s">
        <v>216</v>
      </c>
      <c r="C393">
        <v>2</v>
      </c>
      <c r="D393" t="s">
        <v>10</v>
      </c>
      <c r="E393" t="s">
        <v>42</v>
      </c>
      <c r="F393">
        <v>4</v>
      </c>
    </row>
    <row r="394" spans="1:6" hidden="1">
      <c r="A394" t="s">
        <v>203</v>
      </c>
      <c r="B394" t="s">
        <v>216</v>
      </c>
      <c r="C394">
        <v>2</v>
      </c>
      <c r="D394" t="s">
        <v>10</v>
      </c>
      <c r="E394" t="s">
        <v>106</v>
      </c>
      <c r="F394">
        <v>1</v>
      </c>
    </row>
    <row r="395" spans="1:6" hidden="1">
      <c r="A395" t="s">
        <v>203</v>
      </c>
      <c r="B395" t="s">
        <v>216</v>
      </c>
      <c r="C395">
        <v>2</v>
      </c>
      <c r="D395" t="s">
        <v>10</v>
      </c>
      <c r="E395" t="s">
        <v>103</v>
      </c>
      <c r="F395">
        <v>1</v>
      </c>
    </row>
    <row r="396" spans="1:6" hidden="1">
      <c r="A396" t="s">
        <v>218</v>
      </c>
      <c r="B396" t="s">
        <v>222</v>
      </c>
      <c r="C396">
        <v>1</v>
      </c>
      <c r="D396" t="s">
        <v>301</v>
      </c>
      <c r="E396" t="s">
        <v>130</v>
      </c>
      <c r="F396">
        <v>7</v>
      </c>
    </row>
    <row r="397" spans="1:6" hidden="1">
      <c r="A397" t="s">
        <v>218</v>
      </c>
      <c r="B397" t="s">
        <v>222</v>
      </c>
      <c r="C397">
        <v>1</v>
      </c>
      <c r="D397" t="s">
        <v>301</v>
      </c>
      <c r="E397" t="s">
        <v>126</v>
      </c>
      <c r="F397">
        <v>8</v>
      </c>
    </row>
    <row r="398" spans="1:6" hidden="1">
      <c r="A398" t="s">
        <v>218</v>
      </c>
      <c r="B398" t="s">
        <v>222</v>
      </c>
      <c r="C398">
        <v>1</v>
      </c>
      <c r="D398" t="s">
        <v>301</v>
      </c>
      <c r="E398" t="s">
        <v>140</v>
      </c>
      <c r="F398">
        <v>3</v>
      </c>
    </row>
    <row r="399" spans="1:6" hidden="1">
      <c r="A399" t="s">
        <v>218</v>
      </c>
      <c r="B399" t="s">
        <v>222</v>
      </c>
      <c r="C399">
        <v>1</v>
      </c>
      <c r="D399" t="s">
        <v>301</v>
      </c>
      <c r="E399" t="s">
        <v>83</v>
      </c>
      <c r="F399">
        <v>3</v>
      </c>
    </row>
    <row r="400" spans="1:6" hidden="1">
      <c r="A400" t="s">
        <v>218</v>
      </c>
      <c r="B400" t="s">
        <v>222</v>
      </c>
      <c r="C400">
        <v>1</v>
      </c>
      <c r="D400" t="s">
        <v>301</v>
      </c>
      <c r="E400" t="s">
        <v>214</v>
      </c>
      <c r="F400">
        <v>1</v>
      </c>
    </row>
    <row r="401" spans="1:6" hidden="1">
      <c r="A401" t="s">
        <v>218</v>
      </c>
      <c r="B401" t="s">
        <v>222</v>
      </c>
      <c r="C401">
        <v>1</v>
      </c>
      <c r="D401" t="s">
        <v>301</v>
      </c>
      <c r="E401" t="s">
        <v>26</v>
      </c>
      <c r="F401">
        <v>4</v>
      </c>
    </row>
    <row r="402" spans="1:6" hidden="1">
      <c r="A402" t="s">
        <v>218</v>
      </c>
      <c r="B402" t="s">
        <v>222</v>
      </c>
      <c r="C402">
        <v>1</v>
      </c>
      <c r="D402" t="s">
        <v>301</v>
      </c>
      <c r="E402" t="s">
        <v>16</v>
      </c>
      <c r="F402">
        <v>7</v>
      </c>
    </row>
    <row r="403" spans="1:6" hidden="1">
      <c r="A403" t="s">
        <v>218</v>
      </c>
      <c r="B403" t="s">
        <v>222</v>
      </c>
      <c r="C403">
        <v>1</v>
      </c>
      <c r="D403" t="s">
        <v>301</v>
      </c>
      <c r="E403" t="s">
        <v>71</v>
      </c>
      <c r="F403">
        <v>4</v>
      </c>
    </row>
    <row r="404" spans="1:6" hidden="1">
      <c r="A404" t="s">
        <v>218</v>
      </c>
      <c r="B404" t="s">
        <v>222</v>
      </c>
      <c r="C404">
        <v>1</v>
      </c>
      <c r="D404" t="s">
        <v>301</v>
      </c>
      <c r="E404" t="s">
        <v>10</v>
      </c>
      <c r="F404">
        <v>1</v>
      </c>
    </row>
    <row r="405" spans="1:6" hidden="1">
      <c r="A405" t="s">
        <v>218</v>
      </c>
      <c r="B405" t="s">
        <v>222</v>
      </c>
      <c r="C405">
        <v>1</v>
      </c>
      <c r="D405" t="s">
        <v>301</v>
      </c>
      <c r="E405" t="s">
        <v>20</v>
      </c>
      <c r="F405">
        <v>4</v>
      </c>
    </row>
    <row r="406" spans="1:6" hidden="1">
      <c r="A406" t="s">
        <v>218</v>
      </c>
      <c r="B406" t="s">
        <v>222</v>
      </c>
      <c r="C406">
        <v>1</v>
      </c>
      <c r="D406" t="s">
        <v>301</v>
      </c>
      <c r="E406" t="s">
        <v>295</v>
      </c>
      <c r="F406">
        <v>4</v>
      </c>
    </row>
    <row r="407" spans="1:6" hidden="1">
      <c r="A407" t="s">
        <v>218</v>
      </c>
      <c r="B407" t="s">
        <v>222</v>
      </c>
      <c r="C407">
        <v>1</v>
      </c>
      <c r="D407" t="s">
        <v>301</v>
      </c>
      <c r="E407" t="s">
        <v>23</v>
      </c>
      <c r="F407">
        <v>1</v>
      </c>
    </row>
    <row r="408" spans="1:6" hidden="1">
      <c r="A408" t="s">
        <v>218</v>
      </c>
      <c r="B408" t="s">
        <v>222</v>
      </c>
      <c r="C408">
        <v>1</v>
      </c>
      <c r="D408" t="s">
        <v>301</v>
      </c>
      <c r="E408" t="s">
        <v>178</v>
      </c>
      <c r="F408">
        <v>6</v>
      </c>
    </row>
    <row r="409" spans="1:6" hidden="1">
      <c r="A409" t="s">
        <v>218</v>
      </c>
      <c r="B409" t="s">
        <v>222</v>
      </c>
      <c r="C409">
        <v>1</v>
      </c>
      <c r="D409" t="s">
        <v>301</v>
      </c>
      <c r="E409" t="s">
        <v>172</v>
      </c>
      <c r="F409">
        <v>8</v>
      </c>
    </row>
    <row r="410" spans="1:6" hidden="1">
      <c r="A410" t="s">
        <v>218</v>
      </c>
      <c r="B410" t="s">
        <v>222</v>
      </c>
      <c r="C410">
        <v>1</v>
      </c>
      <c r="D410" t="s">
        <v>301</v>
      </c>
      <c r="E410" t="s">
        <v>209</v>
      </c>
      <c r="F410">
        <v>3</v>
      </c>
    </row>
    <row r="411" spans="1:6" hidden="1">
      <c r="A411" t="s">
        <v>218</v>
      </c>
      <c r="B411" t="s">
        <v>222</v>
      </c>
      <c r="C411">
        <v>1</v>
      </c>
      <c r="D411" t="s">
        <v>301</v>
      </c>
      <c r="E411" t="s">
        <v>217</v>
      </c>
      <c r="F411">
        <v>1</v>
      </c>
    </row>
    <row r="412" spans="1:6" hidden="1">
      <c r="A412" t="s">
        <v>218</v>
      </c>
      <c r="B412" t="s">
        <v>222</v>
      </c>
      <c r="C412">
        <v>1</v>
      </c>
      <c r="D412" t="s">
        <v>301</v>
      </c>
      <c r="E412" t="s">
        <v>288</v>
      </c>
      <c r="F412">
        <v>2</v>
      </c>
    </row>
    <row r="413" spans="1:6" hidden="1">
      <c r="A413" t="s">
        <v>218</v>
      </c>
      <c r="B413" t="s">
        <v>222</v>
      </c>
      <c r="C413">
        <v>1</v>
      </c>
      <c r="D413" t="s">
        <v>301</v>
      </c>
      <c r="E413" t="s">
        <v>141</v>
      </c>
      <c r="F413">
        <v>1</v>
      </c>
    </row>
    <row r="414" spans="1:6" hidden="1">
      <c r="A414" t="s">
        <v>218</v>
      </c>
      <c r="B414" t="s">
        <v>222</v>
      </c>
      <c r="C414">
        <v>2</v>
      </c>
      <c r="D414" t="s">
        <v>301</v>
      </c>
      <c r="E414" t="s">
        <v>213</v>
      </c>
      <c r="F414">
        <v>1</v>
      </c>
    </row>
    <row r="415" spans="1:6" hidden="1">
      <c r="A415" t="s">
        <v>218</v>
      </c>
      <c r="B415" t="s">
        <v>222</v>
      </c>
      <c r="C415">
        <v>2</v>
      </c>
      <c r="D415" t="s">
        <v>301</v>
      </c>
      <c r="E415" t="s">
        <v>126</v>
      </c>
      <c r="F415">
        <v>6</v>
      </c>
    </row>
    <row r="416" spans="1:6" hidden="1">
      <c r="A416" t="s">
        <v>218</v>
      </c>
      <c r="B416" t="s">
        <v>222</v>
      </c>
      <c r="C416">
        <v>2</v>
      </c>
      <c r="D416" t="s">
        <v>301</v>
      </c>
      <c r="E416" t="s">
        <v>83</v>
      </c>
      <c r="F416">
        <v>1</v>
      </c>
    </row>
    <row r="417" spans="1:6" hidden="1">
      <c r="A417" t="s">
        <v>218</v>
      </c>
      <c r="B417" t="s">
        <v>222</v>
      </c>
      <c r="C417">
        <v>2</v>
      </c>
      <c r="D417" t="s">
        <v>301</v>
      </c>
      <c r="E417" t="s">
        <v>28</v>
      </c>
      <c r="F417">
        <v>1</v>
      </c>
    </row>
    <row r="418" spans="1:6" hidden="1">
      <c r="A418" t="s">
        <v>218</v>
      </c>
      <c r="B418" t="s">
        <v>222</v>
      </c>
      <c r="C418">
        <v>2</v>
      </c>
      <c r="D418" t="s">
        <v>301</v>
      </c>
      <c r="E418" t="s">
        <v>214</v>
      </c>
      <c r="F418">
        <v>6</v>
      </c>
    </row>
    <row r="419" spans="1:6" hidden="1">
      <c r="A419" t="s">
        <v>218</v>
      </c>
      <c r="B419" t="s">
        <v>222</v>
      </c>
      <c r="C419">
        <v>2</v>
      </c>
      <c r="D419" t="s">
        <v>301</v>
      </c>
      <c r="E419" t="s">
        <v>16</v>
      </c>
      <c r="F419">
        <v>7</v>
      </c>
    </row>
    <row r="420" spans="1:6" hidden="1">
      <c r="A420" t="s">
        <v>218</v>
      </c>
      <c r="B420" t="s">
        <v>222</v>
      </c>
      <c r="C420">
        <v>2</v>
      </c>
      <c r="D420" t="s">
        <v>301</v>
      </c>
      <c r="E420" t="s">
        <v>71</v>
      </c>
      <c r="F420">
        <v>1</v>
      </c>
    </row>
    <row r="421" spans="1:6" hidden="1">
      <c r="A421" t="s">
        <v>218</v>
      </c>
      <c r="B421" t="s">
        <v>222</v>
      </c>
      <c r="C421">
        <v>2</v>
      </c>
      <c r="D421" t="s">
        <v>301</v>
      </c>
      <c r="E421" t="s">
        <v>21</v>
      </c>
      <c r="F421">
        <v>3</v>
      </c>
    </row>
    <row r="422" spans="1:6" hidden="1">
      <c r="A422" t="s">
        <v>218</v>
      </c>
      <c r="B422" t="s">
        <v>222</v>
      </c>
      <c r="C422">
        <v>2</v>
      </c>
      <c r="D422" t="s">
        <v>301</v>
      </c>
      <c r="E422" t="s">
        <v>296</v>
      </c>
      <c r="F422">
        <v>1</v>
      </c>
    </row>
    <row r="423" spans="1:6" hidden="1">
      <c r="A423" t="s">
        <v>218</v>
      </c>
      <c r="B423" t="s">
        <v>222</v>
      </c>
      <c r="C423">
        <v>2</v>
      </c>
      <c r="D423" t="s">
        <v>301</v>
      </c>
      <c r="E423" t="s">
        <v>10</v>
      </c>
      <c r="F423">
        <v>1</v>
      </c>
    </row>
    <row r="424" spans="1:6" hidden="1">
      <c r="A424" t="s">
        <v>218</v>
      </c>
      <c r="B424" t="s">
        <v>222</v>
      </c>
      <c r="C424">
        <v>2</v>
      </c>
      <c r="D424" t="s">
        <v>301</v>
      </c>
      <c r="E424" t="s">
        <v>20</v>
      </c>
      <c r="F424">
        <v>10</v>
      </c>
    </row>
    <row r="425" spans="1:6" hidden="1">
      <c r="A425" t="s">
        <v>218</v>
      </c>
      <c r="B425" t="s">
        <v>222</v>
      </c>
      <c r="C425">
        <v>2</v>
      </c>
      <c r="D425" t="s">
        <v>301</v>
      </c>
      <c r="E425" t="s">
        <v>295</v>
      </c>
      <c r="F425">
        <v>3</v>
      </c>
    </row>
    <row r="426" spans="1:6" hidden="1">
      <c r="A426" t="s">
        <v>218</v>
      </c>
      <c r="B426" t="s">
        <v>222</v>
      </c>
      <c r="C426">
        <v>2</v>
      </c>
      <c r="D426" t="s">
        <v>301</v>
      </c>
      <c r="E426" t="s">
        <v>23</v>
      </c>
      <c r="F426">
        <v>7</v>
      </c>
    </row>
    <row r="427" spans="1:6" hidden="1">
      <c r="A427" t="s">
        <v>218</v>
      </c>
      <c r="B427" t="s">
        <v>222</v>
      </c>
      <c r="C427">
        <v>2</v>
      </c>
      <c r="D427" t="s">
        <v>301</v>
      </c>
      <c r="E427" t="s">
        <v>101</v>
      </c>
      <c r="F427">
        <v>1</v>
      </c>
    </row>
    <row r="428" spans="1:6" hidden="1">
      <c r="A428" t="s">
        <v>218</v>
      </c>
      <c r="B428" t="s">
        <v>222</v>
      </c>
      <c r="C428">
        <v>2</v>
      </c>
      <c r="D428" t="s">
        <v>301</v>
      </c>
      <c r="E428" t="s">
        <v>178</v>
      </c>
      <c r="F428">
        <v>10</v>
      </c>
    </row>
    <row r="429" spans="1:6" hidden="1">
      <c r="A429" t="s">
        <v>218</v>
      </c>
      <c r="B429" t="s">
        <v>222</v>
      </c>
      <c r="C429">
        <v>2</v>
      </c>
      <c r="D429" t="s">
        <v>301</v>
      </c>
      <c r="E429" t="s">
        <v>208</v>
      </c>
      <c r="F429">
        <v>5</v>
      </c>
    </row>
    <row r="430" spans="1:6" hidden="1">
      <c r="A430" t="s">
        <v>218</v>
      </c>
      <c r="B430" t="s">
        <v>222</v>
      </c>
      <c r="C430">
        <v>2</v>
      </c>
      <c r="D430" t="s">
        <v>301</v>
      </c>
      <c r="E430" t="s">
        <v>40</v>
      </c>
      <c r="F430">
        <v>12</v>
      </c>
    </row>
    <row r="431" spans="1:6" hidden="1">
      <c r="A431" t="s">
        <v>218</v>
      </c>
      <c r="B431" t="s">
        <v>222</v>
      </c>
      <c r="C431">
        <v>2</v>
      </c>
      <c r="D431" t="s">
        <v>301</v>
      </c>
      <c r="E431" t="s">
        <v>39</v>
      </c>
      <c r="F431">
        <v>11</v>
      </c>
    </row>
    <row r="432" spans="1:6" hidden="1">
      <c r="A432" t="s">
        <v>218</v>
      </c>
      <c r="B432" t="s">
        <v>222</v>
      </c>
      <c r="C432">
        <v>2</v>
      </c>
      <c r="D432" t="s">
        <v>301</v>
      </c>
      <c r="E432" t="s">
        <v>172</v>
      </c>
      <c r="F432">
        <v>1</v>
      </c>
    </row>
    <row r="433" spans="1:6" hidden="1">
      <c r="A433" t="s">
        <v>218</v>
      </c>
      <c r="B433" t="s">
        <v>222</v>
      </c>
      <c r="C433">
        <v>2</v>
      </c>
      <c r="D433" t="s">
        <v>301</v>
      </c>
      <c r="E433" t="s">
        <v>209</v>
      </c>
      <c r="F433">
        <v>1</v>
      </c>
    </row>
    <row r="434" spans="1:6" hidden="1">
      <c r="A434" t="s">
        <v>218</v>
      </c>
      <c r="B434" t="s">
        <v>222</v>
      </c>
      <c r="C434">
        <v>2</v>
      </c>
      <c r="D434" t="s">
        <v>301</v>
      </c>
      <c r="E434" t="s">
        <v>288</v>
      </c>
      <c r="F434">
        <v>2</v>
      </c>
    </row>
    <row r="435" spans="1:6" hidden="1">
      <c r="A435" t="s">
        <v>218</v>
      </c>
      <c r="B435" t="s">
        <v>222</v>
      </c>
      <c r="C435">
        <v>2</v>
      </c>
      <c r="D435" t="s">
        <v>301</v>
      </c>
      <c r="E435" t="s">
        <v>57</v>
      </c>
      <c r="F435">
        <v>1</v>
      </c>
    </row>
    <row r="436" spans="1:6" hidden="1">
      <c r="A436" t="s">
        <v>218</v>
      </c>
      <c r="B436" t="s">
        <v>222</v>
      </c>
      <c r="C436">
        <v>2</v>
      </c>
      <c r="D436" t="s">
        <v>301</v>
      </c>
      <c r="E436" t="s">
        <v>66</v>
      </c>
      <c r="F436">
        <v>1</v>
      </c>
    </row>
    <row r="437" spans="1:6" hidden="1">
      <c r="A437" t="s">
        <v>218</v>
      </c>
      <c r="B437" t="s">
        <v>222</v>
      </c>
      <c r="C437">
        <v>2</v>
      </c>
      <c r="D437" t="s">
        <v>301</v>
      </c>
      <c r="E437" t="s">
        <v>106</v>
      </c>
      <c r="F437">
        <v>1</v>
      </c>
    </row>
    <row r="438" spans="1:6" hidden="1">
      <c r="A438" t="s">
        <v>218</v>
      </c>
      <c r="B438" t="s">
        <v>222</v>
      </c>
      <c r="C438">
        <v>2</v>
      </c>
      <c r="D438" t="s">
        <v>301</v>
      </c>
      <c r="E438" t="s">
        <v>103</v>
      </c>
      <c r="F438">
        <v>1</v>
      </c>
    </row>
    <row r="439" spans="1:6" hidden="1">
      <c r="A439" t="s">
        <v>218</v>
      </c>
      <c r="B439" t="s">
        <v>222</v>
      </c>
      <c r="C439">
        <v>2</v>
      </c>
      <c r="D439" t="s">
        <v>10</v>
      </c>
      <c r="E439" t="s">
        <v>213</v>
      </c>
      <c r="F439">
        <v>3</v>
      </c>
    </row>
    <row r="440" spans="1:6" hidden="1">
      <c r="A440" t="s">
        <v>218</v>
      </c>
      <c r="B440" t="s">
        <v>222</v>
      </c>
      <c r="C440">
        <v>2</v>
      </c>
      <c r="D440" t="s">
        <v>10</v>
      </c>
      <c r="E440" t="s">
        <v>126</v>
      </c>
      <c r="F440">
        <v>4</v>
      </c>
    </row>
    <row r="441" spans="1:6" hidden="1">
      <c r="A441" t="s">
        <v>218</v>
      </c>
      <c r="B441" t="s">
        <v>222</v>
      </c>
      <c r="C441">
        <v>2</v>
      </c>
      <c r="D441" t="s">
        <v>10</v>
      </c>
      <c r="E441" t="s">
        <v>83</v>
      </c>
      <c r="F441">
        <v>3</v>
      </c>
    </row>
    <row r="442" spans="1:6" hidden="1">
      <c r="A442" t="s">
        <v>218</v>
      </c>
      <c r="B442" t="s">
        <v>222</v>
      </c>
      <c r="C442">
        <v>2</v>
      </c>
      <c r="D442" t="s">
        <v>10</v>
      </c>
      <c r="E442" t="s">
        <v>214</v>
      </c>
      <c r="F442">
        <v>1</v>
      </c>
    </row>
    <row r="443" spans="1:6" hidden="1">
      <c r="A443" t="s">
        <v>218</v>
      </c>
      <c r="B443" t="s">
        <v>222</v>
      </c>
      <c r="C443">
        <v>2</v>
      </c>
      <c r="D443" t="s">
        <v>10</v>
      </c>
      <c r="E443" t="s">
        <v>138</v>
      </c>
      <c r="F443">
        <v>2</v>
      </c>
    </row>
    <row r="444" spans="1:6" hidden="1">
      <c r="A444" t="s">
        <v>218</v>
      </c>
      <c r="B444" t="s">
        <v>222</v>
      </c>
      <c r="C444">
        <v>2</v>
      </c>
      <c r="D444" t="s">
        <v>10</v>
      </c>
      <c r="E444" t="s">
        <v>16</v>
      </c>
      <c r="F444">
        <v>8</v>
      </c>
    </row>
    <row r="445" spans="1:6" hidden="1">
      <c r="A445" t="s">
        <v>218</v>
      </c>
      <c r="B445" t="s">
        <v>222</v>
      </c>
      <c r="C445">
        <v>2</v>
      </c>
      <c r="D445" t="s">
        <v>10</v>
      </c>
      <c r="E445" t="s">
        <v>71</v>
      </c>
      <c r="F445">
        <v>4</v>
      </c>
    </row>
    <row r="446" spans="1:6" hidden="1">
      <c r="A446" t="s">
        <v>218</v>
      </c>
      <c r="B446" t="s">
        <v>222</v>
      </c>
      <c r="C446">
        <v>2</v>
      </c>
      <c r="D446" t="s">
        <v>10</v>
      </c>
      <c r="E446" t="s">
        <v>21</v>
      </c>
      <c r="F446">
        <v>2</v>
      </c>
    </row>
    <row r="447" spans="1:6" hidden="1">
      <c r="A447" t="s">
        <v>218</v>
      </c>
      <c r="B447" t="s">
        <v>222</v>
      </c>
      <c r="C447">
        <v>2</v>
      </c>
      <c r="D447" t="s">
        <v>10</v>
      </c>
      <c r="E447" t="s">
        <v>10</v>
      </c>
      <c r="F447">
        <v>16</v>
      </c>
    </row>
    <row r="448" spans="1:6" hidden="1">
      <c r="A448" t="s">
        <v>218</v>
      </c>
      <c r="B448" t="s">
        <v>222</v>
      </c>
      <c r="C448">
        <v>2</v>
      </c>
      <c r="D448" t="s">
        <v>10</v>
      </c>
      <c r="E448" t="s">
        <v>20</v>
      </c>
      <c r="F448">
        <v>11</v>
      </c>
    </row>
    <row r="449" spans="1:6" hidden="1">
      <c r="A449" t="s">
        <v>218</v>
      </c>
      <c r="B449" t="s">
        <v>222</v>
      </c>
      <c r="C449">
        <v>2</v>
      </c>
      <c r="D449" t="s">
        <v>10</v>
      </c>
      <c r="E449" t="s">
        <v>295</v>
      </c>
      <c r="F449">
        <v>5</v>
      </c>
    </row>
    <row r="450" spans="1:6" hidden="1">
      <c r="A450" t="s">
        <v>218</v>
      </c>
      <c r="B450" t="s">
        <v>222</v>
      </c>
      <c r="C450">
        <v>2</v>
      </c>
      <c r="D450" t="s">
        <v>10</v>
      </c>
      <c r="E450" t="s">
        <v>23</v>
      </c>
      <c r="F450">
        <v>4</v>
      </c>
    </row>
    <row r="451" spans="1:6" hidden="1">
      <c r="A451" t="s">
        <v>218</v>
      </c>
      <c r="B451" t="s">
        <v>222</v>
      </c>
      <c r="C451">
        <v>2</v>
      </c>
      <c r="D451" t="s">
        <v>10</v>
      </c>
      <c r="E451" t="s">
        <v>178</v>
      </c>
      <c r="F451">
        <v>4</v>
      </c>
    </row>
    <row r="452" spans="1:6" hidden="1">
      <c r="A452" t="s">
        <v>218</v>
      </c>
      <c r="B452" t="s">
        <v>222</v>
      </c>
      <c r="C452">
        <v>2</v>
      </c>
      <c r="D452" t="s">
        <v>10</v>
      </c>
      <c r="E452" t="s">
        <v>208</v>
      </c>
      <c r="F452">
        <v>4</v>
      </c>
    </row>
    <row r="453" spans="1:6" hidden="1">
      <c r="A453" t="s">
        <v>218</v>
      </c>
      <c r="B453" t="s">
        <v>222</v>
      </c>
      <c r="C453">
        <v>2</v>
      </c>
      <c r="D453" t="s">
        <v>10</v>
      </c>
      <c r="E453" t="s">
        <v>40</v>
      </c>
      <c r="F453">
        <v>1</v>
      </c>
    </row>
    <row r="454" spans="1:6" hidden="1">
      <c r="A454" t="s">
        <v>218</v>
      </c>
      <c r="B454" t="s">
        <v>222</v>
      </c>
      <c r="C454">
        <v>2</v>
      </c>
      <c r="D454" t="s">
        <v>10</v>
      </c>
      <c r="E454" t="s">
        <v>39</v>
      </c>
      <c r="F454">
        <v>16</v>
      </c>
    </row>
    <row r="455" spans="1:6" hidden="1">
      <c r="A455" t="s">
        <v>218</v>
      </c>
      <c r="B455" t="s">
        <v>222</v>
      </c>
      <c r="C455">
        <v>2</v>
      </c>
      <c r="D455" t="s">
        <v>10</v>
      </c>
      <c r="E455" t="s">
        <v>172</v>
      </c>
      <c r="F455">
        <v>10</v>
      </c>
    </row>
    <row r="456" spans="1:6" hidden="1">
      <c r="A456" t="s">
        <v>218</v>
      </c>
      <c r="B456" t="s">
        <v>222</v>
      </c>
      <c r="C456">
        <v>2</v>
      </c>
      <c r="D456" t="s">
        <v>10</v>
      </c>
      <c r="E456" t="s">
        <v>288</v>
      </c>
      <c r="F456">
        <v>1</v>
      </c>
    </row>
    <row r="457" spans="1:6" hidden="1">
      <c r="A457" t="s">
        <v>218</v>
      </c>
      <c r="B457" t="s">
        <v>222</v>
      </c>
      <c r="C457">
        <v>2</v>
      </c>
      <c r="D457" t="s">
        <v>10</v>
      </c>
      <c r="E457" t="s">
        <v>106</v>
      </c>
      <c r="F457">
        <v>1</v>
      </c>
    </row>
    <row r="458" spans="1:6" hidden="1">
      <c r="A458" t="s">
        <v>218</v>
      </c>
      <c r="B458" t="s">
        <v>222</v>
      </c>
      <c r="C458">
        <v>2</v>
      </c>
      <c r="D458" t="s">
        <v>10</v>
      </c>
      <c r="E458" t="s">
        <v>111</v>
      </c>
      <c r="F458">
        <v>1</v>
      </c>
    </row>
    <row r="459" spans="1:6" hidden="1">
      <c r="A459" t="s">
        <v>218</v>
      </c>
      <c r="B459" t="s">
        <v>223</v>
      </c>
      <c r="C459">
        <v>1</v>
      </c>
      <c r="D459" t="s">
        <v>301</v>
      </c>
      <c r="E459" t="s">
        <v>130</v>
      </c>
      <c r="F459">
        <v>6</v>
      </c>
    </row>
    <row r="460" spans="1:6" hidden="1">
      <c r="A460" t="s">
        <v>218</v>
      </c>
      <c r="B460" t="s">
        <v>223</v>
      </c>
      <c r="C460">
        <v>1</v>
      </c>
      <c r="D460" t="s">
        <v>301</v>
      </c>
      <c r="E460" t="s">
        <v>162</v>
      </c>
      <c r="F460">
        <v>11</v>
      </c>
    </row>
    <row r="461" spans="1:6" hidden="1">
      <c r="A461" t="s">
        <v>218</v>
      </c>
      <c r="B461" t="s">
        <v>223</v>
      </c>
      <c r="C461">
        <v>1</v>
      </c>
      <c r="D461" t="s">
        <v>301</v>
      </c>
      <c r="E461" t="s">
        <v>83</v>
      </c>
      <c r="F461">
        <v>1</v>
      </c>
    </row>
    <row r="462" spans="1:6" hidden="1">
      <c r="A462" t="s">
        <v>218</v>
      </c>
      <c r="B462" t="s">
        <v>223</v>
      </c>
      <c r="C462">
        <v>1</v>
      </c>
      <c r="D462" t="s">
        <v>301</v>
      </c>
      <c r="E462" t="s">
        <v>92</v>
      </c>
      <c r="F462">
        <v>4</v>
      </c>
    </row>
    <row r="463" spans="1:6" hidden="1">
      <c r="A463" t="s">
        <v>218</v>
      </c>
      <c r="B463" t="s">
        <v>223</v>
      </c>
      <c r="C463">
        <v>1</v>
      </c>
      <c r="D463" t="s">
        <v>301</v>
      </c>
      <c r="E463" t="s">
        <v>16</v>
      </c>
      <c r="F463">
        <v>1</v>
      </c>
    </row>
    <row r="464" spans="1:6" hidden="1">
      <c r="A464" t="s">
        <v>218</v>
      </c>
      <c r="B464" t="s">
        <v>223</v>
      </c>
      <c r="C464">
        <v>1</v>
      </c>
      <c r="D464" t="s">
        <v>301</v>
      </c>
      <c r="E464" t="s">
        <v>193</v>
      </c>
      <c r="F464">
        <v>2</v>
      </c>
    </row>
    <row r="465" spans="1:6" hidden="1">
      <c r="A465" t="s">
        <v>218</v>
      </c>
      <c r="B465" t="s">
        <v>223</v>
      </c>
      <c r="C465">
        <v>1</v>
      </c>
      <c r="D465" t="s">
        <v>301</v>
      </c>
      <c r="E465" t="s">
        <v>202</v>
      </c>
      <c r="F465">
        <v>9</v>
      </c>
    </row>
    <row r="466" spans="1:6" hidden="1">
      <c r="A466" t="s">
        <v>218</v>
      </c>
      <c r="B466" t="s">
        <v>223</v>
      </c>
      <c r="C466">
        <v>1</v>
      </c>
      <c r="D466" t="s">
        <v>301</v>
      </c>
      <c r="E466" t="s">
        <v>10</v>
      </c>
      <c r="F466">
        <v>5</v>
      </c>
    </row>
    <row r="467" spans="1:6" hidden="1">
      <c r="A467" t="s">
        <v>218</v>
      </c>
      <c r="B467" t="s">
        <v>223</v>
      </c>
      <c r="C467">
        <v>1</v>
      </c>
      <c r="D467" t="s">
        <v>301</v>
      </c>
      <c r="E467" t="s">
        <v>295</v>
      </c>
      <c r="F467">
        <v>1</v>
      </c>
    </row>
    <row r="468" spans="1:6" hidden="1">
      <c r="A468" t="s">
        <v>218</v>
      </c>
      <c r="B468" t="s">
        <v>223</v>
      </c>
      <c r="C468">
        <v>1</v>
      </c>
      <c r="D468" t="s">
        <v>301</v>
      </c>
      <c r="E468" t="s">
        <v>23</v>
      </c>
      <c r="F468">
        <v>4</v>
      </c>
    </row>
    <row r="469" spans="1:6" hidden="1">
      <c r="A469" t="s">
        <v>218</v>
      </c>
      <c r="B469" t="s">
        <v>223</v>
      </c>
      <c r="C469">
        <v>1</v>
      </c>
      <c r="D469" t="s">
        <v>301</v>
      </c>
      <c r="E469" t="s">
        <v>178</v>
      </c>
      <c r="F469">
        <v>12</v>
      </c>
    </row>
    <row r="470" spans="1:6" hidden="1">
      <c r="A470" t="s">
        <v>218</v>
      </c>
      <c r="B470" t="s">
        <v>223</v>
      </c>
      <c r="C470">
        <v>1</v>
      </c>
      <c r="D470" t="s">
        <v>301</v>
      </c>
      <c r="E470" t="s">
        <v>118</v>
      </c>
      <c r="F470">
        <v>3</v>
      </c>
    </row>
    <row r="471" spans="1:6" hidden="1">
      <c r="A471" t="s">
        <v>218</v>
      </c>
      <c r="B471" t="s">
        <v>223</v>
      </c>
      <c r="C471">
        <v>1</v>
      </c>
      <c r="D471" t="s">
        <v>301</v>
      </c>
      <c r="E471" t="s">
        <v>39</v>
      </c>
      <c r="F471">
        <v>15</v>
      </c>
    </row>
    <row r="472" spans="1:6" hidden="1">
      <c r="A472" t="s">
        <v>218</v>
      </c>
      <c r="B472" t="s">
        <v>223</v>
      </c>
      <c r="C472">
        <v>1</v>
      </c>
      <c r="D472" t="s">
        <v>301</v>
      </c>
      <c r="E472" t="s">
        <v>172</v>
      </c>
      <c r="F472">
        <v>13</v>
      </c>
    </row>
    <row r="473" spans="1:6" hidden="1">
      <c r="A473" t="s">
        <v>218</v>
      </c>
      <c r="B473" t="s">
        <v>223</v>
      </c>
      <c r="C473">
        <v>1</v>
      </c>
      <c r="D473" t="s">
        <v>301</v>
      </c>
      <c r="E473" t="s">
        <v>25</v>
      </c>
      <c r="F473">
        <v>1</v>
      </c>
    </row>
    <row r="474" spans="1:6" hidden="1">
      <c r="A474" t="s">
        <v>218</v>
      </c>
      <c r="B474" t="s">
        <v>223</v>
      </c>
      <c r="C474">
        <v>1</v>
      </c>
      <c r="D474" t="s">
        <v>301</v>
      </c>
      <c r="E474" t="s">
        <v>209</v>
      </c>
      <c r="F474">
        <v>1</v>
      </c>
    </row>
    <row r="475" spans="1:6" hidden="1">
      <c r="A475" t="s">
        <v>218</v>
      </c>
      <c r="B475" t="s">
        <v>223</v>
      </c>
      <c r="C475">
        <v>1</v>
      </c>
      <c r="D475" t="s">
        <v>301</v>
      </c>
      <c r="E475" t="s">
        <v>288</v>
      </c>
      <c r="F475">
        <v>8</v>
      </c>
    </row>
    <row r="476" spans="1:6" hidden="1">
      <c r="A476" t="s">
        <v>218</v>
      </c>
      <c r="B476" t="s">
        <v>223</v>
      </c>
      <c r="C476">
        <v>1</v>
      </c>
      <c r="D476" t="s">
        <v>301</v>
      </c>
      <c r="E476" t="s">
        <v>66</v>
      </c>
      <c r="F476">
        <v>1</v>
      </c>
    </row>
    <row r="477" spans="1:6" hidden="1">
      <c r="A477" t="s">
        <v>218</v>
      </c>
      <c r="B477" t="s">
        <v>223</v>
      </c>
      <c r="C477">
        <v>1</v>
      </c>
      <c r="D477" t="s">
        <v>301</v>
      </c>
      <c r="E477" t="s">
        <v>67</v>
      </c>
      <c r="F477">
        <v>6</v>
      </c>
    </row>
    <row r="478" spans="1:6" hidden="1">
      <c r="A478" t="s">
        <v>218</v>
      </c>
      <c r="B478" t="s">
        <v>223</v>
      </c>
      <c r="C478">
        <v>1</v>
      </c>
      <c r="D478" t="s">
        <v>301</v>
      </c>
      <c r="E478" t="s">
        <v>19</v>
      </c>
      <c r="F478">
        <v>5</v>
      </c>
    </row>
    <row r="479" spans="1:6" hidden="1">
      <c r="A479" t="s">
        <v>218</v>
      </c>
      <c r="B479" t="s">
        <v>223</v>
      </c>
      <c r="C479">
        <v>1</v>
      </c>
      <c r="D479" t="s">
        <v>301</v>
      </c>
      <c r="E479" t="s">
        <v>111</v>
      </c>
      <c r="F479">
        <v>2</v>
      </c>
    </row>
    <row r="480" spans="1:6" hidden="1">
      <c r="A480" t="s">
        <v>218</v>
      </c>
      <c r="B480" t="s">
        <v>223</v>
      </c>
      <c r="C480">
        <v>1</v>
      </c>
      <c r="D480" t="s">
        <v>10</v>
      </c>
      <c r="E480" t="s">
        <v>110</v>
      </c>
      <c r="F480">
        <v>1</v>
      </c>
    </row>
    <row r="481" spans="1:6" hidden="1">
      <c r="A481" t="s">
        <v>218</v>
      </c>
      <c r="B481" t="s">
        <v>223</v>
      </c>
      <c r="C481">
        <v>1</v>
      </c>
      <c r="D481" t="s">
        <v>10</v>
      </c>
      <c r="E481" t="s">
        <v>130</v>
      </c>
      <c r="F481">
        <v>7</v>
      </c>
    </row>
    <row r="482" spans="1:6" hidden="1">
      <c r="A482" t="s">
        <v>218</v>
      </c>
      <c r="B482" t="s">
        <v>223</v>
      </c>
      <c r="C482">
        <v>1</v>
      </c>
      <c r="D482" t="s">
        <v>10</v>
      </c>
      <c r="E482" t="s">
        <v>83</v>
      </c>
      <c r="F482">
        <v>1</v>
      </c>
    </row>
    <row r="483" spans="1:6" hidden="1">
      <c r="A483" t="s">
        <v>218</v>
      </c>
      <c r="B483" t="s">
        <v>223</v>
      </c>
      <c r="C483">
        <v>1</v>
      </c>
      <c r="D483" t="s">
        <v>10</v>
      </c>
      <c r="E483" t="s">
        <v>214</v>
      </c>
      <c r="F483">
        <v>3</v>
      </c>
    </row>
    <row r="484" spans="1:6" hidden="1">
      <c r="A484" t="s">
        <v>218</v>
      </c>
      <c r="B484" t="s">
        <v>223</v>
      </c>
      <c r="C484">
        <v>1</v>
      </c>
      <c r="D484" t="s">
        <v>10</v>
      </c>
      <c r="E484" t="s">
        <v>50</v>
      </c>
      <c r="F484">
        <v>1</v>
      </c>
    </row>
    <row r="485" spans="1:6" hidden="1">
      <c r="A485" t="s">
        <v>218</v>
      </c>
      <c r="B485" t="s">
        <v>223</v>
      </c>
      <c r="C485">
        <v>1</v>
      </c>
      <c r="D485" t="s">
        <v>10</v>
      </c>
      <c r="E485" t="s">
        <v>16</v>
      </c>
      <c r="F485">
        <v>7</v>
      </c>
    </row>
    <row r="486" spans="1:6" hidden="1">
      <c r="A486" t="s">
        <v>218</v>
      </c>
      <c r="B486" t="s">
        <v>223</v>
      </c>
      <c r="C486">
        <v>1</v>
      </c>
      <c r="D486" t="s">
        <v>10</v>
      </c>
      <c r="E486" t="s">
        <v>71</v>
      </c>
      <c r="F486">
        <v>4</v>
      </c>
    </row>
    <row r="487" spans="1:6" hidden="1">
      <c r="A487" t="s">
        <v>218</v>
      </c>
      <c r="B487" t="s">
        <v>223</v>
      </c>
      <c r="C487">
        <v>1</v>
      </c>
      <c r="D487" t="s">
        <v>10</v>
      </c>
      <c r="E487" t="s">
        <v>202</v>
      </c>
      <c r="F487">
        <v>2</v>
      </c>
    </row>
    <row r="488" spans="1:6" hidden="1">
      <c r="A488" t="s">
        <v>218</v>
      </c>
      <c r="B488" t="s">
        <v>223</v>
      </c>
      <c r="C488">
        <v>1</v>
      </c>
      <c r="D488" t="s">
        <v>10</v>
      </c>
      <c r="E488" t="s">
        <v>294</v>
      </c>
      <c r="F488">
        <v>2</v>
      </c>
    </row>
    <row r="489" spans="1:6" hidden="1">
      <c r="A489" t="s">
        <v>218</v>
      </c>
      <c r="B489" t="s">
        <v>223</v>
      </c>
      <c r="C489">
        <v>1</v>
      </c>
      <c r="D489" t="s">
        <v>10</v>
      </c>
      <c r="E489" t="s">
        <v>10</v>
      </c>
      <c r="F489">
        <v>16</v>
      </c>
    </row>
    <row r="490" spans="1:6" hidden="1">
      <c r="A490" t="s">
        <v>218</v>
      </c>
      <c r="B490" t="s">
        <v>223</v>
      </c>
      <c r="C490">
        <v>1</v>
      </c>
      <c r="D490" t="s">
        <v>10</v>
      </c>
      <c r="E490" t="s">
        <v>20</v>
      </c>
      <c r="F490">
        <v>2</v>
      </c>
    </row>
    <row r="491" spans="1:6" hidden="1">
      <c r="A491" t="s">
        <v>218</v>
      </c>
      <c r="B491" t="s">
        <v>223</v>
      </c>
      <c r="C491">
        <v>1</v>
      </c>
      <c r="D491" t="s">
        <v>10</v>
      </c>
      <c r="E491" t="s">
        <v>221</v>
      </c>
      <c r="F491">
        <v>1</v>
      </c>
    </row>
    <row r="492" spans="1:6" hidden="1">
      <c r="A492" t="s">
        <v>218</v>
      </c>
      <c r="B492" t="s">
        <v>223</v>
      </c>
      <c r="C492">
        <v>1</v>
      </c>
      <c r="D492" t="s">
        <v>10</v>
      </c>
      <c r="E492" t="s">
        <v>101</v>
      </c>
      <c r="F492">
        <v>1</v>
      </c>
    </row>
    <row r="493" spans="1:6" hidden="1">
      <c r="A493" t="s">
        <v>218</v>
      </c>
      <c r="B493" t="s">
        <v>223</v>
      </c>
      <c r="C493">
        <v>1</v>
      </c>
      <c r="D493" t="s">
        <v>10</v>
      </c>
      <c r="E493" t="s">
        <v>178</v>
      </c>
      <c r="F493">
        <v>15</v>
      </c>
    </row>
    <row r="494" spans="1:6" hidden="1">
      <c r="A494" t="s">
        <v>218</v>
      </c>
      <c r="B494" t="s">
        <v>223</v>
      </c>
      <c r="C494">
        <v>1</v>
      </c>
      <c r="D494" t="s">
        <v>10</v>
      </c>
      <c r="E494" t="s">
        <v>208</v>
      </c>
      <c r="F494">
        <v>3</v>
      </c>
    </row>
    <row r="495" spans="1:6" hidden="1">
      <c r="A495" t="s">
        <v>218</v>
      </c>
      <c r="B495" t="s">
        <v>223</v>
      </c>
      <c r="C495">
        <v>1</v>
      </c>
      <c r="D495" t="s">
        <v>10</v>
      </c>
      <c r="E495" t="s">
        <v>39</v>
      </c>
      <c r="F495">
        <v>10</v>
      </c>
    </row>
    <row r="496" spans="1:6" hidden="1">
      <c r="A496" t="s">
        <v>218</v>
      </c>
      <c r="B496" t="s">
        <v>223</v>
      </c>
      <c r="C496">
        <v>1</v>
      </c>
      <c r="D496" t="s">
        <v>10</v>
      </c>
      <c r="E496" t="s">
        <v>25</v>
      </c>
      <c r="F496">
        <v>2</v>
      </c>
    </row>
    <row r="497" spans="1:6" hidden="1">
      <c r="A497" t="s">
        <v>218</v>
      </c>
      <c r="B497" t="s">
        <v>223</v>
      </c>
      <c r="C497">
        <v>1</v>
      </c>
      <c r="D497" t="s">
        <v>10</v>
      </c>
      <c r="E497" t="s">
        <v>209</v>
      </c>
      <c r="F497">
        <v>6</v>
      </c>
    </row>
    <row r="498" spans="1:6" hidden="1">
      <c r="A498" t="s">
        <v>218</v>
      </c>
      <c r="B498" t="s">
        <v>223</v>
      </c>
      <c r="C498">
        <v>1</v>
      </c>
      <c r="D498" t="s">
        <v>10</v>
      </c>
      <c r="E498" t="s">
        <v>288</v>
      </c>
      <c r="F498">
        <v>5</v>
      </c>
    </row>
    <row r="499" spans="1:6" hidden="1">
      <c r="A499" t="s">
        <v>218</v>
      </c>
      <c r="B499" t="s">
        <v>223</v>
      </c>
      <c r="C499">
        <v>1</v>
      </c>
      <c r="D499" t="s">
        <v>10</v>
      </c>
      <c r="E499" t="s">
        <v>67</v>
      </c>
      <c r="F499">
        <v>1</v>
      </c>
    </row>
    <row r="500" spans="1:6" hidden="1">
      <c r="A500" t="s">
        <v>218</v>
      </c>
      <c r="B500" t="s">
        <v>223</v>
      </c>
      <c r="C500">
        <v>1</v>
      </c>
      <c r="D500" t="s">
        <v>10</v>
      </c>
      <c r="E500" t="s">
        <v>19</v>
      </c>
      <c r="F500">
        <v>7</v>
      </c>
    </row>
    <row r="501" spans="1:6" hidden="1">
      <c r="A501" t="s">
        <v>218</v>
      </c>
      <c r="B501" t="s">
        <v>223</v>
      </c>
      <c r="C501">
        <v>1</v>
      </c>
      <c r="D501" t="s">
        <v>10</v>
      </c>
      <c r="E501" t="s">
        <v>103</v>
      </c>
      <c r="F501">
        <v>1</v>
      </c>
    </row>
    <row r="502" spans="1:6" hidden="1">
      <c r="A502" t="s">
        <v>218</v>
      </c>
      <c r="B502" t="s">
        <v>223</v>
      </c>
      <c r="C502">
        <v>2</v>
      </c>
      <c r="D502" t="s">
        <v>301</v>
      </c>
      <c r="E502" t="s">
        <v>130</v>
      </c>
      <c r="F502">
        <v>4</v>
      </c>
    </row>
    <row r="503" spans="1:6" hidden="1">
      <c r="A503" t="s">
        <v>218</v>
      </c>
      <c r="B503" t="s">
        <v>223</v>
      </c>
      <c r="C503">
        <v>2</v>
      </c>
      <c r="D503" t="s">
        <v>301</v>
      </c>
      <c r="E503" t="s">
        <v>126</v>
      </c>
      <c r="F503">
        <v>1</v>
      </c>
    </row>
    <row r="504" spans="1:6" hidden="1">
      <c r="A504" t="s">
        <v>218</v>
      </c>
      <c r="B504" t="s">
        <v>223</v>
      </c>
      <c r="C504">
        <v>2</v>
      </c>
      <c r="D504" t="s">
        <v>301</v>
      </c>
      <c r="E504" t="s">
        <v>83</v>
      </c>
      <c r="F504">
        <v>1</v>
      </c>
    </row>
    <row r="505" spans="1:6" hidden="1">
      <c r="A505" t="s">
        <v>218</v>
      </c>
      <c r="B505" t="s">
        <v>223</v>
      </c>
      <c r="C505">
        <v>2</v>
      </c>
      <c r="D505" t="s">
        <v>301</v>
      </c>
      <c r="E505" t="s">
        <v>133</v>
      </c>
      <c r="F505">
        <v>1</v>
      </c>
    </row>
    <row r="506" spans="1:6" hidden="1">
      <c r="A506" t="s">
        <v>218</v>
      </c>
      <c r="B506" t="s">
        <v>223</v>
      </c>
      <c r="C506">
        <v>2</v>
      </c>
      <c r="D506" t="s">
        <v>301</v>
      </c>
      <c r="E506" t="s">
        <v>214</v>
      </c>
      <c r="F506">
        <v>3</v>
      </c>
    </row>
    <row r="507" spans="1:6" hidden="1">
      <c r="A507" t="s">
        <v>218</v>
      </c>
      <c r="B507" t="s">
        <v>223</v>
      </c>
      <c r="C507">
        <v>2</v>
      </c>
      <c r="D507" t="s">
        <v>301</v>
      </c>
      <c r="E507" t="s">
        <v>26</v>
      </c>
      <c r="F507">
        <v>14</v>
      </c>
    </row>
    <row r="508" spans="1:6" hidden="1">
      <c r="A508" t="s">
        <v>218</v>
      </c>
      <c r="B508" t="s">
        <v>223</v>
      </c>
      <c r="C508">
        <v>2</v>
      </c>
      <c r="D508" t="s">
        <v>301</v>
      </c>
      <c r="E508" t="s">
        <v>92</v>
      </c>
      <c r="F508">
        <v>1</v>
      </c>
    </row>
    <row r="509" spans="1:6" hidden="1">
      <c r="A509" t="s">
        <v>218</v>
      </c>
      <c r="B509" t="s">
        <v>223</v>
      </c>
      <c r="C509">
        <v>2</v>
      </c>
      <c r="D509" t="s">
        <v>301</v>
      </c>
      <c r="E509" t="s">
        <v>16</v>
      </c>
      <c r="F509">
        <v>4</v>
      </c>
    </row>
    <row r="510" spans="1:6" hidden="1">
      <c r="A510" t="s">
        <v>218</v>
      </c>
      <c r="B510" t="s">
        <v>223</v>
      </c>
      <c r="C510">
        <v>2</v>
      </c>
      <c r="D510" t="s">
        <v>301</v>
      </c>
      <c r="E510" t="s">
        <v>71</v>
      </c>
      <c r="F510">
        <v>7</v>
      </c>
    </row>
    <row r="511" spans="1:6" hidden="1">
      <c r="A511" t="s">
        <v>218</v>
      </c>
      <c r="B511" t="s">
        <v>223</v>
      </c>
      <c r="C511">
        <v>2</v>
      </c>
      <c r="D511" t="s">
        <v>301</v>
      </c>
      <c r="E511" t="s">
        <v>18</v>
      </c>
      <c r="F511">
        <v>1</v>
      </c>
    </row>
    <row r="512" spans="1:6" hidden="1">
      <c r="A512" t="s">
        <v>218</v>
      </c>
      <c r="B512" t="s">
        <v>223</v>
      </c>
      <c r="C512">
        <v>2</v>
      </c>
      <c r="D512" t="s">
        <v>301</v>
      </c>
      <c r="E512" t="s">
        <v>21</v>
      </c>
      <c r="F512">
        <v>1</v>
      </c>
    </row>
    <row r="513" spans="1:6" hidden="1">
      <c r="A513" t="s">
        <v>218</v>
      </c>
      <c r="B513" t="s">
        <v>223</v>
      </c>
      <c r="C513">
        <v>2</v>
      </c>
      <c r="D513" t="s">
        <v>301</v>
      </c>
      <c r="E513" t="s">
        <v>193</v>
      </c>
      <c r="F513">
        <v>2</v>
      </c>
    </row>
    <row r="514" spans="1:6" hidden="1">
      <c r="A514" t="s">
        <v>218</v>
      </c>
      <c r="B514" t="s">
        <v>223</v>
      </c>
      <c r="C514">
        <v>2</v>
      </c>
      <c r="D514" t="s">
        <v>301</v>
      </c>
      <c r="E514" t="s">
        <v>202</v>
      </c>
      <c r="F514">
        <v>3</v>
      </c>
    </row>
    <row r="515" spans="1:6" hidden="1">
      <c r="A515" t="s">
        <v>218</v>
      </c>
      <c r="B515" t="s">
        <v>223</v>
      </c>
      <c r="C515">
        <v>2</v>
      </c>
      <c r="D515" t="s">
        <v>301</v>
      </c>
      <c r="E515" t="s">
        <v>20</v>
      </c>
      <c r="F515">
        <v>4</v>
      </c>
    </row>
    <row r="516" spans="1:6" hidden="1">
      <c r="A516" t="s">
        <v>218</v>
      </c>
      <c r="B516" t="s">
        <v>223</v>
      </c>
      <c r="C516">
        <v>2</v>
      </c>
      <c r="D516" t="s">
        <v>301</v>
      </c>
      <c r="E516" t="s">
        <v>205</v>
      </c>
      <c r="F516">
        <v>1</v>
      </c>
    </row>
    <row r="517" spans="1:6" hidden="1">
      <c r="A517" t="s">
        <v>218</v>
      </c>
      <c r="B517" t="s">
        <v>223</v>
      </c>
      <c r="C517">
        <v>2</v>
      </c>
      <c r="D517" t="s">
        <v>301</v>
      </c>
      <c r="E517" t="s">
        <v>23</v>
      </c>
      <c r="F517">
        <v>6</v>
      </c>
    </row>
    <row r="518" spans="1:6" hidden="1">
      <c r="A518" t="s">
        <v>218</v>
      </c>
      <c r="B518" t="s">
        <v>223</v>
      </c>
      <c r="C518">
        <v>2</v>
      </c>
      <c r="D518" t="s">
        <v>301</v>
      </c>
      <c r="E518" t="s">
        <v>178</v>
      </c>
      <c r="F518">
        <v>14</v>
      </c>
    </row>
    <row r="519" spans="1:6" hidden="1">
      <c r="A519" t="s">
        <v>218</v>
      </c>
      <c r="B519" t="s">
        <v>223</v>
      </c>
      <c r="C519">
        <v>2</v>
      </c>
      <c r="D519" t="s">
        <v>301</v>
      </c>
      <c r="E519" t="s">
        <v>208</v>
      </c>
      <c r="F519">
        <v>1</v>
      </c>
    </row>
    <row r="520" spans="1:6" hidden="1">
      <c r="A520" t="s">
        <v>218</v>
      </c>
      <c r="B520" t="s">
        <v>223</v>
      </c>
      <c r="C520">
        <v>2</v>
      </c>
      <c r="D520" t="s">
        <v>301</v>
      </c>
      <c r="E520" t="s">
        <v>25</v>
      </c>
      <c r="F520">
        <v>1</v>
      </c>
    </row>
    <row r="521" spans="1:6" hidden="1">
      <c r="A521" t="s">
        <v>218</v>
      </c>
      <c r="B521" t="s">
        <v>223</v>
      </c>
      <c r="C521">
        <v>2</v>
      </c>
      <c r="D521" t="s">
        <v>301</v>
      </c>
      <c r="E521" t="s">
        <v>209</v>
      </c>
      <c r="F521">
        <v>3</v>
      </c>
    </row>
    <row r="522" spans="1:6" hidden="1">
      <c r="A522" t="s">
        <v>218</v>
      </c>
      <c r="B522" t="s">
        <v>223</v>
      </c>
      <c r="C522">
        <v>2</v>
      </c>
      <c r="D522" t="s">
        <v>301</v>
      </c>
      <c r="E522" t="s">
        <v>217</v>
      </c>
      <c r="F522">
        <v>1</v>
      </c>
    </row>
    <row r="523" spans="1:6" hidden="1">
      <c r="A523" t="s">
        <v>218</v>
      </c>
      <c r="B523" t="s">
        <v>223</v>
      </c>
      <c r="C523">
        <v>2</v>
      </c>
      <c r="D523" t="s">
        <v>301</v>
      </c>
      <c r="E523" t="s">
        <v>288</v>
      </c>
      <c r="F523">
        <v>2</v>
      </c>
    </row>
    <row r="524" spans="1:6" hidden="1">
      <c r="A524" t="s">
        <v>218</v>
      </c>
      <c r="B524" t="s">
        <v>223</v>
      </c>
      <c r="C524">
        <v>2</v>
      </c>
      <c r="D524" t="s">
        <v>301</v>
      </c>
      <c r="E524" t="s">
        <v>67</v>
      </c>
      <c r="F524">
        <v>2</v>
      </c>
    </row>
    <row r="525" spans="1:6" hidden="1">
      <c r="A525" t="s">
        <v>218</v>
      </c>
      <c r="B525" t="s">
        <v>223</v>
      </c>
      <c r="C525">
        <v>2</v>
      </c>
      <c r="D525" t="s">
        <v>301</v>
      </c>
      <c r="E525" t="s">
        <v>19</v>
      </c>
      <c r="F525">
        <v>12</v>
      </c>
    </row>
    <row r="526" spans="1:6" hidden="1">
      <c r="A526" t="s">
        <v>218</v>
      </c>
      <c r="B526" t="s">
        <v>223</v>
      </c>
      <c r="C526">
        <v>2</v>
      </c>
      <c r="D526" t="s">
        <v>301</v>
      </c>
      <c r="E526" t="s">
        <v>74</v>
      </c>
      <c r="F526">
        <v>1</v>
      </c>
    </row>
    <row r="527" spans="1:6" hidden="1">
      <c r="A527" t="s">
        <v>218</v>
      </c>
      <c r="B527" t="s">
        <v>223</v>
      </c>
      <c r="C527">
        <v>2</v>
      </c>
      <c r="D527" t="s">
        <v>301</v>
      </c>
      <c r="E527" t="s">
        <v>139</v>
      </c>
      <c r="F527">
        <v>1</v>
      </c>
    </row>
    <row r="528" spans="1:6" hidden="1">
      <c r="A528" t="s">
        <v>218</v>
      </c>
      <c r="B528" t="s">
        <v>223</v>
      </c>
      <c r="C528">
        <v>2</v>
      </c>
      <c r="D528" t="s">
        <v>10</v>
      </c>
      <c r="E528" t="s">
        <v>130</v>
      </c>
      <c r="F528">
        <v>1</v>
      </c>
    </row>
    <row r="529" spans="1:6" hidden="1">
      <c r="A529" t="s">
        <v>218</v>
      </c>
      <c r="B529" t="s">
        <v>223</v>
      </c>
      <c r="C529">
        <v>2</v>
      </c>
      <c r="D529" t="s">
        <v>10</v>
      </c>
      <c r="E529" t="s">
        <v>55</v>
      </c>
      <c r="F529">
        <v>1</v>
      </c>
    </row>
    <row r="530" spans="1:6" hidden="1">
      <c r="A530" t="s">
        <v>218</v>
      </c>
      <c r="B530" t="s">
        <v>223</v>
      </c>
      <c r="C530">
        <v>2</v>
      </c>
      <c r="D530" t="s">
        <v>10</v>
      </c>
      <c r="E530" t="s">
        <v>83</v>
      </c>
      <c r="F530">
        <v>1</v>
      </c>
    </row>
    <row r="531" spans="1:6" hidden="1">
      <c r="A531" t="s">
        <v>218</v>
      </c>
      <c r="B531" t="s">
        <v>223</v>
      </c>
      <c r="C531">
        <v>2</v>
      </c>
      <c r="D531" t="s">
        <v>10</v>
      </c>
      <c r="E531" t="s">
        <v>16</v>
      </c>
      <c r="F531">
        <v>9</v>
      </c>
    </row>
    <row r="532" spans="1:6" hidden="1">
      <c r="A532" t="s">
        <v>218</v>
      </c>
      <c r="B532" t="s">
        <v>223</v>
      </c>
      <c r="C532">
        <v>2</v>
      </c>
      <c r="D532" t="s">
        <v>10</v>
      </c>
      <c r="E532" t="s">
        <v>71</v>
      </c>
      <c r="F532">
        <v>1</v>
      </c>
    </row>
    <row r="533" spans="1:6" hidden="1">
      <c r="A533" t="s">
        <v>218</v>
      </c>
      <c r="B533" t="s">
        <v>223</v>
      </c>
      <c r="C533">
        <v>2</v>
      </c>
      <c r="D533" t="s">
        <v>10</v>
      </c>
      <c r="E533" t="s">
        <v>18</v>
      </c>
      <c r="F533">
        <v>4</v>
      </c>
    </row>
    <row r="534" spans="1:6" hidden="1">
      <c r="A534" t="s">
        <v>218</v>
      </c>
      <c r="B534" t="s">
        <v>223</v>
      </c>
      <c r="C534">
        <v>2</v>
      </c>
      <c r="D534" t="s">
        <v>10</v>
      </c>
      <c r="E534" t="s">
        <v>202</v>
      </c>
      <c r="F534">
        <v>2</v>
      </c>
    </row>
    <row r="535" spans="1:6" hidden="1">
      <c r="A535" t="s">
        <v>218</v>
      </c>
      <c r="B535" t="s">
        <v>223</v>
      </c>
      <c r="C535">
        <v>2</v>
      </c>
      <c r="D535" t="s">
        <v>10</v>
      </c>
      <c r="E535" t="s">
        <v>10</v>
      </c>
      <c r="F535">
        <v>16</v>
      </c>
    </row>
    <row r="536" spans="1:6" hidden="1">
      <c r="A536" t="s">
        <v>218</v>
      </c>
      <c r="B536" t="s">
        <v>223</v>
      </c>
      <c r="C536">
        <v>2</v>
      </c>
      <c r="D536" t="s">
        <v>10</v>
      </c>
      <c r="E536" t="s">
        <v>20</v>
      </c>
      <c r="F536">
        <v>3</v>
      </c>
    </row>
    <row r="537" spans="1:6" hidden="1">
      <c r="A537" t="s">
        <v>218</v>
      </c>
      <c r="B537" t="s">
        <v>223</v>
      </c>
      <c r="C537">
        <v>2</v>
      </c>
      <c r="D537" t="s">
        <v>10</v>
      </c>
      <c r="E537" t="s">
        <v>205</v>
      </c>
      <c r="F537">
        <v>1</v>
      </c>
    </row>
    <row r="538" spans="1:6" hidden="1">
      <c r="A538" t="s">
        <v>218</v>
      </c>
      <c r="B538" t="s">
        <v>223</v>
      </c>
      <c r="C538">
        <v>2</v>
      </c>
      <c r="D538" t="s">
        <v>10</v>
      </c>
      <c r="E538" t="s">
        <v>23</v>
      </c>
      <c r="F538">
        <v>2</v>
      </c>
    </row>
    <row r="539" spans="1:6" hidden="1">
      <c r="A539" t="s">
        <v>218</v>
      </c>
      <c r="B539" t="s">
        <v>223</v>
      </c>
      <c r="C539">
        <v>2</v>
      </c>
      <c r="D539" t="s">
        <v>10</v>
      </c>
      <c r="E539" t="s">
        <v>178</v>
      </c>
      <c r="F539">
        <v>13</v>
      </c>
    </row>
    <row r="540" spans="1:6" hidden="1">
      <c r="A540" t="s">
        <v>218</v>
      </c>
      <c r="B540" t="s">
        <v>223</v>
      </c>
      <c r="C540">
        <v>2</v>
      </c>
      <c r="D540" t="s">
        <v>10</v>
      </c>
      <c r="E540" t="s">
        <v>209</v>
      </c>
      <c r="F540">
        <v>8</v>
      </c>
    </row>
    <row r="541" spans="1:6" hidden="1">
      <c r="A541" t="s">
        <v>218</v>
      </c>
      <c r="B541" t="s">
        <v>223</v>
      </c>
      <c r="C541">
        <v>2</v>
      </c>
      <c r="D541" t="s">
        <v>10</v>
      </c>
      <c r="E541" t="s">
        <v>288</v>
      </c>
      <c r="F541">
        <v>3</v>
      </c>
    </row>
    <row r="542" spans="1:6" hidden="1">
      <c r="A542" t="s">
        <v>218</v>
      </c>
      <c r="B542" t="s">
        <v>223</v>
      </c>
      <c r="C542">
        <v>2</v>
      </c>
      <c r="D542" t="s">
        <v>10</v>
      </c>
      <c r="E542" t="s">
        <v>19</v>
      </c>
      <c r="F542">
        <v>5</v>
      </c>
    </row>
    <row r="543" spans="1:6" hidden="1">
      <c r="A543" t="s">
        <v>218</v>
      </c>
      <c r="B543" t="s">
        <v>223</v>
      </c>
      <c r="C543">
        <v>2</v>
      </c>
      <c r="D543" t="s">
        <v>10</v>
      </c>
      <c r="E543" t="s">
        <v>103</v>
      </c>
      <c r="F543">
        <v>3</v>
      </c>
    </row>
    <row r="544" spans="1:6" hidden="1">
      <c r="A544" t="s">
        <v>218</v>
      </c>
      <c r="B544" t="s">
        <v>210</v>
      </c>
      <c r="C544">
        <v>1</v>
      </c>
      <c r="D544" t="s">
        <v>301</v>
      </c>
      <c r="E544" t="s">
        <v>29</v>
      </c>
      <c r="F544">
        <v>2</v>
      </c>
    </row>
    <row r="545" spans="1:6" hidden="1">
      <c r="A545" t="s">
        <v>218</v>
      </c>
      <c r="B545" t="s">
        <v>210</v>
      </c>
      <c r="C545">
        <v>1</v>
      </c>
      <c r="D545" t="s">
        <v>301</v>
      </c>
      <c r="E545" t="s">
        <v>33</v>
      </c>
      <c r="F545">
        <v>1</v>
      </c>
    </row>
    <row r="546" spans="1:6" hidden="1">
      <c r="A546" t="s">
        <v>218</v>
      </c>
      <c r="B546" t="s">
        <v>210</v>
      </c>
      <c r="C546">
        <v>1</v>
      </c>
      <c r="D546" t="s">
        <v>301</v>
      </c>
      <c r="E546" t="s">
        <v>133</v>
      </c>
      <c r="F546">
        <v>8</v>
      </c>
    </row>
    <row r="547" spans="1:6" hidden="1">
      <c r="A547" t="s">
        <v>218</v>
      </c>
      <c r="B547" t="s">
        <v>210</v>
      </c>
      <c r="C547">
        <v>1</v>
      </c>
      <c r="D547" t="s">
        <v>301</v>
      </c>
      <c r="E547" t="s">
        <v>26</v>
      </c>
      <c r="F547">
        <v>4</v>
      </c>
    </row>
    <row r="548" spans="1:6" hidden="1">
      <c r="A548" t="s">
        <v>218</v>
      </c>
      <c r="B548" t="s">
        <v>210</v>
      </c>
      <c r="C548">
        <v>1</v>
      </c>
      <c r="D548" t="s">
        <v>301</v>
      </c>
      <c r="E548" t="s">
        <v>16</v>
      </c>
      <c r="F548">
        <v>3</v>
      </c>
    </row>
    <row r="549" spans="1:6" hidden="1">
      <c r="A549" t="s">
        <v>218</v>
      </c>
      <c r="B549" t="s">
        <v>210</v>
      </c>
      <c r="C549">
        <v>1</v>
      </c>
      <c r="D549" t="s">
        <v>301</v>
      </c>
      <c r="E549" t="s">
        <v>71</v>
      </c>
      <c r="F549">
        <v>1</v>
      </c>
    </row>
    <row r="550" spans="1:6" hidden="1">
      <c r="A550" t="s">
        <v>218</v>
      </c>
      <c r="B550" t="s">
        <v>210</v>
      </c>
      <c r="C550">
        <v>1</v>
      </c>
      <c r="D550" t="s">
        <v>301</v>
      </c>
      <c r="E550" t="s">
        <v>21</v>
      </c>
      <c r="F550">
        <v>3</v>
      </c>
    </row>
    <row r="551" spans="1:6" hidden="1">
      <c r="A551" t="s">
        <v>218</v>
      </c>
      <c r="B551" t="s">
        <v>210</v>
      </c>
      <c r="C551">
        <v>1</v>
      </c>
      <c r="D551" t="s">
        <v>301</v>
      </c>
      <c r="E551" t="s">
        <v>10</v>
      </c>
      <c r="F551">
        <v>5</v>
      </c>
    </row>
    <row r="552" spans="1:6" hidden="1">
      <c r="A552" t="s">
        <v>218</v>
      </c>
      <c r="B552" t="s">
        <v>210</v>
      </c>
      <c r="C552">
        <v>1</v>
      </c>
      <c r="D552" t="s">
        <v>301</v>
      </c>
      <c r="E552" t="s">
        <v>20</v>
      </c>
      <c r="F552">
        <v>12</v>
      </c>
    </row>
    <row r="553" spans="1:6" hidden="1">
      <c r="A553" t="s">
        <v>218</v>
      </c>
      <c r="B553" t="s">
        <v>210</v>
      </c>
      <c r="C553">
        <v>1</v>
      </c>
      <c r="D553" t="s">
        <v>301</v>
      </c>
      <c r="E553" t="s">
        <v>23</v>
      </c>
      <c r="F553">
        <v>1</v>
      </c>
    </row>
    <row r="554" spans="1:6" hidden="1">
      <c r="A554" t="s">
        <v>218</v>
      </c>
      <c r="B554" t="s">
        <v>210</v>
      </c>
      <c r="C554">
        <v>1</v>
      </c>
      <c r="D554" t="s">
        <v>301</v>
      </c>
      <c r="E554" t="s">
        <v>178</v>
      </c>
      <c r="F554">
        <v>12</v>
      </c>
    </row>
    <row r="555" spans="1:6" hidden="1">
      <c r="A555" t="s">
        <v>218</v>
      </c>
      <c r="B555" t="s">
        <v>210</v>
      </c>
      <c r="C555">
        <v>1</v>
      </c>
      <c r="D555" t="s">
        <v>301</v>
      </c>
      <c r="E555" t="s">
        <v>208</v>
      </c>
      <c r="F555">
        <v>5</v>
      </c>
    </row>
    <row r="556" spans="1:6" hidden="1">
      <c r="A556" t="s">
        <v>218</v>
      </c>
      <c r="B556" t="s">
        <v>210</v>
      </c>
      <c r="C556">
        <v>1</v>
      </c>
      <c r="D556" t="s">
        <v>301</v>
      </c>
      <c r="E556" t="s">
        <v>40</v>
      </c>
      <c r="F556">
        <v>10</v>
      </c>
    </row>
    <row r="557" spans="1:6" hidden="1">
      <c r="A557" t="s">
        <v>218</v>
      </c>
      <c r="B557" t="s">
        <v>210</v>
      </c>
      <c r="C557">
        <v>1</v>
      </c>
      <c r="D557" t="s">
        <v>301</v>
      </c>
      <c r="E557" t="s">
        <v>25</v>
      </c>
      <c r="F557">
        <v>6</v>
      </c>
    </row>
    <row r="558" spans="1:6" hidden="1">
      <c r="A558" t="s">
        <v>218</v>
      </c>
      <c r="B558" t="s">
        <v>210</v>
      </c>
      <c r="C558">
        <v>1</v>
      </c>
      <c r="D558" t="s">
        <v>301</v>
      </c>
      <c r="E558" t="s">
        <v>209</v>
      </c>
      <c r="F558">
        <v>2</v>
      </c>
    </row>
    <row r="559" spans="1:6" hidden="1">
      <c r="A559" t="s">
        <v>218</v>
      </c>
      <c r="B559" t="s">
        <v>210</v>
      </c>
      <c r="C559">
        <v>1</v>
      </c>
      <c r="D559" t="s">
        <v>301</v>
      </c>
      <c r="E559" t="s">
        <v>288</v>
      </c>
      <c r="F559">
        <v>1</v>
      </c>
    </row>
    <row r="560" spans="1:6" hidden="1">
      <c r="A560" t="s">
        <v>218</v>
      </c>
      <c r="B560" t="s">
        <v>210</v>
      </c>
      <c r="C560">
        <v>1</v>
      </c>
      <c r="D560" t="s">
        <v>301</v>
      </c>
      <c r="E560" t="s">
        <v>67</v>
      </c>
      <c r="F560">
        <v>10</v>
      </c>
    </row>
    <row r="561" spans="1:6" hidden="1">
      <c r="A561" t="s">
        <v>218</v>
      </c>
      <c r="B561" t="s">
        <v>210</v>
      </c>
      <c r="C561">
        <v>1</v>
      </c>
      <c r="D561" t="s">
        <v>301</v>
      </c>
      <c r="E561" t="s">
        <v>19</v>
      </c>
      <c r="F561">
        <v>10</v>
      </c>
    </row>
    <row r="562" spans="1:6" hidden="1">
      <c r="A562" t="s">
        <v>218</v>
      </c>
      <c r="B562" t="s">
        <v>210</v>
      </c>
      <c r="C562">
        <v>1</v>
      </c>
      <c r="D562" t="s">
        <v>10</v>
      </c>
      <c r="E562" t="s">
        <v>29</v>
      </c>
      <c r="F562">
        <v>1</v>
      </c>
    </row>
    <row r="563" spans="1:6" hidden="1">
      <c r="A563" t="s">
        <v>218</v>
      </c>
      <c r="B563" t="s">
        <v>210</v>
      </c>
      <c r="C563">
        <v>1</v>
      </c>
      <c r="D563" t="s">
        <v>10</v>
      </c>
      <c r="E563" t="s">
        <v>130</v>
      </c>
      <c r="F563">
        <v>2</v>
      </c>
    </row>
    <row r="564" spans="1:6" hidden="1">
      <c r="A564" t="s">
        <v>218</v>
      </c>
      <c r="B564" t="s">
        <v>210</v>
      </c>
      <c r="C564">
        <v>1</v>
      </c>
      <c r="D564" t="s">
        <v>10</v>
      </c>
      <c r="E564" t="s">
        <v>133</v>
      </c>
      <c r="F564">
        <v>2</v>
      </c>
    </row>
    <row r="565" spans="1:6" hidden="1">
      <c r="A565" t="s">
        <v>218</v>
      </c>
      <c r="B565" t="s">
        <v>210</v>
      </c>
      <c r="C565">
        <v>1</v>
      </c>
      <c r="D565" t="s">
        <v>10</v>
      </c>
      <c r="E565" t="s">
        <v>214</v>
      </c>
      <c r="F565">
        <v>1</v>
      </c>
    </row>
    <row r="566" spans="1:6" hidden="1">
      <c r="A566" t="s">
        <v>218</v>
      </c>
      <c r="B566" t="s">
        <v>210</v>
      </c>
      <c r="C566">
        <v>1</v>
      </c>
      <c r="D566" t="s">
        <v>10</v>
      </c>
      <c r="E566" t="s">
        <v>21</v>
      </c>
      <c r="F566">
        <v>1</v>
      </c>
    </row>
    <row r="567" spans="1:6" hidden="1">
      <c r="A567" t="s">
        <v>218</v>
      </c>
      <c r="B567" t="s">
        <v>210</v>
      </c>
      <c r="C567">
        <v>1</v>
      </c>
      <c r="D567" t="s">
        <v>10</v>
      </c>
      <c r="E567" t="s">
        <v>10</v>
      </c>
      <c r="F567">
        <v>16</v>
      </c>
    </row>
    <row r="568" spans="1:6" hidden="1">
      <c r="A568" t="s">
        <v>218</v>
      </c>
      <c r="B568" t="s">
        <v>210</v>
      </c>
      <c r="C568">
        <v>1</v>
      </c>
      <c r="D568" t="s">
        <v>10</v>
      </c>
      <c r="E568" t="s">
        <v>20</v>
      </c>
      <c r="F568">
        <v>12</v>
      </c>
    </row>
    <row r="569" spans="1:6" hidden="1">
      <c r="A569" t="s">
        <v>218</v>
      </c>
      <c r="B569" t="s">
        <v>210</v>
      </c>
      <c r="C569">
        <v>1</v>
      </c>
      <c r="D569" t="s">
        <v>10</v>
      </c>
      <c r="E569" t="s">
        <v>23</v>
      </c>
      <c r="F569">
        <v>1</v>
      </c>
    </row>
    <row r="570" spans="1:6" hidden="1">
      <c r="A570" t="s">
        <v>218</v>
      </c>
      <c r="B570" t="s">
        <v>210</v>
      </c>
      <c r="C570">
        <v>1</v>
      </c>
      <c r="D570" t="s">
        <v>10</v>
      </c>
      <c r="E570" t="s">
        <v>178</v>
      </c>
      <c r="F570">
        <v>9</v>
      </c>
    </row>
    <row r="571" spans="1:6" hidden="1">
      <c r="A571" t="s">
        <v>218</v>
      </c>
      <c r="B571" t="s">
        <v>210</v>
      </c>
      <c r="C571">
        <v>1</v>
      </c>
      <c r="D571" t="s">
        <v>10</v>
      </c>
      <c r="E571" t="s">
        <v>208</v>
      </c>
      <c r="F571">
        <v>2</v>
      </c>
    </row>
    <row r="572" spans="1:6" hidden="1">
      <c r="A572" t="s">
        <v>218</v>
      </c>
      <c r="B572" t="s">
        <v>210</v>
      </c>
      <c r="C572">
        <v>1</v>
      </c>
      <c r="D572" t="s">
        <v>10</v>
      </c>
      <c r="E572" t="s">
        <v>209</v>
      </c>
      <c r="F572">
        <v>4</v>
      </c>
    </row>
    <row r="573" spans="1:6" hidden="1">
      <c r="A573" t="s">
        <v>218</v>
      </c>
      <c r="B573" t="s">
        <v>210</v>
      </c>
      <c r="C573">
        <v>1</v>
      </c>
      <c r="D573" t="s">
        <v>10</v>
      </c>
      <c r="E573" t="s">
        <v>67</v>
      </c>
      <c r="F573">
        <v>2</v>
      </c>
    </row>
    <row r="574" spans="1:6" hidden="1">
      <c r="A574" t="s">
        <v>218</v>
      </c>
      <c r="B574" t="s">
        <v>210</v>
      </c>
      <c r="C574">
        <v>1</v>
      </c>
      <c r="D574" t="s">
        <v>10</v>
      </c>
      <c r="E574" t="s">
        <v>19</v>
      </c>
      <c r="F574">
        <v>9</v>
      </c>
    </row>
    <row r="575" spans="1:6" hidden="1">
      <c r="A575" t="s">
        <v>218</v>
      </c>
      <c r="B575" t="s">
        <v>210</v>
      </c>
      <c r="C575">
        <v>1</v>
      </c>
      <c r="D575" t="s">
        <v>10</v>
      </c>
      <c r="E575" t="s">
        <v>132</v>
      </c>
      <c r="F575">
        <v>1</v>
      </c>
    </row>
    <row r="576" spans="1:6" hidden="1">
      <c r="A576" t="s">
        <v>227</v>
      </c>
      <c r="B576" t="s">
        <v>230</v>
      </c>
      <c r="C576">
        <v>1</v>
      </c>
      <c r="D576" t="s">
        <v>301</v>
      </c>
      <c r="E576" t="s">
        <v>29</v>
      </c>
      <c r="F576">
        <v>2</v>
      </c>
    </row>
    <row r="577" spans="1:6" hidden="1">
      <c r="A577" t="s">
        <v>227</v>
      </c>
      <c r="B577" t="s">
        <v>230</v>
      </c>
      <c r="C577">
        <v>1</v>
      </c>
      <c r="D577" t="s">
        <v>301</v>
      </c>
      <c r="E577" t="s">
        <v>81</v>
      </c>
      <c r="F577">
        <v>6</v>
      </c>
    </row>
    <row r="578" spans="1:6" hidden="1">
      <c r="A578" t="s">
        <v>227</v>
      </c>
      <c r="B578" t="s">
        <v>230</v>
      </c>
      <c r="C578">
        <v>1</v>
      </c>
      <c r="D578" t="s">
        <v>301</v>
      </c>
      <c r="E578" t="s">
        <v>26</v>
      </c>
      <c r="F578">
        <v>12</v>
      </c>
    </row>
    <row r="579" spans="1:6" hidden="1">
      <c r="A579" t="s">
        <v>227</v>
      </c>
      <c r="B579" t="s">
        <v>230</v>
      </c>
      <c r="C579">
        <v>1</v>
      </c>
      <c r="D579" t="s">
        <v>301</v>
      </c>
      <c r="E579" t="s">
        <v>16</v>
      </c>
      <c r="F579">
        <v>6</v>
      </c>
    </row>
    <row r="580" spans="1:6" hidden="1">
      <c r="A580" t="s">
        <v>227</v>
      </c>
      <c r="B580" t="s">
        <v>230</v>
      </c>
      <c r="C580">
        <v>1</v>
      </c>
      <c r="D580" t="s">
        <v>301</v>
      </c>
      <c r="E580" t="s">
        <v>71</v>
      </c>
      <c r="F580">
        <v>5</v>
      </c>
    </row>
    <row r="581" spans="1:6" hidden="1">
      <c r="A581" t="s">
        <v>227</v>
      </c>
      <c r="B581" t="s">
        <v>230</v>
      </c>
      <c r="C581">
        <v>1</v>
      </c>
      <c r="D581" t="s">
        <v>301</v>
      </c>
      <c r="E581" t="s">
        <v>233</v>
      </c>
      <c r="F581">
        <v>1</v>
      </c>
    </row>
    <row r="582" spans="1:6" hidden="1">
      <c r="A582" t="s">
        <v>227</v>
      </c>
      <c r="B582" t="s">
        <v>230</v>
      </c>
      <c r="C582">
        <v>1</v>
      </c>
      <c r="D582" t="s">
        <v>301</v>
      </c>
      <c r="E582" t="s">
        <v>46</v>
      </c>
      <c r="F582">
        <v>6</v>
      </c>
    </row>
    <row r="583" spans="1:6" hidden="1">
      <c r="A583" t="s">
        <v>227</v>
      </c>
      <c r="B583" t="s">
        <v>230</v>
      </c>
      <c r="C583">
        <v>1</v>
      </c>
      <c r="D583" t="s">
        <v>301</v>
      </c>
      <c r="E583" t="s">
        <v>177</v>
      </c>
      <c r="F583">
        <v>3</v>
      </c>
    </row>
    <row r="584" spans="1:6" hidden="1">
      <c r="A584" t="s">
        <v>227</v>
      </c>
      <c r="B584" t="s">
        <v>230</v>
      </c>
      <c r="C584">
        <v>1</v>
      </c>
      <c r="D584" t="s">
        <v>301</v>
      </c>
      <c r="E584" t="s">
        <v>78</v>
      </c>
      <c r="F584">
        <v>13</v>
      </c>
    </row>
    <row r="585" spans="1:6" hidden="1">
      <c r="A585" t="s">
        <v>227</v>
      </c>
      <c r="B585" t="s">
        <v>230</v>
      </c>
      <c r="C585">
        <v>1</v>
      </c>
      <c r="D585" t="s">
        <v>301</v>
      </c>
      <c r="E585" t="s">
        <v>10</v>
      </c>
      <c r="F585">
        <v>6</v>
      </c>
    </row>
    <row r="586" spans="1:6" hidden="1">
      <c r="A586" t="s">
        <v>227</v>
      </c>
      <c r="B586" t="s">
        <v>230</v>
      </c>
      <c r="C586">
        <v>1</v>
      </c>
      <c r="D586" t="s">
        <v>301</v>
      </c>
      <c r="E586" t="s">
        <v>20</v>
      </c>
      <c r="F586">
        <v>10</v>
      </c>
    </row>
    <row r="587" spans="1:6" hidden="1">
      <c r="A587" t="s">
        <v>227</v>
      </c>
      <c r="B587" t="s">
        <v>230</v>
      </c>
      <c r="C587">
        <v>1</v>
      </c>
      <c r="D587" t="s">
        <v>301</v>
      </c>
      <c r="E587" t="s">
        <v>205</v>
      </c>
      <c r="F587">
        <v>15</v>
      </c>
    </row>
    <row r="588" spans="1:6" hidden="1">
      <c r="A588" t="s">
        <v>227</v>
      </c>
      <c r="B588" t="s">
        <v>230</v>
      </c>
      <c r="C588">
        <v>1</v>
      </c>
      <c r="D588" t="s">
        <v>301</v>
      </c>
      <c r="E588" t="s">
        <v>23</v>
      </c>
      <c r="F588">
        <v>1</v>
      </c>
    </row>
    <row r="589" spans="1:6" hidden="1">
      <c r="A589" t="s">
        <v>227</v>
      </c>
      <c r="B589" t="s">
        <v>230</v>
      </c>
      <c r="C589">
        <v>1</v>
      </c>
      <c r="D589" t="s">
        <v>301</v>
      </c>
      <c r="E589" t="s">
        <v>101</v>
      </c>
      <c r="F589">
        <v>3</v>
      </c>
    </row>
    <row r="590" spans="1:6" hidden="1">
      <c r="A590" t="s">
        <v>227</v>
      </c>
      <c r="B590" t="s">
        <v>230</v>
      </c>
      <c r="C590">
        <v>1</v>
      </c>
      <c r="D590" t="s">
        <v>301</v>
      </c>
      <c r="E590" t="s">
        <v>178</v>
      </c>
      <c r="F590">
        <v>10</v>
      </c>
    </row>
    <row r="591" spans="1:6" hidden="1">
      <c r="A591" t="s">
        <v>227</v>
      </c>
      <c r="B591" t="s">
        <v>230</v>
      </c>
      <c r="C591">
        <v>1</v>
      </c>
      <c r="D591" t="s">
        <v>301</v>
      </c>
      <c r="E591" t="s">
        <v>40</v>
      </c>
      <c r="F591">
        <v>3</v>
      </c>
    </row>
    <row r="592" spans="1:6" hidden="1">
      <c r="A592" t="s">
        <v>227</v>
      </c>
      <c r="B592" t="s">
        <v>230</v>
      </c>
      <c r="C592">
        <v>1</v>
      </c>
      <c r="D592" t="s">
        <v>301</v>
      </c>
      <c r="E592" t="s">
        <v>25</v>
      </c>
      <c r="F592">
        <v>10</v>
      </c>
    </row>
    <row r="593" spans="1:6" hidden="1">
      <c r="A593" t="s">
        <v>227</v>
      </c>
      <c r="B593" t="s">
        <v>230</v>
      </c>
      <c r="C593">
        <v>1</v>
      </c>
      <c r="D593" t="s">
        <v>301</v>
      </c>
      <c r="E593" t="s">
        <v>19</v>
      </c>
      <c r="F593">
        <v>11</v>
      </c>
    </row>
    <row r="594" spans="1:6" hidden="1">
      <c r="A594" t="s">
        <v>227</v>
      </c>
      <c r="B594" t="s">
        <v>230</v>
      </c>
      <c r="C594">
        <v>1</v>
      </c>
      <c r="D594" t="s">
        <v>301</v>
      </c>
      <c r="E594" t="s">
        <v>74</v>
      </c>
      <c r="F594">
        <v>10</v>
      </c>
    </row>
    <row r="595" spans="1:6" hidden="1">
      <c r="A595" t="s">
        <v>227</v>
      </c>
      <c r="B595" t="s">
        <v>230</v>
      </c>
      <c r="C595">
        <v>1</v>
      </c>
      <c r="D595" t="s">
        <v>301</v>
      </c>
      <c r="E595" t="s">
        <v>103</v>
      </c>
      <c r="F595">
        <v>2</v>
      </c>
    </row>
    <row r="596" spans="1:6" hidden="1">
      <c r="A596" t="s">
        <v>227</v>
      </c>
      <c r="B596" t="s">
        <v>230</v>
      </c>
      <c r="C596">
        <v>1</v>
      </c>
      <c r="D596" t="s">
        <v>301</v>
      </c>
      <c r="E596" t="s">
        <v>157</v>
      </c>
      <c r="F596">
        <v>1</v>
      </c>
    </row>
    <row r="597" spans="1:6" hidden="1">
      <c r="A597" t="s">
        <v>227</v>
      </c>
      <c r="B597" t="s">
        <v>230</v>
      </c>
      <c r="C597">
        <v>1</v>
      </c>
      <c r="D597" t="s">
        <v>10</v>
      </c>
      <c r="E597" t="s">
        <v>29</v>
      </c>
      <c r="F597">
        <v>1</v>
      </c>
    </row>
    <row r="598" spans="1:6" hidden="1">
      <c r="A598" t="s">
        <v>227</v>
      </c>
      <c r="B598" t="s">
        <v>230</v>
      </c>
      <c r="C598">
        <v>1</v>
      </c>
      <c r="D598" t="s">
        <v>10</v>
      </c>
      <c r="E598" t="s">
        <v>26</v>
      </c>
      <c r="F598">
        <v>3</v>
      </c>
    </row>
    <row r="599" spans="1:6" hidden="1">
      <c r="A599" t="s">
        <v>227</v>
      </c>
      <c r="B599" t="s">
        <v>230</v>
      </c>
      <c r="C599">
        <v>1</v>
      </c>
      <c r="D599" t="s">
        <v>10</v>
      </c>
      <c r="E599" t="s">
        <v>16</v>
      </c>
      <c r="F599">
        <v>10</v>
      </c>
    </row>
    <row r="600" spans="1:6" hidden="1">
      <c r="A600" t="s">
        <v>227</v>
      </c>
      <c r="B600" t="s">
        <v>230</v>
      </c>
      <c r="C600">
        <v>1</v>
      </c>
      <c r="D600" t="s">
        <v>10</v>
      </c>
      <c r="E600" t="s">
        <v>46</v>
      </c>
      <c r="F600">
        <v>2</v>
      </c>
    </row>
    <row r="601" spans="1:6" hidden="1">
      <c r="A601" t="s">
        <v>227</v>
      </c>
      <c r="B601" t="s">
        <v>230</v>
      </c>
      <c r="C601">
        <v>1</v>
      </c>
      <c r="D601" t="s">
        <v>10</v>
      </c>
      <c r="E601" t="s">
        <v>78</v>
      </c>
      <c r="F601">
        <v>2</v>
      </c>
    </row>
    <row r="602" spans="1:6" hidden="1">
      <c r="A602" t="s">
        <v>227</v>
      </c>
      <c r="B602" t="s">
        <v>230</v>
      </c>
      <c r="C602">
        <v>1</v>
      </c>
      <c r="D602" t="s">
        <v>10</v>
      </c>
      <c r="E602" t="s">
        <v>10</v>
      </c>
      <c r="F602">
        <v>16</v>
      </c>
    </row>
    <row r="603" spans="1:6" hidden="1">
      <c r="A603" t="s">
        <v>227</v>
      </c>
      <c r="B603" t="s">
        <v>230</v>
      </c>
      <c r="C603">
        <v>1</v>
      </c>
      <c r="D603" t="s">
        <v>10</v>
      </c>
      <c r="E603" t="s">
        <v>101</v>
      </c>
      <c r="F603">
        <v>7</v>
      </c>
    </row>
    <row r="604" spans="1:6" hidden="1">
      <c r="A604" t="s">
        <v>227</v>
      </c>
      <c r="B604" t="s">
        <v>230</v>
      </c>
      <c r="C604">
        <v>1</v>
      </c>
      <c r="D604" t="s">
        <v>10</v>
      </c>
      <c r="E604" t="s">
        <v>178</v>
      </c>
      <c r="F604">
        <v>4</v>
      </c>
    </row>
    <row r="605" spans="1:6" hidden="1">
      <c r="A605" t="s">
        <v>227</v>
      </c>
      <c r="B605" t="s">
        <v>230</v>
      </c>
      <c r="C605">
        <v>1</v>
      </c>
      <c r="D605" t="s">
        <v>10</v>
      </c>
      <c r="E605" t="s">
        <v>25</v>
      </c>
      <c r="F605">
        <v>7</v>
      </c>
    </row>
    <row r="606" spans="1:6" hidden="1">
      <c r="A606" t="s">
        <v>227</v>
      </c>
      <c r="B606" t="s">
        <v>230</v>
      </c>
      <c r="C606">
        <v>1</v>
      </c>
      <c r="D606" t="s">
        <v>10</v>
      </c>
      <c r="E606" t="s">
        <v>42</v>
      </c>
      <c r="F606">
        <v>3</v>
      </c>
    </row>
    <row r="607" spans="1:6" hidden="1">
      <c r="A607" t="s">
        <v>227</v>
      </c>
      <c r="B607" t="s">
        <v>230</v>
      </c>
      <c r="C607">
        <v>1</v>
      </c>
      <c r="D607" t="s">
        <v>10</v>
      </c>
      <c r="E607" t="s">
        <v>19</v>
      </c>
      <c r="F607">
        <v>2</v>
      </c>
    </row>
    <row r="608" spans="1:6" hidden="1">
      <c r="A608" t="s">
        <v>227</v>
      </c>
      <c r="B608" t="s">
        <v>230</v>
      </c>
      <c r="C608">
        <v>1</v>
      </c>
      <c r="D608" t="s">
        <v>10</v>
      </c>
      <c r="E608" t="s">
        <v>17</v>
      </c>
      <c r="F608">
        <v>7</v>
      </c>
    </row>
    <row r="609" spans="1:6" hidden="1">
      <c r="A609" t="s">
        <v>227</v>
      </c>
      <c r="B609" t="s">
        <v>230</v>
      </c>
      <c r="C609">
        <v>1</v>
      </c>
      <c r="D609" t="s">
        <v>10</v>
      </c>
      <c r="E609" t="s">
        <v>74</v>
      </c>
      <c r="F609">
        <v>8</v>
      </c>
    </row>
    <row r="610" spans="1:6" hidden="1">
      <c r="A610" t="s">
        <v>227</v>
      </c>
      <c r="B610" t="s">
        <v>230</v>
      </c>
      <c r="C610">
        <v>2</v>
      </c>
      <c r="D610" t="s">
        <v>301</v>
      </c>
      <c r="E610" t="s">
        <v>130</v>
      </c>
      <c r="F610">
        <v>5</v>
      </c>
    </row>
    <row r="611" spans="1:6" hidden="1">
      <c r="A611" t="s">
        <v>227</v>
      </c>
      <c r="B611" t="s">
        <v>230</v>
      </c>
      <c r="C611">
        <v>2</v>
      </c>
      <c r="D611" t="s">
        <v>301</v>
      </c>
      <c r="E611" t="s">
        <v>129</v>
      </c>
      <c r="F611">
        <v>4</v>
      </c>
    </row>
    <row r="612" spans="1:6" hidden="1">
      <c r="A612" t="s">
        <v>227</v>
      </c>
      <c r="B612" t="s">
        <v>230</v>
      </c>
      <c r="C612">
        <v>2</v>
      </c>
      <c r="D612" t="s">
        <v>301</v>
      </c>
      <c r="E612" t="s">
        <v>26</v>
      </c>
      <c r="F612">
        <v>4</v>
      </c>
    </row>
    <row r="613" spans="1:6" hidden="1">
      <c r="A613" t="s">
        <v>227</v>
      </c>
      <c r="B613" t="s">
        <v>230</v>
      </c>
      <c r="C613">
        <v>2</v>
      </c>
      <c r="D613" t="s">
        <v>301</v>
      </c>
      <c r="E613" t="s">
        <v>16</v>
      </c>
      <c r="F613">
        <v>2</v>
      </c>
    </row>
    <row r="614" spans="1:6" hidden="1">
      <c r="A614" t="s">
        <v>227</v>
      </c>
      <c r="B614" t="s">
        <v>230</v>
      </c>
      <c r="C614">
        <v>2</v>
      </c>
      <c r="D614" t="s">
        <v>301</v>
      </c>
      <c r="E614" t="s">
        <v>10</v>
      </c>
      <c r="F614">
        <v>3</v>
      </c>
    </row>
    <row r="615" spans="1:6" hidden="1">
      <c r="A615" t="s">
        <v>227</v>
      </c>
      <c r="B615" t="s">
        <v>230</v>
      </c>
      <c r="C615">
        <v>2</v>
      </c>
      <c r="D615" t="s">
        <v>301</v>
      </c>
      <c r="E615" t="s">
        <v>20</v>
      </c>
      <c r="F615">
        <v>3</v>
      </c>
    </row>
    <row r="616" spans="1:6" hidden="1">
      <c r="A616" t="s">
        <v>227</v>
      </c>
      <c r="B616" t="s">
        <v>230</v>
      </c>
      <c r="C616">
        <v>2</v>
      </c>
      <c r="D616" t="s">
        <v>301</v>
      </c>
      <c r="E616" t="s">
        <v>23</v>
      </c>
      <c r="F616">
        <v>4</v>
      </c>
    </row>
    <row r="617" spans="1:6" hidden="1">
      <c r="A617" t="s">
        <v>227</v>
      </c>
      <c r="B617" t="s">
        <v>230</v>
      </c>
      <c r="C617">
        <v>2</v>
      </c>
      <c r="D617" t="s">
        <v>301</v>
      </c>
      <c r="E617" t="s">
        <v>178</v>
      </c>
      <c r="F617">
        <v>7</v>
      </c>
    </row>
    <row r="618" spans="1:6" hidden="1">
      <c r="A618" t="s">
        <v>227</v>
      </c>
      <c r="B618" t="s">
        <v>230</v>
      </c>
      <c r="C618">
        <v>2</v>
      </c>
      <c r="D618" t="s">
        <v>301</v>
      </c>
      <c r="E618" t="s">
        <v>25</v>
      </c>
      <c r="F618">
        <v>10</v>
      </c>
    </row>
    <row r="619" spans="1:6" hidden="1">
      <c r="A619" t="s">
        <v>227</v>
      </c>
      <c r="B619" t="s">
        <v>230</v>
      </c>
      <c r="C619">
        <v>2</v>
      </c>
      <c r="D619" t="s">
        <v>301</v>
      </c>
      <c r="E619" t="s">
        <v>17</v>
      </c>
      <c r="F619">
        <v>1</v>
      </c>
    </row>
    <row r="620" spans="1:6" hidden="1">
      <c r="A620" t="s">
        <v>227</v>
      </c>
      <c r="B620" t="s">
        <v>230</v>
      </c>
      <c r="C620">
        <v>2</v>
      </c>
      <c r="D620" t="s">
        <v>10</v>
      </c>
      <c r="E620" t="s">
        <v>130</v>
      </c>
      <c r="F620">
        <v>3</v>
      </c>
    </row>
    <row r="621" spans="1:6" hidden="1">
      <c r="A621" t="s">
        <v>227</v>
      </c>
      <c r="B621" t="s">
        <v>230</v>
      </c>
      <c r="C621">
        <v>2</v>
      </c>
      <c r="D621" t="s">
        <v>10</v>
      </c>
      <c r="E621" t="s">
        <v>16</v>
      </c>
      <c r="F621">
        <v>7</v>
      </c>
    </row>
    <row r="622" spans="1:6" hidden="1">
      <c r="A622" t="s">
        <v>227</v>
      </c>
      <c r="B622" t="s">
        <v>230</v>
      </c>
      <c r="C622">
        <v>2</v>
      </c>
      <c r="D622" t="s">
        <v>10</v>
      </c>
      <c r="E622" t="s">
        <v>10</v>
      </c>
      <c r="F622">
        <v>16</v>
      </c>
    </row>
    <row r="623" spans="1:6" hidden="1">
      <c r="A623" t="s">
        <v>227</v>
      </c>
      <c r="B623" t="s">
        <v>230</v>
      </c>
      <c r="C623">
        <v>2</v>
      </c>
      <c r="D623" t="s">
        <v>10</v>
      </c>
      <c r="E623" t="s">
        <v>20</v>
      </c>
      <c r="F623">
        <v>7</v>
      </c>
    </row>
    <row r="624" spans="1:6" hidden="1">
      <c r="A624" t="s">
        <v>227</v>
      </c>
      <c r="B624" t="s">
        <v>230</v>
      </c>
      <c r="C624">
        <v>2</v>
      </c>
      <c r="D624" t="s">
        <v>10</v>
      </c>
      <c r="E624" t="s">
        <v>101</v>
      </c>
      <c r="F624">
        <v>1</v>
      </c>
    </row>
    <row r="625" spans="1:6" hidden="1">
      <c r="A625" t="s">
        <v>227</v>
      </c>
      <c r="B625" t="s">
        <v>230</v>
      </c>
      <c r="C625">
        <v>2</v>
      </c>
      <c r="D625" t="s">
        <v>10</v>
      </c>
      <c r="E625" t="s">
        <v>178</v>
      </c>
      <c r="F625">
        <v>11</v>
      </c>
    </row>
    <row r="626" spans="1:6" hidden="1">
      <c r="A626" t="s">
        <v>227</v>
      </c>
      <c r="B626" t="s">
        <v>230</v>
      </c>
      <c r="C626">
        <v>2</v>
      </c>
      <c r="D626" t="s">
        <v>10</v>
      </c>
      <c r="E626" t="s">
        <v>25</v>
      </c>
      <c r="F626">
        <v>2</v>
      </c>
    </row>
    <row r="627" spans="1:6" hidden="1">
      <c r="A627" t="s">
        <v>227</v>
      </c>
      <c r="B627" t="s">
        <v>230</v>
      </c>
      <c r="C627">
        <v>2</v>
      </c>
      <c r="D627" t="s">
        <v>10</v>
      </c>
      <c r="E627" t="s">
        <v>17</v>
      </c>
      <c r="F627">
        <v>1</v>
      </c>
    </row>
    <row r="628" spans="1:6" hidden="1">
      <c r="A628" t="s">
        <v>227</v>
      </c>
      <c r="B628" t="s">
        <v>234</v>
      </c>
      <c r="C628">
        <v>1</v>
      </c>
      <c r="D628" t="s">
        <v>10</v>
      </c>
      <c r="E628" t="s">
        <v>110</v>
      </c>
      <c r="F628">
        <v>1</v>
      </c>
    </row>
    <row r="629" spans="1:6" hidden="1">
      <c r="A629" t="s">
        <v>227</v>
      </c>
      <c r="B629" t="s">
        <v>234</v>
      </c>
      <c r="C629">
        <v>1</v>
      </c>
      <c r="D629" t="s">
        <v>10</v>
      </c>
      <c r="E629" t="s">
        <v>10</v>
      </c>
      <c r="F629">
        <v>8</v>
      </c>
    </row>
    <row r="630" spans="1:6" hidden="1">
      <c r="A630" t="s">
        <v>227</v>
      </c>
      <c r="B630" t="s">
        <v>234</v>
      </c>
      <c r="C630">
        <v>1</v>
      </c>
      <c r="D630" t="s">
        <v>10</v>
      </c>
      <c r="E630" t="s">
        <v>20</v>
      </c>
      <c r="F630">
        <v>5</v>
      </c>
    </row>
    <row r="631" spans="1:6" hidden="1">
      <c r="A631" t="s">
        <v>227</v>
      </c>
      <c r="B631" t="s">
        <v>234</v>
      </c>
      <c r="C631">
        <v>1</v>
      </c>
      <c r="D631" t="s">
        <v>10</v>
      </c>
      <c r="E631" t="s">
        <v>22</v>
      </c>
      <c r="F631">
        <v>7</v>
      </c>
    </row>
    <row r="632" spans="1:6" hidden="1">
      <c r="A632" t="s">
        <v>227</v>
      </c>
      <c r="B632" t="s">
        <v>234</v>
      </c>
      <c r="C632">
        <v>1</v>
      </c>
      <c r="D632" t="s">
        <v>10</v>
      </c>
      <c r="E632" t="s">
        <v>178</v>
      </c>
      <c r="F632">
        <v>3</v>
      </c>
    </row>
    <row r="633" spans="1:6" hidden="1">
      <c r="A633" t="s">
        <v>227</v>
      </c>
      <c r="B633" t="s">
        <v>234</v>
      </c>
      <c r="C633">
        <v>1</v>
      </c>
      <c r="D633" t="s">
        <v>10</v>
      </c>
      <c r="E633" t="s">
        <v>40</v>
      </c>
      <c r="F633">
        <v>2</v>
      </c>
    </row>
    <row r="634" spans="1:6" hidden="1">
      <c r="A634" t="s">
        <v>227</v>
      </c>
      <c r="B634" t="s">
        <v>234</v>
      </c>
      <c r="C634">
        <v>1</v>
      </c>
      <c r="D634" t="s">
        <v>10</v>
      </c>
      <c r="E634" t="s">
        <v>25</v>
      </c>
      <c r="F634">
        <v>1</v>
      </c>
    </row>
    <row r="635" spans="1:6" hidden="1">
      <c r="A635" t="s">
        <v>227</v>
      </c>
      <c r="B635" t="s">
        <v>234</v>
      </c>
      <c r="C635">
        <v>1</v>
      </c>
      <c r="D635" t="s">
        <v>10</v>
      </c>
      <c r="E635" t="s">
        <v>19</v>
      </c>
      <c r="F635">
        <v>7</v>
      </c>
    </row>
    <row r="636" spans="1:6" hidden="1">
      <c r="A636" t="s">
        <v>227</v>
      </c>
      <c r="B636" t="s">
        <v>210</v>
      </c>
      <c r="C636">
        <v>2</v>
      </c>
      <c r="D636" t="s">
        <v>301</v>
      </c>
      <c r="E636" t="s">
        <v>229</v>
      </c>
      <c r="F636">
        <v>1</v>
      </c>
    </row>
    <row r="637" spans="1:6" hidden="1">
      <c r="A637" t="s">
        <v>227</v>
      </c>
      <c r="B637" t="s">
        <v>210</v>
      </c>
      <c r="C637">
        <v>2</v>
      </c>
      <c r="D637" t="s">
        <v>301</v>
      </c>
      <c r="E637" t="s">
        <v>126</v>
      </c>
      <c r="F637">
        <v>1</v>
      </c>
    </row>
    <row r="638" spans="1:6" hidden="1">
      <c r="A638" t="s">
        <v>227</v>
      </c>
      <c r="B638" t="s">
        <v>210</v>
      </c>
      <c r="C638">
        <v>2</v>
      </c>
      <c r="D638" t="s">
        <v>301</v>
      </c>
      <c r="E638" t="s">
        <v>83</v>
      </c>
      <c r="F638">
        <v>1</v>
      </c>
    </row>
    <row r="639" spans="1:6" hidden="1">
      <c r="A639" t="s">
        <v>227</v>
      </c>
      <c r="B639" t="s">
        <v>210</v>
      </c>
      <c r="C639">
        <v>2</v>
      </c>
      <c r="D639" t="s">
        <v>301</v>
      </c>
      <c r="E639" t="s">
        <v>50</v>
      </c>
      <c r="F639">
        <v>8</v>
      </c>
    </row>
    <row r="640" spans="1:6" hidden="1">
      <c r="A640" t="s">
        <v>227</v>
      </c>
      <c r="B640" t="s">
        <v>210</v>
      </c>
      <c r="C640">
        <v>2</v>
      </c>
      <c r="D640" t="s">
        <v>301</v>
      </c>
      <c r="E640" t="s">
        <v>16</v>
      </c>
      <c r="F640">
        <v>2</v>
      </c>
    </row>
    <row r="641" spans="1:6" hidden="1">
      <c r="A641" t="s">
        <v>227</v>
      </c>
      <c r="B641" t="s">
        <v>210</v>
      </c>
      <c r="C641">
        <v>2</v>
      </c>
      <c r="D641" t="s">
        <v>301</v>
      </c>
      <c r="E641" t="s">
        <v>71</v>
      </c>
      <c r="F641">
        <v>5</v>
      </c>
    </row>
    <row r="642" spans="1:6" hidden="1">
      <c r="A642" t="s">
        <v>227</v>
      </c>
      <c r="B642" t="s">
        <v>210</v>
      </c>
      <c r="C642">
        <v>2</v>
      </c>
      <c r="D642" t="s">
        <v>301</v>
      </c>
      <c r="E642" t="s">
        <v>228</v>
      </c>
      <c r="F642">
        <v>4</v>
      </c>
    </row>
    <row r="643" spans="1:6" hidden="1">
      <c r="A643" t="s">
        <v>227</v>
      </c>
      <c r="B643" t="s">
        <v>210</v>
      </c>
      <c r="C643">
        <v>2</v>
      </c>
      <c r="D643" t="s">
        <v>301</v>
      </c>
      <c r="E643" t="s">
        <v>46</v>
      </c>
      <c r="F643">
        <v>2</v>
      </c>
    </row>
    <row r="644" spans="1:6" hidden="1">
      <c r="A644" t="s">
        <v>227</v>
      </c>
      <c r="B644" t="s">
        <v>210</v>
      </c>
      <c r="C644">
        <v>2</v>
      </c>
      <c r="D644" t="s">
        <v>301</v>
      </c>
      <c r="E644" t="s">
        <v>10</v>
      </c>
      <c r="F644">
        <v>3</v>
      </c>
    </row>
    <row r="645" spans="1:6" hidden="1">
      <c r="A645" t="s">
        <v>227</v>
      </c>
      <c r="B645" t="s">
        <v>210</v>
      </c>
      <c r="C645">
        <v>2</v>
      </c>
      <c r="D645" t="s">
        <v>301</v>
      </c>
      <c r="E645" t="s">
        <v>20</v>
      </c>
      <c r="F645">
        <v>10</v>
      </c>
    </row>
    <row r="646" spans="1:6" hidden="1">
      <c r="A646" t="s">
        <v>227</v>
      </c>
      <c r="B646" t="s">
        <v>210</v>
      </c>
      <c r="C646">
        <v>2</v>
      </c>
      <c r="D646" t="s">
        <v>301</v>
      </c>
      <c r="E646" t="s">
        <v>205</v>
      </c>
      <c r="F646">
        <v>2</v>
      </c>
    </row>
    <row r="647" spans="1:6" hidden="1">
      <c r="A647" t="s">
        <v>227</v>
      </c>
      <c r="B647" t="s">
        <v>210</v>
      </c>
      <c r="C647">
        <v>2</v>
      </c>
      <c r="D647" t="s">
        <v>301</v>
      </c>
      <c r="E647" t="s">
        <v>23</v>
      </c>
      <c r="F647">
        <v>1</v>
      </c>
    </row>
    <row r="648" spans="1:6" hidden="1">
      <c r="A648" t="s">
        <v>227</v>
      </c>
      <c r="B648" t="s">
        <v>210</v>
      </c>
      <c r="C648">
        <v>2</v>
      </c>
      <c r="D648" t="s">
        <v>301</v>
      </c>
      <c r="E648" t="s">
        <v>178</v>
      </c>
      <c r="F648">
        <v>9</v>
      </c>
    </row>
    <row r="649" spans="1:6" hidden="1">
      <c r="A649" t="s">
        <v>227</v>
      </c>
      <c r="B649" t="s">
        <v>210</v>
      </c>
      <c r="C649">
        <v>2</v>
      </c>
      <c r="D649" t="s">
        <v>301</v>
      </c>
      <c r="E649" t="s">
        <v>208</v>
      </c>
      <c r="F649">
        <v>2</v>
      </c>
    </row>
    <row r="650" spans="1:6" hidden="1">
      <c r="A650" t="s">
        <v>227</v>
      </c>
      <c r="B650" t="s">
        <v>210</v>
      </c>
      <c r="C650">
        <v>2</v>
      </c>
      <c r="D650" t="s">
        <v>301</v>
      </c>
      <c r="E650" t="s">
        <v>118</v>
      </c>
      <c r="F650">
        <v>1</v>
      </c>
    </row>
    <row r="651" spans="1:6" hidden="1">
      <c r="A651" t="s">
        <v>227</v>
      </c>
      <c r="B651" t="s">
        <v>210</v>
      </c>
      <c r="C651">
        <v>2</v>
      </c>
      <c r="D651" t="s">
        <v>301</v>
      </c>
      <c r="E651" t="s">
        <v>209</v>
      </c>
      <c r="F651">
        <v>3</v>
      </c>
    </row>
    <row r="652" spans="1:6" hidden="1">
      <c r="A652" t="s">
        <v>227</v>
      </c>
      <c r="B652" t="s">
        <v>210</v>
      </c>
      <c r="C652">
        <v>2</v>
      </c>
      <c r="D652" t="s">
        <v>301</v>
      </c>
      <c r="E652" t="s">
        <v>288</v>
      </c>
      <c r="F652">
        <v>5</v>
      </c>
    </row>
    <row r="653" spans="1:6" hidden="1">
      <c r="A653" t="s">
        <v>227</v>
      </c>
      <c r="B653" t="s">
        <v>210</v>
      </c>
      <c r="C653">
        <v>2</v>
      </c>
      <c r="D653" t="s">
        <v>301</v>
      </c>
      <c r="E653" t="s">
        <v>66</v>
      </c>
      <c r="F653">
        <v>1</v>
      </c>
    </row>
    <row r="654" spans="1:6" hidden="1">
      <c r="A654" t="s">
        <v>227</v>
      </c>
      <c r="B654" t="s">
        <v>210</v>
      </c>
      <c r="C654">
        <v>2</v>
      </c>
      <c r="D654" t="s">
        <v>301</v>
      </c>
      <c r="E654" t="s">
        <v>67</v>
      </c>
      <c r="F654">
        <v>9</v>
      </c>
    </row>
    <row r="655" spans="1:6" hidden="1">
      <c r="A655" t="s">
        <v>227</v>
      </c>
      <c r="B655" t="s">
        <v>210</v>
      </c>
      <c r="C655">
        <v>2</v>
      </c>
      <c r="D655" t="s">
        <v>301</v>
      </c>
      <c r="E655" t="s">
        <v>19</v>
      </c>
      <c r="F655">
        <v>6</v>
      </c>
    </row>
    <row r="656" spans="1:6" hidden="1">
      <c r="A656" t="s">
        <v>227</v>
      </c>
      <c r="B656" t="s">
        <v>210</v>
      </c>
      <c r="C656">
        <v>2</v>
      </c>
      <c r="D656" t="s">
        <v>301</v>
      </c>
      <c r="E656" t="s">
        <v>139</v>
      </c>
      <c r="F656">
        <v>1</v>
      </c>
    </row>
    <row r="657" spans="1:6" hidden="1">
      <c r="A657" t="s">
        <v>227</v>
      </c>
      <c r="B657" t="s">
        <v>210</v>
      </c>
      <c r="C657">
        <v>2</v>
      </c>
      <c r="D657" t="s">
        <v>10</v>
      </c>
      <c r="E657" t="s">
        <v>83</v>
      </c>
      <c r="F657">
        <v>1</v>
      </c>
    </row>
    <row r="658" spans="1:6" hidden="1">
      <c r="A658" t="s">
        <v>227</v>
      </c>
      <c r="B658" t="s">
        <v>210</v>
      </c>
      <c r="C658">
        <v>2</v>
      </c>
      <c r="D658" t="s">
        <v>10</v>
      </c>
      <c r="E658" t="s">
        <v>28</v>
      </c>
      <c r="F658">
        <v>1</v>
      </c>
    </row>
    <row r="659" spans="1:6" hidden="1">
      <c r="A659" t="s">
        <v>227</v>
      </c>
      <c r="B659" t="s">
        <v>210</v>
      </c>
      <c r="C659">
        <v>2</v>
      </c>
      <c r="D659" t="s">
        <v>10</v>
      </c>
      <c r="E659" t="s">
        <v>50</v>
      </c>
      <c r="F659">
        <v>6</v>
      </c>
    </row>
    <row r="660" spans="1:6" hidden="1">
      <c r="A660" t="s">
        <v>227</v>
      </c>
      <c r="B660" t="s">
        <v>210</v>
      </c>
      <c r="C660">
        <v>2</v>
      </c>
      <c r="D660" t="s">
        <v>10</v>
      </c>
      <c r="E660" t="s">
        <v>16</v>
      </c>
      <c r="F660">
        <v>4</v>
      </c>
    </row>
    <row r="661" spans="1:6" hidden="1">
      <c r="A661" t="s">
        <v>227</v>
      </c>
      <c r="B661" t="s">
        <v>210</v>
      </c>
      <c r="C661">
        <v>2</v>
      </c>
      <c r="D661" t="s">
        <v>10</v>
      </c>
      <c r="E661" t="s">
        <v>228</v>
      </c>
      <c r="F661">
        <v>1</v>
      </c>
    </row>
    <row r="662" spans="1:6" hidden="1">
      <c r="A662" t="s">
        <v>227</v>
      </c>
      <c r="B662" t="s">
        <v>210</v>
      </c>
      <c r="C662">
        <v>2</v>
      </c>
      <c r="D662" t="s">
        <v>10</v>
      </c>
      <c r="E662" t="s">
        <v>10</v>
      </c>
      <c r="F662">
        <v>16</v>
      </c>
    </row>
    <row r="663" spans="1:6" hidden="1">
      <c r="A663" t="s">
        <v>227</v>
      </c>
      <c r="B663" t="s">
        <v>210</v>
      </c>
      <c r="C663">
        <v>2</v>
      </c>
      <c r="D663" t="s">
        <v>10</v>
      </c>
      <c r="E663" t="s">
        <v>20</v>
      </c>
      <c r="F663">
        <v>15</v>
      </c>
    </row>
    <row r="664" spans="1:6" hidden="1">
      <c r="A664" t="s">
        <v>227</v>
      </c>
      <c r="B664" t="s">
        <v>210</v>
      </c>
      <c r="C664">
        <v>2</v>
      </c>
      <c r="D664" t="s">
        <v>10</v>
      </c>
      <c r="E664" t="s">
        <v>101</v>
      </c>
      <c r="F664">
        <v>4</v>
      </c>
    </row>
    <row r="665" spans="1:6" hidden="1">
      <c r="A665" t="s">
        <v>227</v>
      </c>
      <c r="B665" t="s">
        <v>210</v>
      </c>
      <c r="C665">
        <v>2</v>
      </c>
      <c r="D665" t="s">
        <v>10</v>
      </c>
      <c r="E665" t="s">
        <v>178</v>
      </c>
      <c r="F665">
        <v>5</v>
      </c>
    </row>
    <row r="666" spans="1:6" hidden="1">
      <c r="A666" t="s">
        <v>227</v>
      </c>
      <c r="B666" t="s">
        <v>210</v>
      </c>
      <c r="C666">
        <v>2</v>
      </c>
      <c r="D666" t="s">
        <v>10</v>
      </c>
      <c r="E666" t="s">
        <v>118</v>
      </c>
      <c r="F666">
        <v>4</v>
      </c>
    </row>
    <row r="667" spans="1:6" hidden="1">
      <c r="A667" t="s">
        <v>227</v>
      </c>
      <c r="B667" t="s">
        <v>210</v>
      </c>
      <c r="C667">
        <v>2</v>
      </c>
      <c r="D667" t="s">
        <v>10</v>
      </c>
      <c r="E667" t="s">
        <v>25</v>
      </c>
      <c r="F667">
        <v>1</v>
      </c>
    </row>
    <row r="668" spans="1:6" hidden="1">
      <c r="A668" t="s">
        <v>227</v>
      </c>
      <c r="B668" t="s">
        <v>210</v>
      </c>
      <c r="C668">
        <v>2</v>
      </c>
      <c r="D668" t="s">
        <v>10</v>
      </c>
      <c r="E668" t="s">
        <v>288</v>
      </c>
      <c r="F668">
        <v>4</v>
      </c>
    </row>
    <row r="669" spans="1:6" hidden="1">
      <c r="A669" t="s">
        <v>227</v>
      </c>
      <c r="B669" t="s">
        <v>210</v>
      </c>
      <c r="C669">
        <v>2</v>
      </c>
      <c r="D669" t="s">
        <v>10</v>
      </c>
      <c r="E669" t="s">
        <v>67</v>
      </c>
      <c r="F669">
        <v>3</v>
      </c>
    </row>
    <row r="670" spans="1:6" hidden="1">
      <c r="A670" t="s">
        <v>227</v>
      </c>
      <c r="B670" t="s">
        <v>210</v>
      </c>
      <c r="C670">
        <v>2</v>
      </c>
      <c r="D670" t="s">
        <v>10</v>
      </c>
      <c r="E670" t="s">
        <v>19</v>
      </c>
      <c r="F670">
        <v>8</v>
      </c>
    </row>
    <row r="671" spans="1:6" hidden="1">
      <c r="A671" t="s">
        <v>227</v>
      </c>
      <c r="B671" t="s">
        <v>210</v>
      </c>
      <c r="C671">
        <v>2</v>
      </c>
      <c r="D671" t="s">
        <v>10</v>
      </c>
      <c r="E671" t="s">
        <v>17</v>
      </c>
      <c r="F671">
        <v>1</v>
      </c>
    </row>
    <row r="672" spans="1:6" hidden="1">
      <c r="A672" t="s">
        <v>237</v>
      </c>
      <c r="B672" t="s">
        <v>234</v>
      </c>
      <c r="C672">
        <v>1</v>
      </c>
      <c r="D672" t="s">
        <v>301</v>
      </c>
      <c r="E672" t="s">
        <v>16</v>
      </c>
      <c r="F672">
        <v>5</v>
      </c>
    </row>
    <row r="673" spans="1:6" hidden="1">
      <c r="A673" t="s">
        <v>237</v>
      </c>
      <c r="B673" t="s">
        <v>234</v>
      </c>
      <c r="C673">
        <v>1</v>
      </c>
      <c r="D673" t="s">
        <v>301</v>
      </c>
      <c r="E673" t="s">
        <v>65</v>
      </c>
      <c r="F673">
        <v>3</v>
      </c>
    </row>
    <row r="674" spans="1:6" hidden="1">
      <c r="A674" t="s">
        <v>237</v>
      </c>
      <c r="B674" t="s">
        <v>234</v>
      </c>
      <c r="C674">
        <v>1</v>
      </c>
      <c r="D674" t="s">
        <v>301</v>
      </c>
      <c r="E674" t="s">
        <v>21</v>
      </c>
      <c r="F674">
        <v>7</v>
      </c>
    </row>
    <row r="675" spans="1:6" hidden="1">
      <c r="A675" t="s">
        <v>237</v>
      </c>
      <c r="B675" t="s">
        <v>234</v>
      </c>
      <c r="C675">
        <v>1</v>
      </c>
      <c r="D675" t="s">
        <v>301</v>
      </c>
      <c r="E675" t="s">
        <v>202</v>
      </c>
      <c r="F675">
        <v>7</v>
      </c>
    </row>
    <row r="676" spans="1:6" hidden="1">
      <c r="A676" t="s">
        <v>237</v>
      </c>
      <c r="B676" t="s">
        <v>234</v>
      </c>
      <c r="C676">
        <v>1</v>
      </c>
      <c r="D676" t="s">
        <v>301</v>
      </c>
      <c r="E676" t="s">
        <v>10</v>
      </c>
      <c r="F676">
        <v>1</v>
      </c>
    </row>
    <row r="677" spans="1:6" hidden="1">
      <c r="A677" t="s">
        <v>237</v>
      </c>
      <c r="B677" t="s">
        <v>234</v>
      </c>
      <c r="C677">
        <v>1</v>
      </c>
      <c r="D677" t="s">
        <v>301</v>
      </c>
      <c r="E677" t="s">
        <v>20</v>
      </c>
      <c r="F677">
        <v>8</v>
      </c>
    </row>
    <row r="678" spans="1:6" hidden="1">
      <c r="A678" t="s">
        <v>237</v>
      </c>
      <c r="B678" t="s">
        <v>234</v>
      </c>
      <c r="C678">
        <v>1</v>
      </c>
      <c r="D678" t="s">
        <v>301</v>
      </c>
      <c r="E678" t="s">
        <v>23</v>
      </c>
      <c r="F678">
        <v>10</v>
      </c>
    </row>
    <row r="679" spans="1:6" hidden="1">
      <c r="A679" t="s">
        <v>237</v>
      </c>
      <c r="B679" t="s">
        <v>234</v>
      </c>
      <c r="C679">
        <v>1</v>
      </c>
      <c r="D679" t="s">
        <v>301</v>
      </c>
      <c r="E679" t="s">
        <v>22</v>
      </c>
      <c r="F679">
        <v>16</v>
      </c>
    </row>
    <row r="680" spans="1:6" hidden="1">
      <c r="A680" t="s">
        <v>237</v>
      </c>
      <c r="B680" t="s">
        <v>234</v>
      </c>
      <c r="C680">
        <v>1</v>
      </c>
      <c r="D680" t="s">
        <v>301</v>
      </c>
      <c r="E680" t="s">
        <v>101</v>
      </c>
      <c r="F680">
        <v>7</v>
      </c>
    </row>
    <row r="681" spans="1:6" hidden="1">
      <c r="A681" t="s">
        <v>237</v>
      </c>
      <c r="B681" t="s">
        <v>234</v>
      </c>
      <c r="C681">
        <v>1</v>
      </c>
      <c r="D681" t="s">
        <v>301</v>
      </c>
      <c r="E681" t="s">
        <v>178</v>
      </c>
      <c r="F681">
        <v>7</v>
      </c>
    </row>
    <row r="682" spans="1:6" hidden="1">
      <c r="A682" t="s">
        <v>237</v>
      </c>
      <c r="B682" t="s">
        <v>234</v>
      </c>
      <c r="C682">
        <v>1</v>
      </c>
      <c r="D682" t="s">
        <v>301</v>
      </c>
      <c r="E682" t="s">
        <v>40</v>
      </c>
      <c r="F682">
        <v>10</v>
      </c>
    </row>
    <row r="683" spans="1:6" hidden="1">
      <c r="A683" t="s">
        <v>237</v>
      </c>
      <c r="B683" t="s">
        <v>234</v>
      </c>
      <c r="C683">
        <v>1</v>
      </c>
      <c r="D683" t="s">
        <v>301</v>
      </c>
      <c r="E683" t="s">
        <v>25</v>
      </c>
      <c r="F683">
        <v>8</v>
      </c>
    </row>
    <row r="684" spans="1:6" hidden="1">
      <c r="A684" t="s">
        <v>237</v>
      </c>
      <c r="B684" t="s">
        <v>234</v>
      </c>
      <c r="C684">
        <v>1</v>
      </c>
      <c r="D684" t="s">
        <v>301</v>
      </c>
      <c r="E684" t="s">
        <v>19</v>
      </c>
      <c r="F684">
        <v>9</v>
      </c>
    </row>
    <row r="685" spans="1:6" hidden="1">
      <c r="A685" t="s">
        <v>237</v>
      </c>
      <c r="B685" t="s">
        <v>234</v>
      </c>
      <c r="C685">
        <v>1</v>
      </c>
      <c r="D685" t="s">
        <v>301</v>
      </c>
      <c r="E685" t="s">
        <v>103</v>
      </c>
      <c r="F685">
        <v>2</v>
      </c>
    </row>
    <row r="686" spans="1:6" hidden="1">
      <c r="A686" t="s">
        <v>237</v>
      </c>
      <c r="B686" t="s">
        <v>234</v>
      </c>
      <c r="C686">
        <v>1</v>
      </c>
      <c r="D686" t="s">
        <v>10</v>
      </c>
      <c r="E686" t="s">
        <v>21</v>
      </c>
      <c r="F686">
        <v>2</v>
      </c>
    </row>
    <row r="687" spans="1:6" hidden="1">
      <c r="A687" t="s">
        <v>237</v>
      </c>
      <c r="B687" t="s">
        <v>234</v>
      </c>
      <c r="C687">
        <v>1</v>
      </c>
      <c r="D687" t="s">
        <v>10</v>
      </c>
      <c r="E687" t="s">
        <v>202</v>
      </c>
      <c r="F687">
        <v>2</v>
      </c>
    </row>
    <row r="688" spans="1:6" hidden="1">
      <c r="A688" t="s">
        <v>237</v>
      </c>
      <c r="B688" t="s">
        <v>234</v>
      </c>
      <c r="C688">
        <v>1</v>
      </c>
      <c r="D688" t="s">
        <v>10</v>
      </c>
      <c r="E688" t="s">
        <v>10</v>
      </c>
      <c r="F688">
        <v>8</v>
      </c>
    </row>
    <row r="689" spans="1:6" hidden="1">
      <c r="A689" t="s">
        <v>237</v>
      </c>
      <c r="B689" t="s">
        <v>234</v>
      </c>
      <c r="C689">
        <v>1</v>
      </c>
      <c r="D689" t="s">
        <v>10</v>
      </c>
      <c r="E689" t="s">
        <v>20</v>
      </c>
      <c r="F689">
        <v>1</v>
      </c>
    </row>
    <row r="690" spans="1:6" hidden="1">
      <c r="A690" t="s">
        <v>237</v>
      </c>
      <c r="B690" t="s">
        <v>234</v>
      </c>
      <c r="C690">
        <v>1</v>
      </c>
      <c r="D690" t="s">
        <v>10</v>
      </c>
      <c r="E690" t="s">
        <v>22</v>
      </c>
      <c r="F690">
        <v>4</v>
      </c>
    </row>
    <row r="691" spans="1:6" hidden="1">
      <c r="A691" t="s">
        <v>237</v>
      </c>
      <c r="B691" t="s">
        <v>234</v>
      </c>
      <c r="C691">
        <v>1</v>
      </c>
      <c r="D691" t="s">
        <v>10</v>
      </c>
      <c r="E691" t="s">
        <v>178</v>
      </c>
      <c r="F691">
        <v>4</v>
      </c>
    </row>
    <row r="692" spans="1:6" hidden="1">
      <c r="A692" t="s">
        <v>237</v>
      </c>
      <c r="B692" t="s">
        <v>234</v>
      </c>
      <c r="C692">
        <v>1</v>
      </c>
      <c r="D692" t="s">
        <v>10</v>
      </c>
      <c r="E692" t="s">
        <v>40</v>
      </c>
      <c r="F692">
        <v>3</v>
      </c>
    </row>
    <row r="693" spans="1:6" hidden="1">
      <c r="A693" t="s">
        <v>237</v>
      </c>
      <c r="B693" t="s">
        <v>234</v>
      </c>
      <c r="C693">
        <v>1</v>
      </c>
      <c r="D693" t="s">
        <v>10</v>
      </c>
      <c r="E693" t="s">
        <v>25</v>
      </c>
      <c r="F693">
        <v>4</v>
      </c>
    </row>
    <row r="694" spans="1:6" hidden="1">
      <c r="A694" t="s">
        <v>237</v>
      </c>
      <c r="B694" t="s">
        <v>234</v>
      </c>
      <c r="C694">
        <v>1</v>
      </c>
      <c r="D694" t="s">
        <v>10</v>
      </c>
      <c r="E694" t="s">
        <v>103</v>
      </c>
      <c r="F694">
        <v>1</v>
      </c>
    </row>
    <row r="695" spans="1:6" hidden="1">
      <c r="A695" t="s">
        <v>237</v>
      </c>
      <c r="B695" t="s">
        <v>234</v>
      </c>
      <c r="C695">
        <v>2</v>
      </c>
      <c r="D695" t="s">
        <v>301</v>
      </c>
      <c r="E695" t="s">
        <v>29</v>
      </c>
      <c r="F695">
        <v>5</v>
      </c>
    </row>
    <row r="696" spans="1:6" hidden="1">
      <c r="A696" t="s">
        <v>237</v>
      </c>
      <c r="B696" t="s">
        <v>234</v>
      </c>
      <c r="C696">
        <v>2</v>
      </c>
      <c r="D696" t="s">
        <v>301</v>
      </c>
      <c r="E696" t="s">
        <v>82</v>
      </c>
      <c r="F696">
        <v>2</v>
      </c>
    </row>
    <row r="697" spans="1:6" hidden="1">
      <c r="A697" t="s">
        <v>237</v>
      </c>
      <c r="B697" t="s">
        <v>234</v>
      </c>
      <c r="C697">
        <v>2</v>
      </c>
      <c r="D697" t="s">
        <v>301</v>
      </c>
      <c r="E697" t="s">
        <v>73</v>
      </c>
      <c r="F697">
        <v>2</v>
      </c>
    </row>
    <row r="698" spans="1:6" hidden="1">
      <c r="A698" t="s">
        <v>237</v>
      </c>
      <c r="B698" t="s">
        <v>234</v>
      </c>
      <c r="C698">
        <v>2</v>
      </c>
      <c r="D698" t="s">
        <v>301</v>
      </c>
      <c r="E698" t="s">
        <v>27</v>
      </c>
      <c r="F698">
        <v>10</v>
      </c>
    </row>
    <row r="699" spans="1:6" hidden="1">
      <c r="A699" t="s">
        <v>237</v>
      </c>
      <c r="B699" t="s">
        <v>234</v>
      </c>
      <c r="C699">
        <v>2</v>
      </c>
      <c r="D699" t="s">
        <v>301</v>
      </c>
      <c r="E699" t="s">
        <v>16</v>
      </c>
      <c r="F699">
        <v>8</v>
      </c>
    </row>
    <row r="700" spans="1:6" hidden="1">
      <c r="A700" t="s">
        <v>237</v>
      </c>
      <c r="B700" t="s">
        <v>234</v>
      </c>
      <c r="C700">
        <v>2</v>
      </c>
      <c r="D700" t="s">
        <v>301</v>
      </c>
      <c r="E700" t="s">
        <v>65</v>
      </c>
      <c r="F700">
        <v>10</v>
      </c>
    </row>
    <row r="701" spans="1:6" hidden="1">
      <c r="A701" t="s">
        <v>237</v>
      </c>
      <c r="B701" t="s">
        <v>234</v>
      </c>
      <c r="C701">
        <v>2</v>
      </c>
      <c r="D701" t="s">
        <v>301</v>
      </c>
      <c r="E701" t="s">
        <v>71</v>
      </c>
      <c r="F701">
        <v>1</v>
      </c>
    </row>
    <row r="702" spans="1:6" hidden="1">
      <c r="A702" t="s">
        <v>237</v>
      </c>
      <c r="B702" t="s">
        <v>234</v>
      </c>
      <c r="C702">
        <v>2</v>
      </c>
      <c r="D702" t="s">
        <v>301</v>
      </c>
      <c r="E702" t="s">
        <v>21</v>
      </c>
      <c r="F702">
        <v>1</v>
      </c>
    </row>
    <row r="703" spans="1:6" hidden="1">
      <c r="A703" t="s">
        <v>237</v>
      </c>
      <c r="B703" t="s">
        <v>234</v>
      </c>
      <c r="C703">
        <v>2</v>
      </c>
      <c r="D703" t="s">
        <v>301</v>
      </c>
      <c r="E703" t="s">
        <v>202</v>
      </c>
      <c r="F703">
        <v>5</v>
      </c>
    </row>
    <row r="704" spans="1:6" hidden="1">
      <c r="A704" t="s">
        <v>237</v>
      </c>
      <c r="B704" t="s">
        <v>234</v>
      </c>
      <c r="C704">
        <v>2</v>
      </c>
      <c r="D704" t="s">
        <v>301</v>
      </c>
      <c r="E704" t="s">
        <v>10</v>
      </c>
      <c r="F704">
        <v>5</v>
      </c>
    </row>
    <row r="705" spans="1:6" hidden="1">
      <c r="A705" t="s">
        <v>237</v>
      </c>
      <c r="B705" t="s">
        <v>234</v>
      </c>
      <c r="C705">
        <v>2</v>
      </c>
      <c r="D705" t="s">
        <v>301</v>
      </c>
      <c r="E705" t="s">
        <v>20</v>
      </c>
      <c r="F705">
        <v>3</v>
      </c>
    </row>
    <row r="706" spans="1:6" hidden="1">
      <c r="A706" t="s">
        <v>237</v>
      </c>
      <c r="B706" t="s">
        <v>234</v>
      </c>
      <c r="C706">
        <v>2</v>
      </c>
      <c r="D706" t="s">
        <v>301</v>
      </c>
      <c r="E706" t="s">
        <v>23</v>
      </c>
      <c r="F706">
        <v>6</v>
      </c>
    </row>
    <row r="707" spans="1:6" hidden="1">
      <c r="A707" t="s">
        <v>237</v>
      </c>
      <c r="B707" t="s">
        <v>234</v>
      </c>
      <c r="C707">
        <v>2</v>
      </c>
      <c r="D707" t="s">
        <v>301</v>
      </c>
      <c r="E707" t="s">
        <v>22</v>
      </c>
      <c r="F707">
        <v>14</v>
      </c>
    </row>
    <row r="708" spans="1:6" hidden="1">
      <c r="A708" t="s">
        <v>237</v>
      </c>
      <c r="B708" t="s">
        <v>234</v>
      </c>
      <c r="C708">
        <v>2</v>
      </c>
      <c r="D708" t="s">
        <v>301</v>
      </c>
      <c r="E708" t="s">
        <v>178</v>
      </c>
      <c r="F708">
        <v>16</v>
      </c>
    </row>
    <row r="709" spans="1:6" hidden="1">
      <c r="A709" t="s">
        <v>237</v>
      </c>
      <c r="B709" t="s">
        <v>234</v>
      </c>
      <c r="C709">
        <v>2</v>
      </c>
      <c r="D709" t="s">
        <v>301</v>
      </c>
      <c r="E709" t="s">
        <v>39</v>
      </c>
      <c r="F709">
        <v>12</v>
      </c>
    </row>
    <row r="710" spans="1:6" hidden="1">
      <c r="A710" t="s">
        <v>237</v>
      </c>
      <c r="B710" t="s">
        <v>234</v>
      </c>
      <c r="C710">
        <v>2</v>
      </c>
      <c r="D710" t="s">
        <v>301</v>
      </c>
      <c r="E710" t="s">
        <v>25</v>
      </c>
      <c r="F710">
        <v>14</v>
      </c>
    </row>
    <row r="711" spans="1:6" hidden="1">
      <c r="A711" t="s">
        <v>237</v>
      </c>
      <c r="B711" t="s">
        <v>234</v>
      </c>
      <c r="C711">
        <v>2</v>
      </c>
      <c r="D711" t="s">
        <v>301</v>
      </c>
      <c r="E711" t="s">
        <v>57</v>
      </c>
      <c r="F711">
        <v>1</v>
      </c>
    </row>
    <row r="712" spans="1:6" hidden="1">
      <c r="A712" t="s">
        <v>237</v>
      </c>
      <c r="B712" t="s">
        <v>234</v>
      </c>
      <c r="C712">
        <v>2</v>
      </c>
      <c r="D712" t="s">
        <v>301</v>
      </c>
      <c r="E712" t="s">
        <v>19</v>
      </c>
      <c r="F712">
        <v>12</v>
      </c>
    </row>
    <row r="713" spans="1:6" hidden="1">
      <c r="A713" t="s">
        <v>237</v>
      </c>
      <c r="B713" t="s">
        <v>234</v>
      </c>
      <c r="C713">
        <v>2</v>
      </c>
      <c r="D713" t="s">
        <v>301</v>
      </c>
      <c r="E713" t="s">
        <v>103</v>
      </c>
      <c r="F713">
        <v>4</v>
      </c>
    </row>
    <row r="714" spans="1:6" hidden="1">
      <c r="A714" t="s">
        <v>237</v>
      </c>
      <c r="B714" t="s">
        <v>234</v>
      </c>
      <c r="C714">
        <v>2</v>
      </c>
      <c r="D714" t="s">
        <v>301</v>
      </c>
      <c r="E714" t="s">
        <v>139</v>
      </c>
      <c r="F714">
        <v>1</v>
      </c>
    </row>
    <row r="715" spans="1:6" hidden="1">
      <c r="A715" t="s">
        <v>237</v>
      </c>
      <c r="B715" t="s">
        <v>234</v>
      </c>
      <c r="C715">
        <v>2</v>
      </c>
      <c r="D715" t="s">
        <v>10</v>
      </c>
      <c r="E715" t="s">
        <v>29</v>
      </c>
      <c r="F715">
        <v>1</v>
      </c>
    </row>
    <row r="716" spans="1:6" hidden="1">
      <c r="A716" t="s">
        <v>237</v>
      </c>
      <c r="B716" t="s">
        <v>234</v>
      </c>
      <c r="C716">
        <v>2</v>
      </c>
      <c r="D716" t="s">
        <v>10</v>
      </c>
      <c r="E716" t="s">
        <v>73</v>
      </c>
      <c r="F716">
        <v>1</v>
      </c>
    </row>
    <row r="717" spans="1:6" hidden="1">
      <c r="A717" t="s">
        <v>237</v>
      </c>
      <c r="B717" t="s">
        <v>234</v>
      </c>
      <c r="C717">
        <v>2</v>
      </c>
      <c r="D717" t="s">
        <v>10</v>
      </c>
      <c r="E717" t="s">
        <v>70</v>
      </c>
      <c r="F717">
        <v>1</v>
      </c>
    </row>
    <row r="718" spans="1:6" hidden="1">
      <c r="A718" t="s">
        <v>237</v>
      </c>
      <c r="B718" t="s">
        <v>234</v>
      </c>
      <c r="C718">
        <v>2</v>
      </c>
      <c r="D718" t="s">
        <v>10</v>
      </c>
      <c r="E718" t="s">
        <v>16</v>
      </c>
      <c r="F718">
        <v>5</v>
      </c>
    </row>
    <row r="719" spans="1:6" hidden="1">
      <c r="A719" t="s">
        <v>237</v>
      </c>
      <c r="B719" t="s">
        <v>234</v>
      </c>
      <c r="C719">
        <v>2</v>
      </c>
      <c r="D719" t="s">
        <v>10</v>
      </c>
      <c r="E719" t="s">
        <v>65</v>
      </c>
      <c r="F719">
        <v>1</v>
      </c>
    </row>
    <row r="720" spans="1:6" hidden="1">
      <c r="A720" t="s">
        <v>237</v>
      </c>
      <c r="B720" t="s">
        <v>234</v>
      </c>
      <c r="C720">
        <v>2</v>
      </c>
      <c r="D720" t="s">
        <v>10</v>
      </c>
      <c r="E720" t="s">
        <v>18</v>
      </c>
      <c r="F720">
        <v>1</v>
      </c>
    </row>
    <row r="721" spans="1:6" hidden="1">
      <c r="A721" t="s">
        <v>237</v>
      </c>
      <c r="B721" t="s">
        <v>234</v>
      </c>
      <c r="C721">
        <v>2</v>
      </c>
      <c r="D721" t="s">
        <v>10</v>
      </c>
      <c r="E721" t="s">
        <v>202</v>
      </c>
      <c r="F721">
        <v>1</v>
      </c>
    </row>
    <row r="722" spans="1:6" hidden="1">
      <c r="A722" t="s">
        <v>237</v>
      </c>
      <c r="B722" t="s">
        <v>234</v>
      </c>
      <c r="C722">
        <v>2</v>
      </c>
      <c r="D722" t="s">
        <v>10</v>
      </c>
      <c r="E722" t="s">
        <v>10</v>
      </c>
      <c r="F722">
        <v>16</v>
      </c>
    </row>
    <row r="723" spans="1:6" hidden="1">
      <c r="A723" t="s">
        <v>237</v>
      </c>
      <c r="B723" t="s">
        <v>234</v>
      </c>
      <c r="C723">
        <v>2</v>
      </c>
      <c r="D723" t="s">
        <v>10</v>
      </c>
      <c r="E723" t="s">
        <v>20</v>
      </c>
      <c r="F723">
        <v>8</v>
      </c>
    </row>
    <row r="724" spans="1:6" hidden="1">
      <c r="A724" t="s">
        <v>237</v>
      </c>
      <c r="B724" t="s">
        <v>234</v>
      </c>
      <c r="C724">
        <v>2</v>
      </c>
      <c r="D724" t="s">
        <v>10</v>
      </c>
      <c r="E724" t="s">
        <v>22</v>
      </c>
      <c r="F724">
        <v>8</v>
      </c>
    </row>
    <row r="725" spans="1:6" hidden="1">
      <c r="A725" t="s">
        <v>237</v>
      </c>
      <c r="B725" t="s">
        <v>234</v>
      </c>
      <c r="C725">
        <v>2</v>
      </c>
      <c r="D725" t="s">
        <v>10</v>
      </c>
      <c r="E725" t="s">
        <v>101</v>
      </c>
      <c r="F725">
        <v>1</v>
      </c>
    </row>
    <row r="726" spans="1:6" hidden="1">
      <c r="A726" t="s">
        <v>237</v>
      </c>
      <c r="B726" t="s">
        <v>234</v>
      </c>
      <c r="C726">
        <v>2</v>
      </c>
      <c r="D726" t="s">
        <v>10</v>
      </c>
      <c r="E726" t="s">
        <v>178</v>
      </c>
      <c r="F726">
        <v>16</v>
      </c>
    </row>
    <row r="727" spans="1:6" hidden="1">
      <c r="A727" t="s">
        <v>237</v>
      </c>
      <c r="B727" t="s">
        <v>234</v>
      </c>
      <c r="C727">
        <v>2</v>
      </c>
      <c r="D727" t="s">
        <v>10</v>
      </c>
      <c r="E727" t="s">
        <v>40</v>
      </c>
      <c r="F727">
        <v>4</v>
      </c>
    </row>
    <row r="728" spans="1:6" hidden="1">
      <c r="A728" t="s">
        <v>237</v>
      </c>
      <c r="B728" t="s">
        <v>234</v>
      </c>
      <c r="C728">
        <v>2</v>
      </c>
      <c r="D728" t="s">
        <v>10</v>
      </c>
      <c r="E728" t="s">
        <v>39</v>
      </c>
      <c r="F728">
        <v>7</v>
      </c>
    </row>
    <row r="729" spans="1:6" hidden="1">
      <c r="A729" t="s">
        <v>237</v>
      </c>
      <c r="B729" t="s">
        <v>234</v>
      </c>
      <c r="C729">
        <v>2</v>
      </c>
      <c r="D729" t="s">
        <v>10</v>
      </c>
      <c r="E729" t="s">
        <v>25</v>
      </c>
      <c r="F729">
        <v>13</v>
      </c>
    </row>
    <row r="730" spans="1:6" hidden="1">
      <c r="A730" t="s">
        <v>237</v>
      </c>
      <c r="B730" t="s">
        <v>234</v>
      </c>
      <c r="C730">
        <v>2</v>
      </c>
      <c r="D730" t="s">
        <v>10</v>
      </c>
      <c r="E730" t="s">
        <v>42</v>
      </c>
      <c r="F730">
        <v>2</v>
      </c>
    </row>
    <row r="731" spans="1:6" hidden="1">
      <c r="A731" t="s">
        <v>237</v>
      </c>
      <c r="B731" t="s">
        <v>234</v>
      </c>
      <c r="C731">
        <v>2</v>
      </c>
      <c r="D731" t="s">
        <v>10</v>
      </c>
      <c r="E731" t="s">
        <v>19</v>
      </c>
      <c r="F731">
        <v>6</v>
      </c>
    </row>
    <row r="732" spans="1:6" hidden="1">
      <c r="A732" t="s">
        <v>237</v>
      </c>
      <c r="B732" t="s">
        <v>238</v>
      </c>
      <c r="C732">
        <v>1</v>
      </c>
      <c r="D732" t="s">
        <v>301</v>
      </c>
      <c r="E732" t="s">
        <v>130</v>
      </c>
      <c r="F732">
        <v>15</v>
      </c>
    </row>
    <row r="733" spans="1:6" hidden="1">
      <c r="A733" t="s">
        <v>237</v>
      </c>
      <c r="B733" t="s">
        <v>238</v>
      </c>
      <c r="C733">
        <v>1</v>
      </c>
      <c r="D733" t="s">
        <v>301</v>
      </c>
      <c r="E733" t="s">
        <v>126</v>
      </c>
      <c r="F733">
        <v>8</v>
      </c>
    </row>
    <row r="734" spans="1:6" hidden="1">
      <c r="A734" t="s">
        <v>237</v>
      </c>
      <c r="B734" t="s">
        <v>238</v>
      </c>
      <c r="C734">
        <v>1</v>
      </c>
      <c r="D734" t="s">
        <v>301</v>
      </c>
      <c r="E734" t="s">
        <v>83</v>
      </c>
      <c r="F734">
        <v>1</v>
      </c>
    </row>
    <row r="735" spans="1:6" hidden="1">
      <c r="A735" t="s">
        <v>237</v>
      </c>
      <c r="B735" t="s">
        <v>238</v>
      </c>
      <c r="C735">
        <v>1</v>
      </c>
      <c r="D735" t="s">
        <v>301</v>
      </c>
      <c r="E735" t="s">
        <v>184</v>
      </c>
      <c r="F735">
        <v>7</v>
      </c>
    </row>
    <row r="736" spans="1:6" hidden="1">
      <c r="A736" t="s">
        <v>237</v>
      </c>
      <c r="B736" t="s">
        <v>238</v>
      </c>
      <c r="C736">
        <v>1</v>
      </c>
      <c r="D736" t="s">
        <v>301</v>
      </c>
      <c r="E736" t="s">
        <v>16</v>
      </c>
      <c r="F736">
        <v>2</v>
      </c>
    </row>
    <row r="737" spans="1:6" hidden="1">
      <c r="A737" t="s">
        <v>237</v>
      </c>
      <c r="B737" t="s">
        <v>238</v>
      </c>
      <c r="C737">
        <v>1</v>
      </c>
      <c r="D737" t="s">
        <v>301</v>
      </c>
      <c r="E737" t="s">
        <v>65</v>
      </c>
      <c r="F737">
        <v>1</v>
      </c>
    </row>
    <row r="738" spans="1:6" hidden="1">
      <c r="A738" t="s">
        <v>237</v>
      </c>
      <c r="B738" t="s">
        <v>238</v>
      </c>
      <c r="C738">
        <v>1</v>
      </c>
      <c r="D738" t="s">
        <v>301</v>
      </c>
      <c r="E738" t="s">
        <v>21</v>
      </c>
      <c r="F738">
        <v>15</v>
      </c>
    </row>
    <row r="739" spans="1:6" hidden="1">
      <c r="A739" t="s">
        <v>237</v>
      </c>
      <c r="B739" t="s">
        <v>238</v>
      </c>
      <c r="C739">
        <v>1</v>
      </c>
      <c r="D739" t="s">
        <v>301</v>
      </c>
      <c r="E739" t="s">
        <v>10</v>
      </c>
      <c r="F739">
        <v>4</v>
      </c>
    </row>
    <row r="740" spans="1:6" hidden="1">
      <c r="A740" t="s">
        <v>237</v>
      </c>
      <c r="B740" t="s">
        <v>238</v>
      </c>
      <c r="C740">
        <v>1</v>
      </c>
      <c r="D740" t="s">
        <v>301</v>
      </c>
      <c r="E740" t="s">
        <v>20</v>
      </c>
      <c r="F740">
        <v>16</v>
      </c>
    </row>
    <row r="741" spans="1:6" hidden="1">
      <c r="A741" t="s">
        <v>237</v>
      </c>
      <c r="B741" t="s">
        <v>238</v>
      </c>
      <c r="C741">
        <v>1</v>
      </c>
      <c r="D741" t="s">
        <v>301</v>
      </c>
      <c r="E741" t="s">
        <v>23</v>
      </c>
      <c r="F741">
        <v>7</v>
      </c>
    </row>
    <row r="742" spans="1:6" hidden="1">
      <c r="A742" t="s">
        <v>237</v>
      </c>
      <c r="B742" t="s">
        <v>238</v>
      </c>
      <c r="C742">
        <v>1</v>
      </c>
      <c r="D742" t="s">
        <v>301</v>
      </c>
      <c r="E742" t="s">
        <v>101</v>
      </c>
      <c r="F742">
        <v>4</v>
      </c>
    </row>
    <row r="743" spans="1:6" hidden="1">
      <c r="A743" t="s">
        <v>237</v>
      </c>
      <c r="B743" t="s">
        <v>238</v>
      </c>
      <c r="C743">
        <v>1</v>
      </c>
      <c r="D743" t="s">
        <v>301</v>
      </c>
      <c r="E743" t="s">
        <v>178</v>
      </c>
      <c r="F743">
        <v>2</v>
      </c>
    </row>
    <row r="744" spans="1:6" hidden="1">
      <c r="A744" t="s">
        <v>237</v>
      </c>
      <c r="B744" t="s">
        <v>238</v>
      </c>
      <c r="C744">
        <v>1</v>
      </c>
      <c r="D744" t="s">
        <v>301</v>
      </c>
      <c r="E744" t="s">
        <v>40</v>
      </c>
      <c r="F744">
        <v>7</v>
      </c>
    </row>
    <row r="745" spans="1:6" hidden="1">
      <c r="A745" t="s">
        <v>237</v>
      </c>
      <c r="B745" t="s">
        <v>238</v>
      </c>
      <c r="C745">
        <v>1</v>
      </c>
      <c r="D745" t="s">
        <v>301</v>
      </c>
      <c r="E745" t="s">
        <v>39</v>
      </c>
      <c r="F745">
        <v>4</v>
      </c>
    </row>
    <row r="746" spans="1:6" hidden="1">
      <c r="A746" t="s">
        <v>237</v>
      </c>
      <c r="B746" t="s">
        <v>238</v>
      </c>
      <c r="C746">
        <v>1</v>
      </c>
      <c r="D746" t="s">
        <v>301</v>
      </c>
      <c r="E746" t="s">
        <v>25</v>
      </c>
      <c r="F746">
        <v>1</v>
      </c>
    </row>
    <row r="747" spans="1:6" hidden="1">
      <c r="A747" t="s">
        <v>237</v>
      </c>
      <c r="B747" t="s">
        <v>238</v>
      </c>
      <c r="C747">
        <v>1</v>
      </c>
      <c r="D747" t="s">
        <v>301</v>
      </c>
      <c r="E747" t="s">
        <v>209</v>
      </c>
      <c r="F747">
        <v>8</v>
      </c>
    </row>
    <row r="748" spans="1:6" hidden="1">
      <c r="A748" t="s">
        <v>237</v>
      </c>
      <c r="B748" t="s">
        <v>238</v>
      </c>
      <c r="C748">
        <v>1</v>
      </c>
      <c r="D748" t="s">
        <v>301</v>
      </c>
      <c r="E748" t="s">
        <v>288</v>
      </c>
      <c r="F748">
        <v>2</v>
      </c>
    </row>
    <row r="749" spans="1:6" hidden="1">
      <c r="A749" t="s">
        <v>237</v>
      </c>
      <c r="B749" t="s">
        <v>238</v>
      </c>
      <c r="C749">
        <v>1</v>
      </c>
      <c r="D749" t="s">
        <v>301</v>
      </c>
      <c r="E749" t="s">
        <v>67</v>
      </c>
      <c r="F749">
        <v>1</v>
      </c>
    </row>
    <row r="750" spans="1:6" hidden="1">
      <c r="A750" t="s">
        <v>237</v>
      </c>
      <c r="B750" t="s">
        <v>238</v>
      </c>
      <c r="C750">
        <v>1</v>
      </c>
      <c r="D750" t="s">
        <v>301</v>
      </c>
      <c r="E750" t="s">
        <v>111</v>
      </c>
      <c r="F750">
        <v>1</v>
      </c>
    </row>
    <row r="751" spans="1:6" hidden="1">
      <c r="A751" t="s">
        <v>237</v>
      </c>
      <c r="B751" t="s">
        <v>238</v>
      </c>
      <c r="C751">
        <v>1</v>
      </c>
      <c r="D751" t="s">
        <v>10</v>
      </c>
      <c r="E751" t="s">
        <v>130</v>
      </c>
      <c r="F751">
        <v>5</v>
      </c>
    </row>
    <row r="752" spans="1:6" hidden="1">
      <c r="A752" t="s">
        <v>237</v>
      </c>
      <c r="B752" t="s">
        <v>238</v>
      </c>
      <c r="C752">
        <v>1</v>
      </c>
      <c r="D752" t="s">
        <v>10</v>
      </c>
      <c r="E752" t="s">
        <v>126</v>
      </c>
      <c r="F752">
        <v>1</v>
      </c>
    </row>
    <row r="753" spans="1:6" hidden="1">
      <c r="A753" t="s">
        <v>237</v>
      </c>
      <c r="B753" t="s">
        <v>238</v>
      </c>
      <c r="C753">
        <v>1</v>
      </c>
      <c r="D753" t="s">
        <v>10</v>
      </c>
      <c r="E753" t="s">
        <v>16</v>
      </c>
      <c r="F753">
        <v>6</v>
      </c>
    </row>
    <row r="754" spans="1:6" hidden="1">
      <c r="A754" t="s">
        <v>237</v>
      </c>
      <c r="B754" t="s">
        <v>238</v>
      </c>
      <c r="C754">
        <v>1</v>
      </c>
      <c r="D754" t="s">
        <v>10</v>
      </c>
      <c r="E754" t="s">
        <v>65</v>
      </c>
      <c r="F754">
        <v>4</v>
      </c>
    </row>
    <row r="755" spans="1:6" hidden="1">
      <c r="A755" t="s">
        <v>237</v>
      </c>
      <c r="B755" t="s">
        <v>238</v>
      </c>
      <c r="C755">
        <v>1</v>
      </c>
      <c r="D755" t="s">
        <v>10</v>
      </c>
      <c r="E755" t="s">
        <v>21</v>
      </c>
      <c r="F755">
        <v>11</v>
      </c>
    </row>
    <row r="756" spans="1:6" hidden="1">
      <c r="A756" t="s">
        <v>237</v>
      </c>
      <c r="B756" t="s">
        <v>238</v>
      </c>
      <c r="C756">
        <v>1</v>
      </c>
      <c r="D756" t="s">
        <v>10</v>
      </c>
      <c r="E756" t="s">
        <v>10</v>
      </c>
      <c r="F756">
        <v>16</v>
      </c>
    </row>
    <row r="757" spans="1:6" hidden="1">
      <c r="A757" t="s">
        <v>237</v>
      </c>
      <c r="B757" t="s">
        <v>238</v>
      </c>
      <c r="C757">
        <v>1</v>
      </c>
      <c r="D757" t="s">
        <v>10</v>
      </c>
      <c r="E757" t="s">
        <v>20</v>
      </c>
      <c r="F757">
        <v>14</v>
      </c>
    </row>
    <row r="758" spans="1:6" hidden="1">
      <c r="A758" t="s">
        <v>237</v>
      </c>
      <c r="B758" t="s">
        <v>238</v>
      </c>
      <c r="C758">
        <v>1</v>
      </c>
      <c r="D758" t="s">
        <v>10</v>
      </c>
      <c r="E758" t="s">
        <v>101</v>
      </c>
      <c r="F758">
        <v>14</v>
      </c>
    </row>
    <row r="759" spans="1:6" hidden="1">
      <c r="A759" t="s">
        <v>237</v>
      </c>
      <c r="B759" t="s">
        <v>238</v>
      </c>
      <c r="C759">
        <v>1</v>
      </c>
      <c r="D759" t="s">
        <v>10</v>
      </c>
      <c r="E759" t="s">
        <v>178</v>
      </c>
      <c r="F759">
        <v>5</v>
      </c>
    </row>
    <row r="760" spans="1:6" hidden="1">
      <c r="A760" t="s">
        <v>237</v>
      </c>
      <c r="B760" t="s">
        <v>238</v>
      </c>
      <c r="C760">
        <v>1</v>
      </c>
      <c r="D760" t="s">
        <v>10</v>
      </c>
      <c r="E760" t="s">
        <v>19</v>
      </c>
      <c r="F760">
        <v>3</v>
      </c>
    </row>
    <row r="761" spans="1:6" hidden="1">
      <c r="A761" t="s">
        <v>237</v>
      </c>
      <c r="B761" t="s">
        <v>238</v>
      </c>
      <c r="C761">
        <v>1</v>
      </c>
      <c r="D761" t="s">
        <v>10</v>
      </c>
      <c r="E761" t="s">
        <v>103</v>
      </c>
      <c r="F761">
        <v>1</v>
      </c>
    </row>
    <row r="762" spans="1:6" hidden="1">
      <c r="A762" t="s">
        <v>237</v>
      </c>
      <c r="B762" t="s">
        <v>238</v>
      </c>
      <c r="C762">
        <v>2</v>
      </c>
      <c r="D762" t="s">
        <v>301</v>
      </c>
      <c r="E762" t="s">
        <v>29</v>
      </c>
      <c r="F762">
        <v>1</v>
      </c>
    </row>
    <row r="763" spans="1:6" hidden="1">
      <c r="A763" t="s">
        <v>237</v>
      </c>
      <c r="B763" t="s">
        <v>238</v>
      </c>
      <c r="C763">
        <v>2</v>
      </c>
      <c r="D763" t="s">
        <v>301</v>
      </c>
      <c r="E763" t="s">
        <v>130</v>
      </c>
      <c r="F763">
        <v>7</v>
      </c>
    </row>
    <row r="764" spans="1:6" hidden="1">
      <c r="A764" t="s">
        <v>237</v>
      </c>
      <c r="B764" t="s">
        <v>238</v>
      </c>
      <c r="C764">
        <v>2</v>
      </c>
      <c r="D764" t="s">
        <v>301</v>
      </c>
      <c r="E764" t="s">
        <v>241</v>
      </c>
      <c r="F764">
        <v>1</v>
      </c>
    </row>
    <row r="765" spans="1:6" hidden="1">
      <c r="A765" t="s">
        <v>237</v>
      </c>
      <c r="B765" t="s">
        <v>238</v>
      </c>
      <c r="C765">
        <v>2</v>
      </c>
      <c r="D765" t="s">
        <v>301</v>
      </c>
      <c r="E765" t="s">
        <v>70</v>
      </c>
      <c r="F765">
        <v>4</v>
      </c>
    </row>
    <row r="766" spans="1:6" hidden="1">
      <c r="A766" t="s">
        <v>237</v>
      </c>
      <c r="B766" t="s">
        <v>238</v>
      </c>
      <c r="C766">
        <v>2</v>
      </c>
      <c r="D766" t="s">
        <v>301</v>
      </c>
      <c r="E766" t="s">
        <v>16</v>
      </c>
      <c r="F766">
        <v>6</v>
      </c>
    </row>
    <row r="767" spans="1:6" hidden="1">
      <c r="A767" t="s">
        <v>237</v>
      </c>
      <c r="B767" t="s">
        <v>238</v>
      </c>
      <c r="C767">
        <v>2</v>
      </c>
      <c r="D767" t="s">
        <v>301</v>
      </c>
      <c r="E767" t="s">
        <v>65</v>
      </c>
      <c r="F767">
        <v>5</v>
      </c>
    </row>
    <row r="768" spans="1:6" hidden="1">
      <c r="A768" t="s">
        <v>237</v>
      </c>
      <c r="B768" t="s">
        <v>238</v>
      </c>
      <c r="C768">
        <v>2</v>
      </c>
      <c r="D768" t="s">
        <v>301</v>
      </c>
      <c r="E768" t="s">
        <v>21</v>
      </c>
      <c r="F768">
        <v>12</v>
      </c>
    </row>
    <row r="769" spans="1:6" hidden="1">
      <c r="A769" t="s">
        <v>237</v>
      </c>
      <c r="B769" t="s">
        <v>238</v>
      </c>
      <c r="C769">
        <v>2</v>
      </c>
      <c r="D769" t="s">
        <v>301</v>
      </c>
      <c r="E769" t="s">
        <v>10</v>
      </c>
      <c r="F769">
        <v>1</v>
      </c>
    </row>
    <row r="770" spans="1:6" hidden="1">
      <c r="A770" t="s">
        <v>237</v>
      </c>
      <c r="B770" t="s">
        <v>238</v>
      </c>
      <c r="C770">
        <v>2</v>
      </c>
      <c r="D770" t="s">
        <v>301</v>
      </c>
      <c r="E770" t="s">
        <v>20</v>
      </c>
      <c r="F770">
        <v>16</v>
      </c>
    </row>
    <row r="771" spans="1:6" hidden="1">
      <c r="A771" t="s">
        <v>237</v>
      </c>
      <c r="B771" t="s">
        <v>238</v>
      </c>
      <c r="C771">
        <v>2</v>
      </c>
      <c r="D771" t="s">
        <v>301</v>
      </c>
      <c r="E771" t="s">
        <v>23</v>
      </c>
      <c r="F771">
        <v>11</v>
      </c>
    </row>
    <row r="772" spans="1:6" hidden="1">
      <c r="A772" t="s">
        <v>237</v>
      </c>
      <c r="B772" t="s">
        <v>238</v>
      </c>
      <c r="C772">
        <v>2</v>
      </c>
      <c r="D772" t="s">
        <v>301</v>
      </c>
      <c r="E772" t="s">
        <v>178</v>
      </c>
      <c r="F772">
        <v>16</v>
      </c>
    </row>
    <row r="773" spans="1:6" hidden="1">
      <c r="A773" t="s">
        <v>237</v>
      </c>
      <c r="B773" t="s">
        <v>238</v>
      </c>
      <c r="C773">
        <v>2</v>
      </c>
      <c r="D773" t="s">
        <v>301</v>
      </c>
      <c r="E773" t="s">
        <v>39</v>
      </c>
      <c r="F773">
        <v>2</v>
      </c>
    </row>
    <row r="774" spans="1:6" hidden="1">
      <c r="A774" t="s">
        <v>237</v>
      </c>
      <c r="B774" t="s">
        <v>238</v>
      </c>
      <c r="C774">
        <v>2</v>
      </c>
      <c r="D774" t="s">
        <v>301</v>
      </c>
      <c r="E774" t="s">
        <v>25</v>
      </c>
      <c r="F774">
        <v>4</v>
      </c>
    </row>
    <row r="775" spans="1:6" hidden="1">
      <c r="A775" t="s">
        <v>237</v>
      </c>
      <c r="B775" t="s">
        <v>238</v>
      </c>
      <c r="C775">
        <v>2</v>
      </c>
      <c r="D775" t="s">
        <v>301</v>
      </c>
      <c r="E775" t="s">
        <v>288</v>
      </c>
      <c r="F775">
        <v>4</v>
      </c>
    </row>
    <row r="776" spans="1:6" hidden="1">
      <c r="A776" t="s">
        <v>237</v>
      </c>
      <c r="B776" t="s">
        <v>238</v>
      </c>
      <c r="C776">
        <v>2</v>
      </c>
      <c r="D776" t="s">
        <v>301</v>
      </c>
      <c r="E776" t="s">
        <v>57</v>
      </c>
      <c r="F776">
        <v>1</v>
      </c>
    </row>
    <row r="777" spans="1:6" hidden="1">
      <c r="A777" t="s">
        <v>237</v>
      </c>
      <c r="B777" t="s">
        <v>238</v>
      </c>
      <c r="C777">
        <v>2</v>
      </c>
      <c r="D777" t="s">
        <v>301</v>
      </c>
      <c r="E777" t="s">
        <v>19</v>
      </c>
      <c r="F777">
        <v>11</v>
      </c>
    </row>
    <row r="778" spans="1:6" hidden="1">
      <c r="A778" t="s">
        <v>237</v>
      </c>
      <c r="B778" t="s">
        <v>238</v>
      </c>
      <c r="C778">
        <v>2</v>
      </c>
      <c r="D778" t="s">
        <v>301</v>
      </c>
      <c r="E778" t="s">
        <v>106</v>
      </c>
      <c r="F778">
        <v>1</v>
      </c>
    </row>
    <row r="779" spans="1:6" hidden="1">
      <c r="A779" t="s">
        <v>237</v>
      </c>
      <c r="B779" t="s">
        <v>238</v>
      </c>
      <c r="C779">
        <v>2</v>
      </c>
      <c r="D779" t="s">
        <v>301</v>
      </c>
      <c r="E779" t="s">
        <v>17</v>
      </c>
      <c r="F779">
        <v>8</v>
      </c>
    </row>
    <row r="780" spans="1:6" hidden="1">
      <c r="A780" t="s">
        <v>237</v>
      </c>
      <c r="B780" t="s">
        <v>238</v>
      </c>
      <c r="C780">
        <v>2</v>
      </c>
      <c r="D780" t="s">
        <v>301</v>
      </c>
      <c r="E780" t="s">
        <v>103</v>
      </c>
      <c r="F780">
        <v>2</v>
      </c>
    </row>
    <row r="781" spans="1:6" hidden="1">
      <c r="A781" t="s">
        <v>237</v>
      </c>
      <c r="B781" t="s">
        <v>238</v>
      </c>
      <c r="C781">
        <v>2</v>
      </c>
      <c r="D781" t="s">
        <v>10</v>
      </c>
      <c r="E781" t="s">
        <v>16</v>
      </c>
      <c r="F781">
        <v>16</v>
      </c>
    </row>
    <row r="782" spans="1:6" hidden="1">
      <c r="A782" t="s">
        <v>237</v>
      </c>
      <c r="B782" t="s">
        <v>238</v>
      </c>
      <c r="C782">
        <v>2</v>
      </c>
      <c r="D782" t="s">
        <v>10</v>
      </c>
      <c r="E782" t="s">
        <v>65</v>
      </c>
      <c r="F782">
        <v>1</v>
      </c>
    </row>
    <row r="783" spans="1:6" hidden="1">
      <c r="A783" t="s">
        <v>237</v>
      </c>
      <c r="B783" t="s">
        <v>238</v>
      </c>
      <c r="C783">
        <v>2</v>
      </c>
      <c r="D783" t="s">
        <v>10</v>
      </c>
      <c r="E783" t="s">
        <v>21</v>
      </c>
      <c r="F783">
        <v>5</v>
      </c>
    </row>
    <row r="784" spans="1:6" hidden="1">
      <c r="A784" t="s">
        <v>237</v>
      </c>
      <c r="B784" t="s">
        <v>238</v>
      </c>
      <c r="C784">
        <v>2</v>
      </c>
      <c r="D784" t="s">
        <v>10</v>
      </c>
      <c r="E784" t="s">
        <v>10</v>
      </c>
      <c r="F784">
        <v>16</v>
      </c>
    </row>
    <row r="785" spans="1:6" hidden="1">
      <c r="A785" t="s">
        <v>237</v>
      </c>
      <c r="B785" t="s">
        <v>238</v>
      </c>
      <c r="C785">
        <v>2</v>
      </c>
      <c r="D785" t="s">
        <v>10</v>
      </c>
      <c r="E785" t="s">
        <v>20</v>
      </c>
      <c r="F785">
        <v>16</v>
      </c>
    </row>
    <row r="786" spans="1:6" hidden="1">
      <c r="A786" t="s">
        <v>237</v>
      </c>
      <c r="B786" t="s">
        <v>238</v>
      </c>
      <c r="C786">
        <v>2</v>
      </c>
      <c r="D786" t="s">
        <v>10</v>
      </c>
      <c r="E786" t="s">
        <v>101</v>
      </c>
      <c r="F786">
        <v>6</v>
      </c>
    </row>
    <row r="787" spans="1:6" hidden="1">
      <c r="A787" t="s">
        <v>237</v>
      </c>
      <c r="B787" t="s">
        <v>238</v>
      </c>
      <c r="C787">
        <v>2</v>
      </c>
      <c r="D787" t="s">
        <v>10</v>
      </c>
      <c r="E787" t="s">
        <v>178</v>
      </c>
      <c r="F787">
        <v>3</v>
      </c>
    </row>
    <row r="788" spans="1:6" hidden="1">
      <c r="A788" t="s">
        <v>237</v>
      </c>
      <c r="B788" t="s">
        <v>238</v>
      </c>
      <c r="C788">
        <v>2</v>
      </c>
      <c r="D788" t="s">
        <v>10</v>
      </c>
      <c r="E788" t="s">
        <v>25</v>
      </c>
      <c r="F788">
        <v>1</v>
      </c>
    </row>
    <row r="789" spans="1:6" hidden="1">
      <c r="A789" t="s">
        <v>237</v>
      </c>
      <c r="B789" t="s">
        <v>238</v>
      </c>
      <c r="C789">
        <v>2</v>
      </c>
      <c r="D789" t="s">
        <v>10</v>
      </c>
      <c r="E789" t="s">
        <v>106</v>
      </c>
      <c r="F789">
        <v>1</v>
      </c>
    </row>
    <row r="790" spans="1:6" hidden="1">
      <c r="A790" t="s">
        <v>11</v>
      </c>
      <c r="B790" t="s">
        <v>12</v>
      </c>
      <c r="C790">
        <v>1</v>
      </c>
      <c r="D790" t="s">
        <v>301</v>
      </c>
      <c r="E790" t="s">
        <v>29</v>
      </c>
      <c r="F790">
        <v>1</v>
      </c>
    </row>
    <row r="791" spans="1:6" hidden="1">
      <c r="A791" t="s">
        <v>11</v>
      </c>
      <c r="B791" t="s">
        <v>12</v>
      </c>
      <c r="C791">
        <v>1</v>
      </c>
      <c r="D791" t="s">
        <v>301</v>
      </c>
      <c r="E791" t="s">
        <v>28</v>
      </c>
      <c r="F791">
        <v>2</v>
      </c>
    </row>
    <row r="792" spans="1:6" hidden="1">
      <c r="A792" t="s">
        <v>11</v>
      </c>
      <c r="B792" t="s">
        <v>12</v>
      </c>
      <c r="C792">
        <v>1</v>
      </c>
      <c r="D792" t="s">
        <v>301</v>
      </c>
      <c r="E792" t="s">
        <v>26</v>
      </c>
      <c r="F792">
        <v>5</v>
      </c>
    </row>
    <row r="793" spans="1:6" hidden="1">
      <c r="A793" t="s">
        <v>11</v>
      </c>
      <c r="B793" t="s">
        <v>12</v>
      </c>
      <c r="C793">
        <v>1</v>
      </c>
      <c r="D793" t="s">
        <v>301</v>
      </c>
      <c r="E793" t="s">
        <v>27</v>
      </c>
      <c r="F793">
        <v>5</v>
      </c>
    </row>
    <row r="794" spans="1:6" hidden="1">
      <c r="A794" t="s">
        <v>11</v>
      </c>
      <c r="B794" t="s">
        <v>12</v>
      </c>
      <c r="C794">
        <v>1</v>
      </c>
      <c r="D794" t="s">
        <v>301</v>
      </c>
      <c r="E794" t="s">
        <v>21</v>
      </c>
      <c r="F794">
        <v>1</v>
      </c>
    </row>
    <row r="795" spans="1:6" hidden="1">
      <c r="A795" t="s">
        <v>11</v>
      </c>
      <c r="B795" t="s">
        <v>12</v>
      </c>
      <c r="C795">
        <v>1</v>
      </c>
      <c r="D795" t="s">
        <v>301</v>
      </c>
      <c r="E795" t="s">
        <v>10</v>
      </c>
      <c r="F795">
        <v>1</v>
      </c>
    </row>
    <row r="796" spans="1:6" hidden="1">
      <c r="A796" t="s">
        <v>11</v>
      </c>
      <c r="B796" t="s">
        <v>12</v>
      </c>
      <c r="C796">
        <v>1</v>
      </c>
      <c r="D796" t="s">
        <v>301</v>
      </c>
      <c r="E796" t="s">
        <v>20</v>
      </c>
      <c r="F796">
        <v>15</v>
      </c>
    </row>
    <row r="797" spans="1:6" hidden="1">
      <c r="A797" t="s">
        <v>11</v>
      </c>
      <c r="B797" t="s">
        <v>12</v>
      </c>
      <c r="C797">
        <v>1</v>
      </c>
      <c r="D797" t="s">
        <v>301</v>
      </c>
      <c r="E797" t="s">
        <v>23</v>
      </c>
      <c r="F797">
        <v>8</v>
      </c>
    </row>
    <row r="798" spans="1:6" hidden="1">
      <c r="A798" t="s">
        <v>11</v>
      </c>
      <c r="B798" t="s">
        <v>12</v>
      </c>
      <c r="C798">
        <v>1</v>
      </c>
      <c r="D798" t="s">
        <v>301</v>
      </c>
      <c r="E798" t="s">
        <v>22</v>
      </c>
      <c r="F798">
        <v>16</v>
      </c>
    </row>
    <row r="799" spans="1:6" hidden="1">
      <c r="A799" t="s">
        <v>11</v>
      </c>
      <c r="B799" t="s">
        <v>12</v>
      </c>
      <c r="C799">
        <v>1</v>
      </c>
      <c r="D799" t="s">
        <v>301</v>
      </c>
      <c r="E799" t="s">
        <v>178</v>
      </c>
      <c r="F799">
        <v>1</v>
      </c>
    </row>
    <row r="800" spans="1:6" hidden="1">
      <c r="A800" t="s">
        <v>11</v>
      </c>
      <c r="B800" t="s">
        <v>12</v>
      </c>
      <c r="C800">
        <v>1</v>
      </c>
      <c r="D800" t="s">
        <v>301</v>
      </c>
      <c r="E800" t="s">
        <v>25</v>
      </c>
      <c r="F800">
        <v>1</v>
      </c>
    </row>
    <row r="801" spans="1:6" hidden="1">
      <c r="A801" t="s">
        <v>11</v>
      </c>
      <c r="B801" t="s">
        <v>12</v>
      </c>
      <c r="C801">
        <v>1</v>
      </c>
      <c r="D801" t="s">
        <v>301</v>
      </c>
      <c r="E801" t="s">
        <v>288</v>
      </c>
      <c r="F801">
        <v>8</v>
      </c>
    </row>
    <row r="802" spans="1:6" hidden="1">
      <c r="A802" t="s">
        <v>11</v>
      </c>
      <c r="B802" t="s">
        <v>12</v>
      </c>
      <c r="C802">
        <v>1</v>
      </c>
      <c r="D802" t="s">
        <v>301</v>
      </c>
      <c r="E802" t="s">
        <v>19</v>
      </c>
      <c r="F802">
        <v>7</v>
      </c>
    </row>
    <row r="803" spans="1:6" hidden="1">
      <c r="A803" t="s">
        <v>11</v>
      </c>
      <c r="B803" t="s">
        <v>12</v>
      </c>
      <c r="C803">
        <v>1</v>
      </c>
      <c r="D803" t="s">
        <v>301</v>
      </c>
      <c r="E803" t="s">
        <v>17</v>
      </c>
      <c r="F803">
        <v>13</v>
      </c>
    </row>
    <row r="804" spans="1:6" hidden="1">
      <c r="A804" t="s">
        <v>11</v>
      </c>
      <c r="B804" t="s">
        <v>12</v>
      </c>
      <c r="C804">
        <v>1</v>
      </c>
      <c r="D804" t="s">
        <v>10</v>
      </c>
      <c r="E804" t="s">
        <v>16</v>
      </c>
      <c r="F804">
        <v>3</v>
      </c>
    </row>
    <row r="805" spans="1:6" hidden="1">
      <c r="A805" t="s">
        <v>11</v>
      </c>
      <c r="B805" t="s">
        <v>12</v>
      </c>
      <c r="C805">
        <v>1</v>
      </c>
      <c r="D805" t="s">
        <v>10</v>
      </c>
      <c r="E805" t="s">
        <v>18</v>
      </c>
      <c r="F805">
        <v>3</v>
      </c>
    </row>
    <row r="806" spans="1:6" hidden="1">
      <c r="A806" t="s">
        <v>11</v>
      </c>
      <c r="B806" t="s">
        <v>12</v>
      </c>
      <c r="C806">
        <v>1</v>
      </c>
      <c r="D806" t="s">
        <v>10</v>
      </c>
      <c r="E806" t="s">
        <v>21</v>
      </c>
      <c r="F806">
        <v>2</v>
      </c>
    </row>
    <row r="807" spans="1:6" hidden="1">
      <c r="A807" t="s">
        <v>11</v>
      </c>
      <c r="B807" t="s">
        <v>12</v>
      </c>
      <c r="C807">
        <v>1</v>
      </c>
      <c r="D807" t="s">
        <v>10</v>
      </c>
      <c r="E807" t="s">
        <v>10</v>
      </c>
      <c r="F807">
        <v>16</v>
      </c>
    </row>
    <row r="808" spans="1:6" hidden="1">
      <c r="A808" t="s">
        <v>11</v>
      </c>
      <c r="B808" t="s">
        <v>12</v>
      </c>
      <c r="C808">
        <v>1</v>
      </c>
      <c r="D808" t="s">
        <v>10</v>
      </c>
      <c r="E808" t="s">
        <v>20</v>
      </c>
      <c r="F808">
        <v>11</v>
      </c>
    </row>
    <row r="809" spans="1:6" hidden="1">
      <c r="A809" t="s">
        <v>11</v>
      </c>
      <c r="B809" t="s">
        <v>12</v>
      </c>
      <c r="C809">
        <v>1</v>
      </c>
      <c r="D809" t="s">
        <v>10</v>
      </c>
      <c r="E809" t="s">
        <v>23</v>
      </c>
      <c r="F809">
        <v>2</v>
      </c>
    </row>
    <row r="810" spans="1:6" hidden="1">
      <c r="A810" t="s">
        <v>11</v>
      </c>
      <c r="B810" t="s">
        <v>12</v>
      </c>
      <c r="C810">
        <v>1</v>
      </c>
      <c r="D810" t="s">
        <v>10</v>
      </c>
      <c r="E810" t="s">
        <v>22</v>
      </c>
      <c r="F810">
        <v>2</v>
      </c>
    </row>
    <row r="811" spans="1:6" hidden="1">
      <c r="A811" t="s">
        <v>11</v>
      </c>
      <c r="B811" t="s">
        <v>12</v>
      </c>
      <c r="C811">
        <v>1</v>
      </c>
      <c r="D811" t="s">
        <v>10</v>
      </c>
      <c r="E811" t="s">
        <v>288</v>
      </c>
      <c r="F811">
        <v>5</v>
      </c>
    </row>
    <row r="812" spans="1:6" hidden="1">
      <c r="A812" t="s">
        <v>11</v>
      </c>
      <c r="B812" t="s">
        <v>12</v>
      </c>
      <c r="C812">
        <v>1</v>
      </c>
      <c r="D812" t="s">
        <v>10</v>
      </c>
      <c r="E812" t="s">
        <v>24</v>
      </c>
      <c r="F812">
        <v>1</v>
      </c>
    </row>
    <row r="813" spans="1:6" hidden="1">
      <c r="A813" t="s">
        <v>11</v>
      </c>
      <c r="B813" t="s">
        <v>12</v>
      </c>
      <c r="C813">
        <v>1</v>
      </c>
      <c r="D813" t="s">
        <v>10</v>
      </c>
      <c r="E813" t="s">
        <v>19</v>
      </c>
      <c r="F813">
        <v>9</v>
      </c>
    </row>
    <row r="814" spans="1:6" hidden="1">
      <c r="A814" t="s">
        <v>11</v>
      </c>
      <c r="B814" t="s">
        <v>12</v>
      </c>
      <c r="C814">
        <v>1</v>
      </c>
      <c r="D814" t="s">
        <v>10</v>
      </c>
      <c r="E814" t="s">
        <v>17</v>
      </c>
      <c r="F814">
        <v>5</v>
      </c>
    </row>
    <row r="815" spans="1:6" hidden="1">
      <c r="A815" t="s">
        <v>11</v>
      </c>
      <c r="B815" t="s">
        <v>12</v>
      </c>
      <c r="C815">
        <v>2</v>
      </c>
      <c r="D815" t="s">
        <v>301</v>
      </c>
      <c r="E815" t="s">
        <v>33</v>
      </c>
      <c r="F815">
        <v>3</v>
      </c>
    </row>
    <row r="816" spans="1:6" hidden="1">
      <c r="A816" t="s">
        <v>11</v>
      </c>
      <c r="B816" t="s">
        <v>12</v>
      </c>
      <c r="C816">
        <v>2</v>
      </c>
      <c r="D816" t="s">
        <v>301</v>
      </c>
      <c r="E816" t="s">
        <v>26</v>
      </c>
      <c r="F816">
        <v>2</v>
      </c>
    </row>
    <row r="817" spans="1:6" hidden="1">
      <c r="A817" t="s">
        <v>11</v>
      </c>
      <c r="B817" t="s">
        <v>12</v>
      </c>
      <c r="C817">
        <v>2</v>
      </c>
      <c r="D817" t="s">
        <v>301</v>
      </c>
      <c r="E817" t="s">
        <v>48</v>
      </c>
      <c r="F817">
        <v>2</v>
      </c>
    </row>
    <row r="818" spans="1:6" hidden="1">
      <c r="A818" t="s">
        <v>11</v>
      </c>
      <c r="B818" t="s">
        <v>12</v>
      </c>
      <c r="C818">
        <v>2</v>
      </c>
      <c r="D818" t="s">
        <v>301</v>
      </c>
      <c r="E818" t="s">
        <v>16</v>
      </c>
      <c r="F818">
        <v>6</v>
      </c>
    </row>
    <row r="819" spans="1:6" hidden="1">
      <c r="A819" t="s">
        <v>11</v>
      </c>
      <c r="B819" t="s">
        <v>12</v>
      </c>
      <c r="C819">
        <v>2</v>
      </c>
      <c r="D819" t="s">
        <v>301</v>
      </c>
      <c r="E819" t="s">
        <v>21</v>
      </c>
      <c r="F819">
        <v>1</v>
      </c>
    </row>
    <row r="820" spans="1:6" hidden="1">
      <c r="A820" t="s">
        <v>11</v>
      </c>
      <c r="B820" t="s">
        <v>12</v>
      </c>
      <c r="C820">
        <v>2</v>
      </c>
      <c r="D820" t="s">
        <v>301</v>
      </c>
      <c r="E820" t="s">
        <v>10</v>
      </c>
      <c r="F820">
        <v>6</v>
      </c>
    </row>
    <row r="821" spans="1:6" hidden="1">
      <c r="A821" t="s">
        <v>11</v>
      </c>
      <c r="B821" t="s">
        <v>12</v>
      </c>
      <c r="C821">
        <v>2</v>
      </c>
      <c r="D821" t="s">
        <v>301</v>
      </c>
      <c r="E821" t="s">
        <v>20</v>
      </c>
      <c r="F821">
        <v>4</v>
      </c>
    </row>
    <row r="822" spans="1:6" hidden="1">
      <c r="A822" t="s">
        <v>11</v>
      </c>
      <c r="B822" t="s">
        <v>12</v>
      </c>
      <c r="C822">
        <v>2</v>
      </c>
      <c r="D822" t="s">
        <v>301</v>
      </c>
      <c r="E822" t="s">
        <v>288</v>
      </c>
      <c r="F822">
        <v>2</v>
      </c>
    </row>
    <row r="823" spans="1:6" hidden="1">
      <c r="A823" t="s">
        <v>11</v>
      </c>
      <c r="B823" t="s">
        <v>12</v>
      </c>
      <c r="C823">
        <v>2</v>
      </c>
      <c r="D823" t="s">
        <v>301</v>
      </c>
      <c r="E823" t="s">
        <v>19</v>
      </c>
      <c r="F823">
        <v>11</v>
      </c>
    </row>
    <row r="824" spans="1:6" hidden="1">
      <c r="A824" t="s">
        <v>11</v>
      </c>
      <c r="B824" t="s">
        <v>12</v>
      </c>
      <c r="C824">
        <v>2</v>
      </c>
      <c r="D824" t="s">
        <v>301</v>
      </c>
      <c r="E824" t="s">
        <v>17</v>
      </c>
      <c r="F824">
        <v>13</v>
      </c>
    </row>
    <row r="825" spans="1:6" hidden="1">
      <c r="A825" t="s">
        <v>11</v>
      </c>
      <c r="B825" t="s">
        <v>12</v>
      </c>
      <c r="C825">
        <v>2</v>
      </c>
      <c r="D825" t="s">
        <v>301</v>
      </c>
      <c r="E825" t="s">
        <v>49</v>
      </c>
      <c r="F825">
        <v>1</v>
      </c>
    </row>
    <row r="826" spans="1:6" hidden="1">
      <c r="A826" t="s">
        <v>11</v>
      </c>
      <c r="B826" t="s">
        <v>12</v>
      </c>
      <c r="C826">
        <v>2</v>
      </c>
      <c r="D826" t="s">
        <v>301</v>
      </c>
      <c r="E826" t="s">
        <v>34</v>
      </c>
      <c r="F826">
        <v>1</v>
      </c>
    </row>
    <row r="827" spans="1:6" hidden="1">
      <c r="A827" t="s">
        <v>11</v>
      </c>
      <c r="B827" t="s">
        <v>12</v>
      </c>
      <c r="C827">
        <v>2</v>
      </c>
      <c r="D827" t="s">
        <v>10</v>
      </c>
      <c r="E827" t="s">
        <v>33</v>
      </c>
      <c r="F827">
        <v>1</v>
      </c>
    </row>
    <row r="828" spans="1:6" hidden="1">
      <c r="A828" t="s">
        <v>11</v>
      </c>
      <c r="B828" t="s">
        <v>12</v>
      </c>
      <c r="C828">
        <v>2</v>
      </c>
      <c r="D828" t="s">
        <v>10</v>
      </c>
      <c r="E828" t="s">
        <v>26</v>
      </c>
      <c r="F828">
        <v>2</v>
      </c>
    </row>
    <row r="829" spans="1:6" hidden="1">
      <c r="A829" t="s">
        <v>11</v>
      </c>
      <c r="B829" t="s">
        <v>12</v>
      </c>
      <c r="C829">
        <v>2</v>
      </c>
      <c r="D829" t="s">
        <v>10</v>
      </c>
      <c r="E829" t="s">
        <v>16</v>
      </c>
      <c r="F829">
        <v>5</v>
      </c>
    </row>
    <row r="830" spans="1:6" hidden="1">
      <c r="A830" t="s">
        <v>11</v>
      </c>
      <c r="B830" t="s">
        <v>12</v>
      </c>
      <c r="C830">
        <v>2</v>
      </c>
      <c r="D830" t="s">
        <v>10</v>
      </c>
      <c r="E830" t="s">
        <v>18</v>
      </c>
      <c r="F830">
        <v>2</v>
      </c>
    </row>
    <row r="831" spans="1:6" hidden="1">
      <c r="A831" t="s">
        <v>11</v>
      </c>
      <c r="B831" t="s">
        <v>12</v>
      </c>
      <c r="C831">
        <v>2</v>
      </c>
      <c r="D831" t="s">
        <v>10</v>
      </c>
      <c r="E831" t="s">
        <v>10</v>
      </c>
      <c r="F831">
        <v>16</v>
      </c>
    </row>
    <row r="832" spans="1:6" hidden="1">
      <c r="A832" t="s">
        <v>11</v>
      </c>
      <c r="B832" t="s">
        <v>12</v>
      </c>
      <c r="C832">
        <v>2</v>
      </c>
      <c r="D832" t="s">
        <v>10</v>
      </c>
      <c r="E832" t="s">
        <v>20</v>
      </c>
      <c r="F832">
        <v>5</v>
      </c>
    </row>
    <row r="833" spans="1:6" hidden="1">
      <c r="A833" t="s">
        <v>11</v>
      </c>
      <c r="B833" t="s">
        <v>12</v>
      </c>
      <c r="C833">
        <v>2</v>
      </c>
      <c r="D833" t="s">
        <v>10</v>
      </c>
      <c r="E833" t="s">
        <v>22</v>
      </c>
      <c r="F833">
        <v>1</v>
      </c>
    </row>
    <row r="834" spans="1:6" hidden="1">
      <c r="A834" t="s">
        <v>11</v>
      </c>
      <c r="B834" t="s">
        <v>12</v>
      </c>
      <c r="C834">
        <v>2</v>
      </c>
      <c r="D834" t="s">
        <v>10</v>
      </c>
      <c r="E834" t="s">
        <v>178</v>
      </c>
      <c r="F834">
        <v>6</v>
      </c>
    </row>
    <row r="835" spans="1:6" hidden="1">
      <c r="A835" t="s">
        <v>11</v>
      </c>
      <c r="B835" t="s">
        <v>12</v>
      </c>
      <c r="C835">
        <v>2</v>
      </c>
      <c r="D835" t="s">
        <v>10</v>
      </c>
      <c r="E835" t="s">
        <v>25</v>
      </c>
      <c r="F835">
        <v>2</v>
      </c>
    </row>
    <row r="836" spans="1:6" hidden="1">
      <c r="A836" t="s">
        <v>11</v>
      </c>
      <c r="B836" t="s">
        <v>12</v>
      </c>
      <c r="C836">
        <v>2</v>
      </c>
      <c r="D836" t="s">
        <v>10</v>
      </c>
      <c r="E836" t="s">
        <v>288</v>
      </c>
      <c r="F836">
        <v>4</v>
      </c>
    </row>
    <row r="837" spans="1:6" hidden="1">
      <c r="A837" t="s">
        <v>11</v>
      </c>
      <c r="B837" t="s">
        <v>12</v>
      </c>
      <c r="C837">
        <v>2</v>
      </c>
      <c r="D837" t="s">
        <v>10</v>
      </c>
      <c r="E837" t="s">
        <v>19</v>
      </c>
      <c r="F837">
        <v>10</v>
      </c>
    </row>
    <row r="838" spans="1:6" hidden="1">
      <c r="A838" t="s">
        <v>11</v>
      </c>
      <c r="B838" t="s">
        <v>12</v>
      </c>
      <c r="C838">
        <v>2</v>
      </c>
      <c r="D838" t="s">
        <v>10</v>
      </c>
      <c r="E838" t="s">
        <v>17</v>
      </c>
      <c r="F838">
        <v>10</v>
      </c>
    </row>
    <row r="839" spans="1:6" hidden="1">
      <c r="A839" t="s">
        <v>243</v>
      </c>
      <c r="B839" t="s">
        <v>242</v>
      </c>
      <c r="C839">
        <v>1</v>
      </c>
      <c r="D839" t="s">
        <v>301</v>
      </c>
      <c r="E839" t="s">
        <v>68</v>
      </c>
      <c r="F839">
        <v>6</v>
      </c>
    </row>
    <row r="840" spans="1:6" hidden="1">
      <c r="A840" t="s">
        <v>243</v>
      </c>
      <c r="B840" t="s">
        <v>242</v>
      </c>
      <c r="C840">
        <v>1</v>
      </c>
      <c r="D840" t="s">
        <v>301</v>
      </c>
      <c r="E840" t="s">
        <v>73</v>
      </c>
      <c r="F840">
        <v>2</v>
      </c>
    </row>
    <row r="841" spans="1:6" hidden="1">
      <c r="A841" t="s">
        <v>243</v>
      </c>
      <c r="B841" t="s">
        <v>242</v>
      </c>
      <c r="C841">
        <v>1</v>
      </c>
      <c r="D841" t="s">
        <v>301</v>
      </c>
      <c r="E841" t="s">
        <v>70</v>
      </c>
      <c r="F841">
        <v>1</v>
      </c>
    </row>
    <row r="842" spans="1:6" hidden="1">
      <c r="A842" t="s">
        <v>243</v>
      </c>
      <c r="B842" t="s">
        <v>242</v>
      </c>
      <c r="C842">
        <v>1</v>
      </c>
      <c r="D842" t="s">
        <v>301</v>
      </c>
      <c r="E842" t="s">
        <v>16</v>
      </c>
      <c r="F842">
        <v>12</v>
      </c>
    </row>
    <row r="843" spans="1:6" hidden="1">
      <c r="A843" t="s">
        <v>243</v>
      </c>
      <c r="B843" t="s">
        <v>242</v>
      </c>
      <c r="C843">
        <v>1</v>
      </c>
      <c r="D843" t="s">
        <v>301</v>
      </c>
      <c r="E843" t="s">
        <v>46</v>
      </c>
      <c r="F843">
        <v>2</v>
      </c>
    </row>
    <row r="844" spans="1:6" hidden="1">
      <c r="A844" t="s">
        <v>243</v>
      </c>
      <c r="B844" t="s">
        <v>242</v>
      </c>
      <c r="C844">
        <v>1</v>
      </c>
      <c r="D844" t="s">
        <v>301</v>
      </c>
      <c r="E844" t="s">
        <v>10</v>
      </c>
      <c r="F844">
        <v>4</v>
      </c>
    </row>
    <row r="845" spans="1:6" hidden="1">
      <c r="A845" t="s">
        <v>243</v>
      </c>
      <c r="B845" t="s">
        <v>242</v>
      </c>
      <c r="C845">
        <v>1</v>
      </c>
      <c r="D845" t="s">
        <v>301</v>
      </c>
      <c r="E845" t="s">
        <v>20</v>
      </c>
      <c r="F845">
        <v>3</v>
      </c>
    </row>
    <row r="846" spans="1:6" hidden="1">
      <c r="A846" t="s">
        <v>243</v>
      </c>
      <c r="B846" t="s">
        <v>242</v>
      </c>
      <c r="C846">
        <v>1</v>
      </c>
      <c r="D846" t="s">
        <v>301</v>
      </c>
      <c r="E846" t="s">
        <v>295</v>
      </c>
      <c r="F846">
        <v>2</v>
      </c>
    </row>
    <row r="847" spans="1:6" hidden="1">
      <c r="A847" t="s">
        <v>243</v>
      </c>
      <c r="B847" t="s">
        <v>242</v>
      </c>
      <c r="C847">
        <v>1</v>
      </c>
      <c r="D847" t="s">
        <v>301</v>
      </c>
      <c r="E847" t="s">
        <v>40</v>
      </c>
      <c r="F847">
        <v>16</v>
      </c>
    </row>
    <row r="848" spans="1:6" hidden="1">
      <c r="A848" t="s">
        <v>243</v>
      </c>
      <c r="B848" t="s">
        <v>242</v>
      </c>
      <c r="C848">
        <v>1</v>
      </c>
      <c r="D848" t="s">
        <v>301</v>
      </c>
      <c r="E848" t="s">
        <v>25</v>
      </c>
      <c r="F848">
        <v>4</v>
      </c>
    </row>
    <row r="849" spans="1:6" hidden="1">
      <c r="A849" t="s">
        <v>243</v>
      </c>
      <c r="B849" t="s">
        <v>242</v>
      </c>
      <c r="C849">
        <v>1</v>
      </c>
      <c r="D849" t="s">
        <v>301</v>
      </c>
      <c r="E849" t="s">
        <v>209</v>
      </c>
      <c r="F849">
        <v>2</v>
      </c>
    </row>
    <row r="850" spans="1:6" hidden="1">
      <c r="A850" t="s">
        <v>243</v>
      </c>
      <c r="B850" t="s">
        <v>242</v>
      </c>
      <c r="C850">
        <v>1</v>
      </c>
      <c r="D850" t="s">
        <v>301</v>
      </c>
      <c r="E850" t="s">
        <v>41</v>
      </c>
      <c r="F850">
        <v>2</v>
      </c>
    </row>
    <row r="851" spans="1:6" hidden="1">
      <c r="A851" t="s">
        <v>243</v>
      </c>
      <c r="B851" t="s">
        <v>242</v>
      </c>
      <c r="C851">
        <v>1</v>
      </c>
      <c r="D851" t="s">
        <v>301</v>
      </c>
      <c r="E851" t="s">
        <v>42</v>
      </c>
      <c r="F851">
        <v>3</v>
      </c>
    </row>
    <row r="852" spans="1:6" hidden="1">
      <c r="A852" t="s">
        <v>243</v>
      </c>
      <c r="B852" t="s">
        <v>242</v>
      </c>
      <c r="C852">
        <v>1</v>
      </c>
      <c r="D852" t="s">
        <v>301</v>
      </c>
      <c r="E852" t="s">
        <v>17</v>
      </c>
      <c r="F852">
        <v>1</v>
      </c>
    </row>
    <row r="853" spans="1:6" hidden="1">
      <c r="A853" t="s">
        <v>243</v>
      </c>
      <c r="B853" t="s">
        <v>242</v>
      </c>
      <c r="C853">
        <v>1</v>
      </c>
      <c r="D853" t="s">
        <v>301</v>
      </c>
      <c r="E853" t="s">
        <v>69</v>
      </c>
      <c r="F853">
        <v>1</v>
      </c>
    </row>
    <row r="854" spans="1:6" hidden="1">
      <c r="A854" t="s">
        <v>243</v>
      </c>
      <c r="B854" t="s">
        <v>242</v>
      </c>
      <c r="C854">
        <v>1</v>
      </c>
      <c r="D854" t="s">
        <v>301</v>
      </c>
      <c r="E854" t="s">
        <v>74</v>
      </c>
      <c r="F854">
        <v>5</v>
      </c>
    </row>
    <row r="855" spans="1:6" hidden="1">
      <c r="A855" t="s">
        <v>243</v>
      </c>
      <c r="B855" t="s">
        <v>242</v>
      </c>
      <c r="C855">
        <v>1</v>
      </c>
      <c r="D855" t="s">
        <v>301</v>
      </c>
      <c r="E855" t="s">
        <v>139</v>
      </c>
      <c r="F855">
        <v>4</v>
      </c>
    </row>
    <row r="856" spans="1:6" hidden="1">
      <c r="A856" t="s">
        <v>243</v>
      </c>
      <c r="B856" t="s">
        <v>242</v>
      </c>
      <c r="C856">
        <v>1</v>
      </c>
      <c r="D856" t="s">
        <v>10</v>
      </c>
      <c r="E856" t="s">
        <v>29</v>
      </c>
      <c r="F856">
        <v>1</v>
      </c>
    </row>
    <row r="857" spans="1:6" hidden="1">
      <c r="A857" t="s">
        <v>243</v>
      </c>
      <c r="B857" t="s">
        <v>242</v>
      </c>
      <c r="C857">
        <v>1</v>
      </c>
      <c r="D857" t="s">
        <v>10</v>
      </c>
      <c r="E857" t="s">
        <v>33</v>
      </c>
      <c r="F857">
        <v>1</v>
      </c>
    </row>
    <row r="858" spans="1:6" hidden="1">
      <c r="A858" t="s">
        <v>243</v>
      </c>
      <c r="B858" t="s">
        <v>242</v>
      </c>
      <c r="C858">
        <v>1</v>
      </c>
      <c r="D858" t="s">
        <v>10</v>
      </c>
      <c r="E858" t="s">
        <v>68</v>
      </c>
      <c r="F858">
        <v>3</v>
      </c>
    </row>
    <row r="859" spans="1:6" hidden="1">
      <c r="A859" t="s">
        <v>243</v>
      </c>
      <c r="B859" t="s">
        <v>242</v>
      </c>
      <c r="C859">
        <v>1</v>
      </c>
      <c r="D859" t="s">
        <v>10</v>
      </c>
      <c r="E859" t="s">
        <v>82</v>
      </c>
      <c r="F859">
        <v>3</v>
      </c>
    </row>
    <row r="860" spans="1:6" hidden="1">
      <c r="A860" t="s">
        <v>243</v>
      </c>
      <c r="B860" t="s">
        <v>242</v>
      </c>
      <c r="C860">
        <v>1</v>
      </c>
      <c r="D860" t="s">
        <v>10</v>
      </c>
      <c r="E860" t="s">
        <v>83</v>
      </c>
      <c r="F860">
        <v>9</v>
      </c>
    </row>
    <row r="861" spans="1:6" hidden="1">
      <c r="A861" t="s">
        <v>243</v>
      </c>
      <c r="B861" t="s">
        <v>242</v>
      </c>
      <c r="C861">
        <v>1</v>
      </c>
      <c r="D861" t="s">
        <v>10</v>
      </c>
      <c r="E861" t="s">
        <v>16</v>
      </c>
      <c r="F861">
        <v>9</v>
      </c>
    </row>
    <row r="862" spans="1:6" hidden="1">
      <c r="A862" t="s">
        <v>243</v>
      </c>
      <c r="B862" t="s">
        <v>242</v>
      </c>
      <c r="C862">
        <v>1</v>
      </c>
      <c r="D862" t="s">
        <v>10</v>
      </c>
      <c r="E862" t="s">
        <v>21</v>
      </c>
      <c r="F862">
        <v>5</v>
      </c>
    </row>
    <row r="863" spans="1:6" hidden="1">
      <c r="A863" t="s">
        <v>243</v>
      </c>
      <c r="B863" t="s">
        <v>242</v>
      </c>
      <c r="C863">
        <v>1</v>
      </c>
      <c r="D863" t="s">
        <v>10</v>
      </c>
      <c r="E863" t="s">
        <v>10</v>
      </c>
      <c r="F863">
        <v>16</v>
      </c>
    </row>
    <row r="864" spans="1:6" hidden="1">
      <c r="A864" t="s">
        <v>243</v>
      </c>
      <c r="B864" t="s">
        <v>242</v>
      </c>
      <c r="C864">
        <v>1</v>
      </c>
      <c r="D864" t="s">
        <v>10</v>
      </c>
      <c r="E864" t="s">
        <v>20</v>
      </c>
      <c r="F864">
        <v>11</v>
      </c>
    </row>
    <row r="865" spans="1:6" hidden="1">
      <c r="A865" t="s">
        <v>243</v>
      </c>
      <c r="B865" t="s">
        <v>242</v>
      </c>
      <c r="C865">
        <v>1</v>
      </c>
      <c r="D865" t="s">
        <v>10</v>
      </c>
      <c r="E865" t="s">
        <v>295</v>
      </c>
      <c r="F865">
        <v>2</v>
      </c>
    </row>
    <row r="866" spans="1:6" hidden="1">
      <c r="A866" t="s">
        <v>243</v>
      </c>
      <c r="B866" t="s">
        <v>242</v>
      </c>
      <c r="C866">
        <v>1</v>
      </c>
      <c r="D866" t="s">
        <v>10</v>
      </c>
      <c r="E866" t="s">
        <v>23</v>
      </c>
      <c r="F866">
        <v>1</v>
      </c>
    </row>
    <row r="867" spans="1:6" hidden="1">
      <c r="A867" t="s">
        <v>243</v>
      </c>
      <c r="B867" t="s">
        <v>242</v>
      </c>
      <c r="C867">
        <v>1</v>
      </c>
      <c r="D867" t="s">
        <v>10</v>
      </c>
      <c r="E867" t="s">
        <v>40</v>
      </c>
      <c r="F867">
        <v>4</v>
      </c>
    </row>
    <row r="868" spans="1:6" hidden="1">
      <c r="A868" t="s">
        <v>243</v>
      </c>
      <c r="B868" t="s">
        <v>242</v>
      </c>
      <c r="C868">
        <v>1</v>
      </c>
      <c r="D868" t="s">
        <v>10</v>
      </c>
      <c r="E868" t="s">
        <v>25</v>
      </c>
      <c r="F868">
        <v>3</v>
      </c>
    </row>
    <row r="869" spans="1:6" hidden="1">
      <c r="A869" t="s">
        <v>243</v>
      </c>
      <c r="B869" t="s">
        <v>242</v>
      </c>
      <c r="C869">
        <v>1</v>
      </c>
      <c r="D869" t="s">
        <v>10</v>
      </c>
      <c r="E869" t="s">
        <v>209</v>
      </c>
      <c r="F869">
        <v>3</v>
      </c>
    </row>
    <row r="870" spans="1:6" hidden="1">
      <c r="A870" t="s">
        <v>243</v>
      </c>
      <c r="B870" t="s">
        <v>242</v>
      </c>
      <c r="C870">
        <v>1</v>
      </c>
      <c r="D870" t="s">
        <v>10</v>
      </c>
      <c r="E870" t="s">
        <v>67</v>
      </c>
      <c r="F870">
        <v>1</v>
      </c>
    </row>
    <row r="871" spans="1:6" hidden="1">
      <c r="A871" t="s">
        <v>243</v>
      </c>
      <c r="B871" t="s">
        <v>242</v>
      </c>
      <c r="C871">
        <v>1</v>
      </c>
      <c r="D871" t="s">
        <v>10</v>
      </c>
      <c r="E871" t="s">
        <v>74</v>
      </c>
      <c r="F871">
        <v>1</v>
      </c>
    </row>
    <row r="872" spans="1:6" hidden="1">
      <c r="A872" t="s">
        <v>243</v>
      </c>
      <c r="B872" t="s">
        <v>242</v>
      </c>
      <c r="C872">
        <v>1</v>
      </c>
      <c r="D872" t="s">
        <v>10</v>
      </c>
      <c r="E872" t="s">
        <v>127</v>
      </c>
      <c r="F872">
        <v>1</v>
      </c>
    </row>
    <row r="873" spans="1:6" hidden="1">
      <c r="A873" t="s">
        <v>243</v>
      </c>
      <c r="B873" t="s">
        <v>242</v>
      </c>
      <c r="C873">
        <v>1</v>
      </c>
      <c r="D873" t="s">
        <v>10</v>
      </c>
      <c r="E873" t="s">
        <v>139</v>
      </c>
      <c r="F873">
        <v>7</v>
      </c>
    </row>
    <row r="874" spans="1:6" hidden="1">
      <c r="A874" t="s">
        <v>243</v>
      </c>
      <c r="B874" t="s">
        <v>242</v>
      </c>
      <c r="C874">
        <v>2</v>
      </c>
      <c r="D874" t="s">
        <v>301</v>
      </c>
      <c r="E874" t="s">
        <v>68</v>
      </c>
      <c r="F874">
        <v>2</v>
      </c>
    </row>
    <row r="875" spans="1:6" hidden="1">
      <c r="A875" t="s">
        <v>243</v>
      </c>
      <c r="B875" t="s">
        <v>242</v>
      </c>
      <c r="C875">
        <v>2</v>
      </c>
      <c r="D875" t="s">
        <v>301</v>
      </c>
      <c r="E875" t="s">
        <v>59</v>
      </c>
      <c r="F875">
        <v>2</v>
      </c>
    </row>
    <row r="876" spans="1:6" hidden="1">
      <c r="A876" t="s">
        <v>243</v>
      </c>
      <c r="B876" t="s">
        <v>242</v>
      </c>
      <c r="C876">
        <v>2</v>
      </c>
      <c r="D876" t="s">
        <v>301</v>
      </c>
      <c r="E876" t="s">
        <v>73</v>
      </c>
      <c r="F876">
        <v>2</v>
      </c>
    </row>
    <row r="877" spans="1:6" hidden="1">
      <c r="A877" t="s">
        <v>243</v>
      </c>
      <c r="B877" t="s">
        <v>242</v>
      </c>
      <c r="C877">
        <v>2</v>
      </c>
      <c r="D877" t="s">
        <v>301</v>
      </c>
      <c r="E877" t="s">
        <v>83</v>
      </c>
      <c r="F877">
        <v>1</v>
      </c>
    </row>
    <row r="878" spans="1:6" hidden="1">
      <c r="A878" t="s">
        <v>243</v>
      </c>
      <c r="B878" t="s">
        <v>242</v>
      </c>
      <c r="C878">
        <v>2</v>
      </c>
      <c r="D878" t="s">
        <v>301</v>
      </c>
      <c r="E878" t="s">
        <v>26</v>
      </c>
      <c r="F878">
        <v>5</v>
      </c>
    </row>
    <row r="879" spans="1:6" hidden="1">
      <c r="A879" t="s">
        <v>243</v>
      </c>
      <c r="B879" t="s">
        <v>242</v>
      </c>
      <c r="C879">
        <v>2</v>
      </c>
      <c r="D879" t="s">
        <v>301</v>
      </c>
      <c r="E879" t="s">
        <v>16</v>
      </c>
      <c r="F879">
        <v>15</v>
      </c>
    </row>
    <row r="880" spans="1:6" hidden="1">
      <c r="A880" t="s">
        <v>243</v>
      </c>
      <c r="B880" t="s">
        <v>242</v>
      </c>
      <c r="C880">
        <v>2</v>
      </c>
      <c r="D880" t="s">
        <v>301</v>
      </c>
      <c r="E880" t="s">
        <v>46</v>
      </c>
      <c r="F880">
        <v>2</v>
      </c>
    </row>
    <row r="881" spans="1:6" hidden="1">
      <c r="A881" t="s">
        <v>243</v>
      </c>
      <c r="B881" t="s">
        <v>242</v>
      </c>
      <c r="C881">
        <v>2</v>
      </c>
      <c r="D881" t="s">
        <v>301</v>
      </c>
      <c r="E881" t="s">
        <v>10</v>
      </c>
      <c r="F881">
        <v>4</v>
      </c>
    </row>
    <row r="882" spans="1:6" hidden="1">
      <c r="A882" t="s">
        <v>243</v>
      </c>
      <c r="B882" t="s">
        <v>242</v>
      </c>
      <c r="C882">
        <v>2</v>
      </c>
      <c r="D882" t="s">
        <v>301</v>
      </c>
      <c r="E882" t="s">
        <v>20</v>
      </c>
      <c r="F882">
        <v>4</v>
      </c>
    </row>
    <row r="883" spans="1:6" hidden="1">
      <c r="A883" t="s">
        <v>243</v>
      </c>
      <c r="B883" t="s">
        <v>242</v>
      </c>
      <c r="C883">
        <v>2</v>
      </c>
      <c r="D883" t="s">
        <v>301</v>
      </c>
      <c r="E883" t="s">
        <v>295</v>
      </c>
      <c r="F883">
        <v>4</v>
      </c>
    </row>
    <row r="884" spans="1:6" hidden="1">
      <c r="A884" t="s">
        <v>243</v>
      </c>
      <c r="B884" t="s">
        <v>242</v>
      </c>
      <c r="C884">
        <v>2</v>
      </c>
      <c r="D884" t="s">
        <v>301</v>
      </c>
      <c r="E884" t="s">
        <v>291</v>
      </c>
      <c r="F884">
        <v>2</v>
      </c>
    </row>
    <row r="885" spans="1:6" hidden="1">
      <c r="A885" t="s">
        <v>243</v>
      </c>
      <c r="B885" t="s">
        <v>242</v>
      </c>
      <c r="C885">
        <v>2</v>
      </c>
      <c r="D885" t="s">
        <v>301</v>
      </c>
      <c r="E885" t="s">
        <v>101</v>
      </c>
      <c r="F885">
        <v>7</v>
      </c>
    </row>
    <row r="886" spans="1:6" hidden="1">
      <c r="A886" t="s">
        <v>243</v>
      </c>
      <c r="B886" t="s">
        <v>242</v>
      </c>
      <c r="C886">
        <v>2</v>
      </c>
      <c r="D886" t="s">
        <v>301</v>
      </c>
      <c r="E886" t="s">
        <v>178</v>
      </c>
      <c r="F886">
        <v>8</v>
      </c>
    </row>
    <row r="887" spans="1:6" hidden="1">
      <c r="A887" t="s">
        <v>243</v>
      </c>
      <c r="B887" t="s">
        <v>242</v>
      </c>
      <c r="C887">
        <v>2</v>
      </c>
      <c r="D887" t="s">
        <v>301</v>
      </c>
      <c r="E887" t="s">
        <v>86</v>
      </c>
      <c r="F887">
        <v>2</v>
      </c>
    </row>
    <row r="888" spans="1:6" hidden="1">
      <c r="A888" t="s">
        <v>243</v>
      </c>
      <c r="B888" t="s">
        <v>242</v>
      </c>
      <c r="C888">
        <v>2</v>
      </c>
      <c r="D888" t="s">
        <v>301</v>
      </c>
      <c r="E888" t="s">
        <v>40</v>
      </c>
      <c r="F888">
        <v>10</v>
      </c>
    </row>
    <row r="889" spans="1:6" hidden="1">
      <c r="A889" t="s">
        <v>243</v>
      </c>
      <c r="B889" t="s">
        <v>242</v>
      </c>
      <c r="C889">
        <v>2</v>
      </c>
      <c r="D889" t="s">
        <v>301</v>
      </c>
      <c r="E889" t="s">
        <v>25</v>
      </c>
      <c r="F889">
        <v>6</v>
      </c>
    </row>
    <row r="890" spans="1:6" hidden="1">
      <c r="A890" t="s">
        <v>243</v>
      </c>
      <c r="B890" t="s">
        <v>242</v>
      </c>
      <c r="C890">
        <v>2</v>
      </c>
      <c r="D890" t="s">
        <v>301</v>
      </c>
      <c r="E890" t="s">
        <v>209</v>
      </c>
      <c r="F890">
        <v>1</v>
      </c>
    </row>
    <row r="891" spans="1:6" hidden="1">
      <c r="A891" t="s">
        <v>243</v>
      </c>
      <c r="B891" t="s">
        <v>242</v>
      </c>
      <c r="C891">
        <v>2</v>
      </c>
      <c r="D891" t="s">
        <v>301</v>
      </c>
      <c r="E891" t="s">
        <v>41</v>
      </c>
      <c r="F891">
        <v>2</v>
      </c>
    </row>
    <row r="892" spans="1:6" hidden="1">
      <c r="A892" t="s">
        <v>243</v>
      </c>
      <c r="B892" t="s">
        <v>242</v>
      </c>
      <c r="C892">
        <v>2</v>
      </c>
      <c r="D892" t="s">
        <v>301</v>
      </c>
      <c r="E892" t="s">
        <v>42</v>
      </c>
      <c r="F892">
        <v>5</v>
      </c>
    </row>
    <row r="893" spans="1:6" hidden="1">
      <c r="A893" t="s">
        <v>243</v>
      </c>
      <c r="B893" t="s">
        <v>242</v>
      </c>
      <c r="C893">
        <v>2</v>
      </c>
      <c r="D893" t="s">
        <v>301</v>
      </c>
      <c r="E893" t="s">
        <v>17</v>
      </c>
      <c r="F893">
        <v>3</v>
      </c>
    </row>
    <row r="894" spans="1:6" hidden="1">
      <c r="A894" t="s">
        <v>243</v>
      </c>
      <c r="B894" t="s">
        <v>242</v>
      </c>
      <c r="C894">
        <v>2</v>
      </c>
      <c r="D894" t="s">
        <v>301</v>
      </c>
      <c r="E894" t="s">
        <v>127</v>
      </c>
      <c r="F894">
        <v>3</v>
      </c>
    </row>
    <row r="895" spans="1:6" hidden="1">
      <c r="A895" t="s">
        <v>243</v>
      </c>
      <c r="B895" t="s">
        <v>242</v>
      </c>
      <c r="C895">
        <v>2</v>
      </c>
      <c r="D895" t="s">
        <v>301</v>
      </c>
      <c r="E895" t="s">
        <v>139</v>
      </c>
      <c r="F895">
        <v>7</v>
      </c>
    </row>
    <row r="896" spans="1:6" hidden="1">
      <c r="A896" t="s">
        <v>243</v>
      </c>
      <c r="B896" t="s">
        <v>242</v>
      </c>
      <c r="C896">
        <v>2</v>
      </c>
      <c r="D896" t="s">
        <v>301</v>
      </c>
      <c r="E896" t="s">
        <v>132</v>
      </c>
      <c r="F896">
        <v>2</v>
      </c>
    </row>
    <row r="897" spans="1:6" hidden="1">
      <c r="A897" t="s">
        <v>243</v>
      </c>
      <c r="B897" t="s">
        <v>242</v>
      </c>
      <c r="C897">
        <v>2</v>
      </c>
      <c r="D897" t="s">
        <v>10</v>
      </c>
      <c r="E897" t="s">
        <v>59</v>
      </c>
      <c r="F897">
        <v>4</v>
      </c>
    </row>
    <row r="898" spans="1:6" hidden="1">
      <c r="A898" t="s">
        <v>243</v>
      </c>
      <c r="B898" t="s">
        <v>242</v>
      </c>
      <c r="C898">
        <v>2</v>
      </c>
      <c r="D898" t="s">
        <v>10</v>
      </c>
      <c r="E898" t="s">
        <v>26</v>
      </c>
      <c r="F898">
        <v>4</v>
      </c>
    </row>
    <row r="899" spans="1:6" hidden="1">
      <c r="A899" t="s">
        <v>243</v>
      </c>
      <c r="B899" t="s">
        <v>242</v>
      </c>
      <c r="C899">
        <v>2</v>
      </c>
      <c r="D899" t="s">
        <v>10</v>
      </c>
      <c r="E899" t="s">
        <v>16</v>
      </c>
      <c r="F899">
        <v>9</v>
      </c>
    </row>
    <row r="900" spans="1:6" hidden="1">
      <c r="A900" t="s">
        <v>243</v>
      </c>
      <c r="B900" t="s">
        <v>242</v>
      </c>
      <c r="C900">
        <v>2</v>
      </c>
      <c r="D900" t="s">
        <v>10</v>
      </c>
      <c r="E900" t="s">
        <v>46</v>
      </c>
      <c r="F900">
        <v>1</v>
      </c>
    </row>
    <row r="901" spans="1:6" hidden="1">
      <c r="A901" t="s">
        <v>243</v>
      </c>
      <c r="B901" t="s">
        <v>242</v>
      </c>
      <c r="C901">
        <v>2</v>
      </c>
      <c r="D901" t="s">
        <v>10</v>
      </c>
      <c r="E901" t="s">
        <v>10</v>
      </c>
      <c r="F901">
        <v>16</v>
      </c>
    </row>
    <row r="902" spans="1:6" hidden="1">
      <c r="A902" t="s">
        <v>243</v>
      </c>
      <c r="B902" t="s">
        <v>242</v>
      </c>
      <c r="C902">
        <v>2</v>
      </c>
      <c r="D902" t="s">
        <v>10</v>
      </c>
      <c r="E902" t="s">
        <v>20</v>
      </c>
      <c r="F902">
        <v>4</v>
      </c>
    </row>
    <row r="903" spans="1:6" hidden="1">
      <c r="A903" t="s">
        <v>243</v>
      </c>
      <c r="B903" t="s">
        <v>242</v>
      </c>
      <c r="C903">
        <v>2</v>
      </c>
      <c r="D903" t="s">
        <v>10</v>
      </c>
      <c r="E903" t="s">
        <v>101</v>
      </c>
      <c r="F903">
        <v>1</v>
      </c>
    </row>
    <row r="904" spans="1:6" hidden="1">
      <c r="A904" t="s">
        <v>243</v>
      </c>
      <c r="B904" t="s">
        <v>242</v>
      </c>
      <c r="C904">
        <v>2</v>
      </c>
      <c r="D904" t="s">
        <v>10</v>
      </c>
      <c r="E904" t="s">
        <v>178</v>
      </c>
      <c r="F904">
        <v>3</v>
      </c>
    </row>
    <row r="905" spans="1:6" hidden="1">
      <c r="A905" t="s">
        <v>243</v>
      </c>
      <c r="B905" t="s">
        <v>242</v>
      </c>
      <c r="C905">
        <v>2</v>
      </c>
      <c r="D905" t="s">
        <v>10</v>
      </c>
      <c r="E905" t="s">
        <v>40</v>
      </c>
      <c r="F905">
        <v>3</v>
      </c>
    </row>
    <row r="906" spans="1:6" hidden="1">
      <c r="A906" t="s">
        <v>243</v>
      </c>
      <c r="B906" t="s">
        <v>242</v>
      </c>
      <c r="C906">
        <v>2</v>
      </c>
      <c r="D906" t="s">
        <v>10</v>
      </c>
      <c r="E906" t="s">
        <v>39</v>
      </c>
      <c r="F906">
        <v>8</v>
      </c>
    </row>
    <row r="907" spans="1:6" hidden="1">
      <c r="A907" t="s">
        <v>243</v>
      </c>
      <c r="B907" t="s">
        <v>242</v>
      </c>
      <c r="C907">
        <v>2</v>
      </c>
      <c r="D907" t="s">
        <v>10</v>
      </c>
      <c r="E907" t="s">
        <v>25</v>
      </c>
      <c r="F907">
        <v>11</v>
      </c>
    </row>
    <row r="908" spans="1:6" hidden="1">
      <c r="A908" t="s">
        <v>243</v>
      </c>
      <c r="B908" t="s">
        <v>242</v>
      </c>
      <c r="C908">
        <v>2</v>
      </c>
      <c r="D908" t="s">
        <v>10</v>
      </c>
      <c r="E908" t="s">
        <v>209</v>
      </c>
      <c r="F908">
        <v>1</v>
      </c>
    </row>
    <row r="909" spans="1:6" hidden="1">
      <c r="A909" t="s">
        <v>243</v>
      </c>
      <c r="B909" t="s">
        <v>242</v>
      </c>
      <c r="C909">
        <v>2</v>
      </c>
      <c r="D909" t="s">
        <v>10</v>
      </c>
      <c r="E909" t="s">
        <v>139</v>
      </c>
      <c r="F909">
        <v>3</v>
      </c>
    </row>
    <row r="910" spans="1:6" hidden="1">
      <c r="A910" t="s">
        <v>243</v>
      </c>
      <c r="B910" t="s">
        <v>246</v>
      </c>
      <c r="C910">
        <v>1</v>
      </c>
      <c r="D910" t="s">
        <v>301</v>
      </c>
      <c r="E910" t="s">
        <v>126</v>
      </c>
      <c r="F910">
        <v>2</v>
      </c>
    </row>
    <row r="911" spans="1:6" hidden="1">
      <c r="A911" t="s">
        <v>243</v>
      </c>
      <c r="B911" t="s">
        <v>246</v>
      </c>
      <c r="C911">
        <v>1</v>
      </c>
      <c r="D911" t="s">
        <v>301</v>
      </c>
      <c r="E911" t="s">
        <v>133</v>
      </c>
      <c r="F911">
        <v>11</v>
      </c>
    </row>
    <row r="912" spans="1:6" hidden="1">
      <c r="A912" t="s">
        <v>243</v>
      </c>
      <c r="B912" t="s">
        <v>246</v>
      </c>
      <c r="C912">
        <v>1</v>
      </c>
      <c r="D912" t="s">
        <v>301</v>
      </c>
      <c r="E912" t="s">
        <v>16</v>
      </c>
      <c r="F912">
        <v>7</v>
      </c>
    </row>
    <row r="913" spans="1:6" hidden="1">
      <c r="A913" t="s">
        <v>243</v>
      </c>
      <c r="B913" t="s">
        <v>246</v>
      </c>
      <c r="C913">
        <v>1</v>
      </c>
      <c r="D913" t="s">
        <v>301</v>
      </c>
      <c r="E913" t="s">
        <v>71</v>
      </c>
      <c r="F913">
        <v>4</v>
      </c>
    </row>
    <row r="914" spans="1:6" hidden="1">
      <c r="A914" t="s">
        <v>243</v>
      </c>
      <c r="B914" t="s">
        <v>246</v>
      </c>
      <c r="C914">
        <v>1</v>
      </c>
      <c r="D914" t="s">
        <v>301</v>
      </c>
      <c r="E914" t="s">
        <v>21</v>
      </c>
      <c r="F914">
        <v>6</v>
      </c>
    </row>
    <row r="915" spans="1:6" hidden="1">
      <c r="A915" t="s">
        <v>243</v>
      </c>
      <c r="B915" t="s">
        <v>246</v>
      </c>
      <c r="C915">
        <v>1</v>
      </c>
      <c r="D915" t="s">
        <v>301</v>
      </c>
      <c r="E915" t="s">
        <v>252</v>
      </c>
      <c r="F915">
        <v>1</v>
      </c>
    </row>
    <row r="916" spans="1:6" hidden="1">
      <c r="A916" t="s">
        <v>243</v>
      </c>
      <c r="B916" t="s">
        <v>246</v>
      </c>
      <c r="C916">
        <v>1</v>
      </c>
      <c r="D916" t="s">
        <v>301</v>
      </c>
      <c r="E916" t="s">
        <v>46</v>
      </c>
      <c r="F916">
        <v>5</v>
      </c>
    </row>
    <row r="917" spans="1:6" hidden="1">
      <c r="A917" t="s">
        <v>243</v>
      </c>
      <c r="B917" t="s">
        <v>246</v>
      </c>
      <c r="C917">
        <v>1</v>
      </c>
      <c r="D917" t="s">
        <v>301</v>
      </c>
      <c r="E917" t="s">
        <v>78</v>
      </c>
      <c r="F917">
        <v>2</v>
      </c>
    </row>
    <row r="918" spans="1:6" hidden="1">
      <c r="A918" t="s">
        <v>243</v>
      </c>
      <c r="B918" t="s">
        <v>246</v>
      </c>
      <c r="C918">
        <v>1</v>
      </c>
      <c r="D918" t="s">
        <v>301</v>
      </c>
      <c r="E918" t="s">
        <v>294</v>
      </c>
      <c r="F918">
        <v>2</v>
      </c>
    </row>
    <row r="919" spans="1:6" hidden="1">
      <c r="A919" t="s">
        <v>243</v>
      </c>
      <c r="B919" t="s">
        <v>246</v>
      </c>
      <c r="C919">
        <v>1</v>
      </c>
      <c r="D919" t="s">
        <v>301</v>
      </c>
      <c r="E919" t="s">
        <v>20</v>
      </c>
      <c r="F919">
        <v>13</v>
      </c>
    </row>
    <row r="920" spans="1:6" hidden="1">
      <c r="A920" t="s">
        <v>243</v>
      </c>
      <c r="B920" t="s">
        <v>246</v>
      </c>
      <c r="C920">
        <v>1</v>
      </c>
      <c r="D920" t="s">
        <v>301</v>
      </c>
      <c r="E920" t="s">
        <v>23</v>
      </c>
      <c r="F920">
        <v>8</v>
      </c>
    </row>
    <row r="921" spans="1:6" hidden="1">
      <c r="A921" t="s">
        <v>243</v>
      </c>
      <c r="B921" t="s">
        <v>246</v>
      </c>
      <c r="C921">
        <v>1</v>
      </c>
      <c r="D921" t="s">
        <v>301</v>
      </c>
      <c r="E921" t="s">
        <v>101</v>
      </c>
      <c r="F921">
        <v>7</v>
      </c>
    </row>
    <row r="922" spans="1:6" hidden="1">
      <c r="A922" t="s">
        <v>243</v>
      </c>
      <c r="B922" t="s">
        <v>246</v>
      </c>
      <c r="C922">
        <v>1</v>
      </c>
      <c r="D922" t="s">
        <v>301</v>
      </c>
      <c r="E922" t="s">
        <v>178</v>
      </c>
      <c r="F922">
        <v>14</v>
      </c>
    </row>
    <row r="923" spans="1:6" hidden="1">
      <c r="A923" t="s">
        <v>243</v>
      </c>
      <c r="B923" t="s">
        <v>246</v>
      </c>
      <c r="C923">
        <v>1</v>
      </c>
      <c r="D923" t="s">
        <v>301</v>
      </c>
      <c r="E923" t="s">
        <v>25</v>
      </c>
      <c r="F923">
        <v>1</v>
      </c>
    </row>
    <row r="924" spans="1:6" hidden="1">
      <c r="A924" t="s">
        <v>243</v>
      </c>
      <c r="B924" t="s">
        <v>246</v>
      </c>
      <c r="C924">
        <v>1</v>
      </c>
      <c r="D924" t="s">
        <v>301</v>
      </c>
      <c r="E924" t="s">
        <v>209</v>
      </c>
      <c r="F924">
        <v>4</v>
      </c>
    </row>
    <row r="925" spans="1:6" hidden="1">
      <c r="A925" t="s">
        <v>243</v>
      </c>
      <c r="B925" t="s">
        <v>246</v>
      </c>
      <c r="C925">
        <v>1</v>
      </c>
      <c r="D925" t="s">
        <v>301</v>
      </c>
      <c r="E925" t="s">
        <v>288</v>
      </c>
      <c r="F925">
        <v>12</v>
      </c>
    </row>
    <row r="926" spans="1:6" hidden="1">
      <c r="A926" t="s">
        <v>243</v>
      </c>
      <c r="B926" t="s">
        <v>246</v>
      </c>
      <c r="C926">
        <v>1</v>
      </c>
      <c r="D926" t="s">
        <v>301</v>
      </c>
      <c r="E926" t="s">
        <v>19</v>
      </c>
      <c r="F926">
        <v>3</v>
      </c>
    </row>
    <row r="927" spans="1:6" hidden="1">
      <c r="A927" t="s">
        <v>243</v>
      </c>
      <c r="B927" t="s">
        <v>246</v>
      </c>
      <c r="C927">
        <v>1</v>
      </c>
      <c r="D927" t="s">
        <v>301</v>
      </c>
      <c r="E927" t="s">
        <v>103</v>
      </c>
      <c r="F927">
        <v>3</v>
      </c>
    </row>
    <row r="928" spans="1:6" hidden="1">
      <c r="A928" t="s">
        <v>243</v>
      </c>
      <c r="B928" t="s">
        <v>246</v>
      </c>
      <c r="C928">
        <v>1</v>
      </c>
      <c r="D928" t="s">
        <v>301</v>
      </c>
      <c r="E928" t="s">
        <v>157</v>
      </c>
      <c r="F928">
        <v>1</v>
      </c>
    </row>
    <row r="929" spans="1:6" hidden="1">
      <c r="A929" t="s">
        <v>243</v>
      </c>
      <c r="B929" t="s">
        <v>246</v>
      </c>
      <c r="C929">
        <v>1</v>
      </c>
      <c r="D929" t="s">
        <v>301</v>
      </c>
      <c r="E929" t="s">
        <v>139</v>
      </c>
      <c r="F929">
        <v>2</v>
      </c>
    </row>
    <row r="930" spans="1:6" hidden="1">
      <c r="A930" t="s">
        <v>243</v>
      </c>
      <c r="B930" t="s">
        <v>246</v>
      </c>
      <c r="C930">
        <v>1</v>
      </c>
      <c r="D930" t="s">
        <v>10</v>
      </c>
      <c r="E930" t="s">
        <v>26</v>
      </c>
      <c r="F930">
        <v>5</v>
      </c>
    </row>
    <row r="931" spans="1:6" hidden="1">
      <c r="A931" t="s">
        <v>243</v>
      </c>
      <c r="B931" t="s">
        <v>246</v>
      </c>
      <c r="C931">
        <v>1</v>
      </c>
      <c r="D931" t="s">
        <v>10</v>
      </c>
      <c r="E931" t="s">
        <v>16</v>
      </c>
      <c r="F931">
        <v>12</v>
      </c>
    </row>
    <row r="932" spans="1:6" hidden="1">
      <c r="A932" t="s">
        <v>243</v>
      </c>
      <c r="B932" t="s">
        <v>246</v>
      </c>
      <c r="C932">
        <v>1</v>
      </c>
      <c r="D932" t="s">
        <v>10</v>
      </c>
      <c r="E932" t="s">
        <v>21</v>
      </c>
      <c r="F932">
        <v>5</v>
      </c>
    </row>
    <row r="933" spans="1:6" hidden="1">
      <c r="A933" t="s">
        <v>243</v>
      </c>
      <c r="B933" t="s">
        <v>246</v>
      </c>
      <c r="C933">
        <v>1</v>
      </c>
      <c r="D933" t="s">
        <v>10</v>
      </c>
      <c r="E933" t="s">
        <v>46</v>
      </c>
      <c r="F933">
        <v>3</v>
      </c>
    </row>
    <row r="934" spans="1:6" hidden="1">
      <c r="A934" t="s">
        <v>243</v>
      </c>
      <c r="B934" t="s">
        <v>246</v>
      </c>
      <c r="C934">
        <v>1</v>
      </c>
      <c r="D934" t="s">
        <v>10</v>
      </c>
      <c r="E934" t="s">
        <v>202</v>
      </c>
      <c r="F934">
        <v>1</v>
      </c>
    </row>
    <row r="935" spans="1:6" hidden="1">
      <c r="A935" t="s">
        <v>243</v>
      </c>
      <c r="B935" t="s">
        <v>246</v>
      </c>
      <c r="C935">
        <v>1</v>
      </c>
      <c r="D935" t="s">
        <v>10</v>
      </c>
      <c r="E935" t="s">
        <v>10</v>
      </c>
      <c r="F935">
        <v>16</v>
      </c>
    </row>
    <row r="936" spans="1:6" hidden="1">
      <c r="A936" t="s">
        <v>243</v>
      </c>
      <c r="B936" t="s">
        <v>246</v>
      </c>
      <c r="C936">
        <v>1</v>
      </c>
      <c r="D936" t="s">
        <v>10</v>
      </c>
      <c r="E936" t="s">
        <v>20</v>
      </c>
      <c r="F936">
        <v>8</v>
      </c>
    </row>
    <row r="937" spans="1:6" hidden="1">
      <c r="A937" t="s">
        <v>243</v>
      </c>
      <c r="B937" t="s">
        <v>246</v>
      </c>
      <c r="C937">
        <v>1</v>
      </c>
      <c r="D937" t="s">
        <v>10</v>
      </c>
      <c r="E937" t="s">
        <v>23</v>
      </c>
      <c r="F937">
        <v>1</v>
      </c>
    </row>
    <row r="938" spans="1:6" hidden="1">
      <c r="A938" t="s">
        <v>243</v>
      </c>
      <c r="B938" t="s">
        <v>246</v>
      </c>
      <c r="C938">
        <v>1</v>
      </c>
      <c r="D938" t="s">
        <v>10</v>
      </c>
      <c r="E938" t="s">
        <v>101</v>
      </c>
      <c r="F938">
        <v>3</v>
      </c>
    </row>
    <row r="939" spans="1:6" hidden="1">
      <c r="A939" t="s">
        <v>243</v>
      </c>
      <c r="B939" t="s">
        <v>246</v>
      </c>
      <c r="C939">
        <v>1</v>
      </c>
      <c r="D939" t="s">
        <v>10</v>
      </c>
      <c r="E939" t="s">
        <v>178</v>
      </c>
      <c r="F939">
        <v>11</v>
      </c>
    </row>
    <row r="940" spans="1:6" hidden="1">
      <c r="A940" t="s">
        <v>243</v>
      </c>
      <c r="B940" t="s">
        <v>246</v>
      </c>
      <c r="C940">
        <v>1</v>
      </c>
      <c r="D940" t="s">
        <v>10</v>
      </c>
      <c r="E940" t="s">
        <v>249</v>
      </c>
      <c r="F940">
        <v>1</v>
      </c>
    </row>
    <row r="941" spans="1:6" hidden="1">
      <c r="A941" t="s">
        <v>243</v>
      </c>
      <c r="B941" t="s">
        <v>246</v>
      </c>
      <c r="C941">
        <v>1</v>
      </c>
      <c r="D941" t="s">
        <v>10</v>
      </c>
      <c r="E941" t="s">
        <v>25</v>
      </c>
      <c r="F941">
        <v>1</v>
      </c>
    </row>
    <row r="942" spans="1:6" hidden="1">
      <c r="A942" t="s">
        <v>243</v>
      </c>
      <c r="B942" t="s">
        <v>246</v>
      </c>
      <c r="C942">
        <v>1</v>
      </c>
      <c r="D942" t="s">
        <v>10</v>
      </c>
      <c r="E942" t="s">
        <v>209</v>
      </c>
      <c r="F942">
        <v>4</v>
      </c>
    </row>
    <row r="943" spans="1:6" hidden="1">
      <c r="A943" t="s">
        <v>243</v>
      </c>
      <c r="B943" t="s">
        <v>246</v>
      </c>
      <c r="C943">
        <v>1</v>
      </c>
      <c r="D943" t="s">
        <v>10</v>
      </c>
      <c r="E943" t="s">
        <v>288</v>
      </c>
      <c r="F943">
        <v>5</v>
      </c>
    </row>
    <row r="944" spans="1:6" hidden="1">
      <c r="A944" t="s">
        <v>243</v>
      </c>
      <c r="B944" t="s">
        <v>246</v>
      </c>
      <c r="C944">
        <v>1</v>
      </c>
      <c r="D944" t="s">
        <v>10</v>
      </c>
      <c r="E944" t="s">
        <v>250</v>
      </c>
      <c r="F944">
        <v>4</v>
      </c>
    </row>
    <row r="945" spans="1:6" hidden="1">
      <c r="A945" t="s">
        <v>243</v>
      </c>
      <c r="B945" t="s">
        <v>246</v>
      </c>
      <c r="C945">
        <v>1</v>
      </c>
      <c r="D945" t="s">
        <v>10</v>
      </c>
      <c r="E945" t="s">
        <v>67</v>
      </c>
      <c r="F945">
        <v>2</v>
      </c>
    </row>
    <row r="946" spans="1:6" hidden="1">
      <c r="A946" t="s">
        <v>243</v>
      </c>
      <c r="B946" t="s">
        <v>246</v>
      </c>
      <c r="C946">
        <v>1</v>
      </c>
      <c r="D946" t="s">
        <v>10</v>
      </c>
      <c r="E946" t="s">
        <v>19</v>
      </c>
      <c r="F946">
        <v>1</v>
      </c>
    </row>
    <row r="947" spans="1:6" hidden="1">
      <c r="A947" t="s">
        <v>243</v>
      </c>
      <c r="B947" t="s">
        <v>246</v>
      </c>
      <c r="C947">
        <v>1</v>
      </c>
      <c r="D947" t="s">
        <v>10</v>
      </c>
      <c r="E947" t="s">
        <v>157</v>
      </c>
      <c r="F947">
        <v>1</v>
      </c>
    </row>
    <row r="948" spans="1:6" hidden="1">
      <c r="A948" t="s">
        <v>243</v>
      </c>
      <c r="B948" t="s">
        <v>246</v>
      </c>
      <c r="C948">
        <v>2</v>
      </c>
      <c r="D948" t="s">
        <v>301</v>
      </c>
      <c r="E948" t="s">
        <v>133</v>
      </c>
      <c r="F948">
        <v>3</v>
      </c>
    </row>
    <row r="949" spans="1:6" hidden="1">
      <c r="A949" t="s">
        <v>243</v>
      </c>
      <c r="B949" t="s">
        <v>246</v>
      </c>
      <c r="C949">
        <v>2</v>
      </c>
      <c r="D949" t="s">
        <v>301</v>
      </c>
      <c r="E949" t="s">
        <v>43</v>
      </c>
      <c r="F949">
        <v>4</v>
      </c>
    </row>
    <row r="950" spans="1:6" hidden="1">
      <c r="A950" t="s">
        <v>243</v>
      </c>
      <c r="B950" t="s">
        <v>246</v>
      </c>
      <c r="C950">
        <v>2</v>
      </c>
      <c r="D950" t="s">
        <v>301</v>
      </c>
      <c r="E950" t="s">
        <v>26</v>
      </c>
      <c r="F950">
        <v>1</v>
      </c>
    </row>
    <row r="951" spans="1:6" hidden="1">
      <c r="A951" t="s">
        <v>243</v>
      </c>
      <c r="B951" t="s">
        <v>246</v>
      </c>
      <c r="C951">
        <v>2</v>
      </c>
      <c r="D951" t="s">
        <v>301</v>
      </c>
      <c r="E951" t="s">
        <v>16</v>
      </c>
      <c r="F951">
        <v>4</v>
      </c>
    </row>
    <row r="952" spans="1:6" hidden="1">
      <c r="A952" t="s">
        <v>243</v>
      </c>
      <c r="B952" t="s">
        <v>246</v>
      </c>
      <c r="C952">
        <v>2</v>
      </c>
      <c r="D952" t="s">
        <v>301</v>
      </c>
      <c r="E952" t="s">
        <v>252</v>
      </c>
      <c r="F952">
        <v>1</v>
      </c>
    </row>
    <row r="953" spans="1:6" hidden="1">
      <c r="A953" t="s">
        <v>243</v>
      </c>
      <c r="B953" t="s">
        <v>246</v>
      </c>
      <c r="C953">
        <v>2</v>
      </c>
      <c r="D953" t="s">
        <v>301</v>
      </c>
      <c r="E953" t="s">
        <v>202</v>
      </c>
      <c r="F953">
        <v>1</v>
      </c>
    </row>
    <row r="954" spans="1:6" hidden="1">
      <c r="A954" t="s">
        <v>243</v>
      </c>
      <c r="B954" t="s">
        <v>246</v>
      </c>
      <c r="C954">
        <v>2</v>
      </c>
      <c r="D954" t="s">
        <v>301</v>
      </c>
      <c r="E954" t="s">
        <v>10</v>
      </c>
      <c r="F954">
        <v>1</v>
      </c>
    </row>
    <row r="955" spans="1:6" hidden="1">
      <c r="A955" t="s">
        <v>243</v>
      </c>
      <c r="B955" t="s">
        <v>246</v>
      </c>
      <c r="C955">
        <v>2</v>
      </c>
      <c r="D955" t="s">
        <v>301</v>
      </c>
      <c r="E955" t="s">
        <v>20</v>
      </c>
      <c r="F955">
        <v>4</v>
      </c>
    </row>
    <row r="956" spans="1:6" hidden="1">
      <c r="A956" t="s">
        <v>243</v>
      </c>
      <c r="B956" t="s">
        <v>246</v>
      </c>
      <c r="C956">
        <v>2</v>
      </c>
      <c r="D956" t="s">
        <v>301</v>
      </c>
      <c r="E956" t="s">
        <v>23</v>
      </c>
      <c r="F956">
        <v>4</v>
      </c>
    </row>
    <row r="957" spans="1:6" hidden="1">
      <c r="A957" t="s">
        <v>243</v>
      </c>
      <c r="B957" t="s">
        <v>246</v>
      </c>
      <c r="C957">
        <v>2</v>
      </c>
      <c r="D957" t="s">
        <v>301</v>
      </c>
      <c r="E957" t="s">
        <v>178</v>
      </c>
      <c r="F957">
        <v>2</v>
      </c>
    </row>
    <row r="958" spans="1:6" hidden="1">
      <c r="A958" t="s">
        <v>243</v>
      </c>
      <c r="B958" t="s">
        <v>246</v>
      </c>
      <c r="C958">
        <v>2</v>
      </c>
      <c r="D958" t="s">
        <v>301</v>
      </c>
      <c r="E958" t="s">
        <v>288</v>
      </c>
      <c r="F958">
        <v>1</v>
      </c>
    </row>
    <row r="959" spans="1:6" hidden="1">
      <c r="A959" t="s">
        <v>243</v>
      </c>
      <c r="B959" t="s">
        <v>246</v>
      </c>
      <c r="C959">
        <v>2</v>
      </c>
      <c r="D959" t="s">
        <v>301</v>
      </c>
      <c r="E959" t="s">
        <v>103</v>
      </c>
      <c r="F959">
        <v>1</v>
      </c>
    </row>
    <row r="960" spans="1:6" hidden="1">
      <c r="A960" t="s">
        <v>243</v>
      </c>
      <c r="B960" t="s">
        <v>246</v>
      </c>
      <c r="C960">
        <v>2</v>
      </c>
      <c r="D960" t="s">
        <v>10</v>
      </c>
      <c r="E960" t="s">
        <v>16</v>
      </c>
      <c r="F960">
        <v>3</v>
      </c>
    </row>
    <row r="961" spans="1:6" hidden="1">
      <c r="A961" t="s">
        <v>243</v>
      </c>
      <c r="B961" t="s">
        <v>246</v>
      </c>
      <c r="C961">
        <v>2</v>
      </c>
      <c r="D961" t="s">
        <v>10</v>
      </c>
      <c r="E961" t="s">
        <v>10</v>
      </c>
      <c r="F961">
        <v>4</v>
      </c>
    </row>
    <row r="962" spans="1:6" hidden="1">
      <c r="A962" t="s">
        <v>243</v>
      </c>
      <c r="B962" t="s">
        <v>246</v>
      </c>
      <c r="C962">
        <v>2</v>
      </c>
      <c r="D962" t="s">
        <v>10</v>
      </c>
      <c r="E962" t="s">
        <v>20</v>
      </c>
      <c r="F962">
        <v>1</v>
      </c>
    </row>
    <row r="963" spans="1:6" hidden="1">
      <c r="A963" t="s">
        <v>243</v>
      </c>
      <c r="B963" t="s">
        <v>246</v>
      </c>
      <c r="C963">
        <v>2</v>
      </c>
      <c r="D963" t="s">
        <v>10</v>
      </c>
      <c r="E963" t="s">
        <v>23</v>
      </c>
      <c r="F963">
        <v>1</v>
      </c>
    </row>
    <row r="964" spans="1:6" hidden="1">
      <c r="A964" t="s">
        <v>243</v>
      </c>
      <c r="B964" t="s">
        <v>246</v>
      </c>
      <c r="C964">
        <v>2</v>
      </c>
      <c r="D964" t="s">
        <v>10</v>
      </c>
      <c r="E964" t="s">
        <v>178</v>
      </c>
      <c r="F964">
        <v>3</v>
      </c>
    </row>
    <row r="965" spans="1:6" hidden="1">
      <c r="A965" t="s">
        <v>243</v>
      </c>
      <c r="B965" t="s">
        <v>246</v>
      </c>
      <c r="C965">
        <v>2</v>
      </c>
      <c r="D965" t="s">
        <v>10</v>
      </c>
      <c r="E965" t="s">
        <v>209</v>
      </c>
      <c r="F965">
        <v>1</v>
      </c>
    </row>
    <row r="966" spans="1:6" hidden="1">
      <c r="A966" t="s">
        <v>243</v>
      </c>
      <c r="B966" t="s">
        <v>246</v>
      </c>
      <c r="C966">
        <v>2</v>
      </c>
      <c r="D966" t="s">
        <v>10</v>
      </c>
      <c r="E966" t="s">
        <v>288</v>
      </c>
      <c r="F966">
        <v>1</v>
      </c>
    </row>
    <row r="967" spans="1:6" hidden="1">
      <c r="A967" t="s">
        <v>251</v>
      </c>
      <c r="B967" t="s">
        <v>246</v>
      </c>
      <c r="C967">
        <v>2</v>
      </c>
      <c r="D967" t="s">
        <v>301</v>
      </c>
      <c r="E967" t="s">
        <v>104</v>
      </c>
      <c r="F967">
        <v>3</v>
      </c>
    </row>
    <row r="968" spans="1:6" hidden="1">
      <c r="A968" t="s">
        <v>251</v>
      </c>
      <c r="B968" t="s">
        <v>246</v>
      </c>
      <c r="C968">
        <v>2</v>
      </c>
      <c r="D968" t="s">
        <v>301</v>
      </c>
      <c r="E968" t="s">
        <v>133</v>
      </c>
      <c r="F968">
        <v>4</v>
      </c>
    </row>
    <row r="969" spans="1:6" hidden="1">
      <c r="A969" t="s">
        <v>251</v>
      </c>
      <c r="B969" t="s">
        <v>246</v>
      </c>
      <c r="C969">
        <v>2</v>
      </c>
      <c r="D969" t="s">
        <v>301</v>
      </c>
      <c r="E969" t="s">
        <v>43</v>
      </c>
      <c r="F969">
        <v>2</v>
      </c>
    </row>
    <row r="970" spans="1:6" hidden="1">
      <c r="A970" t="s">
        <v>251</v>
      </c>
      <c r="B970" t="s">
        <v>246</v>
      </c>
      <c r="C970">
        <v>2</v>
      </c>
      <c r="D970" t="s">
        <v>301</v>
      </c>
      <c r="E970" t="s">
        <v>26</v>
      </c>
      <c r="F970">
        <v>10</v>
      </c>
    </row>
    <row r="971" spans="1:6" hidden="1">
      <c r="A971" t="s">
        <v>251</v>
      </c>
      <c r="B971" t="s">
        <v>246</v>
      </c>
      <c r="C971">
        <v>2</v>
      </c>
      <c r="D971" t="s">
        <v>301</v>
      </c>
      <c r="E971" t="s">
        <v>16</v>
      </c>
      <c r="F971">
        <v>10</v>
      </c>
    </row>
    <row r="972" spans="1:6" hidden="1">
      <c r="A972" t="s">
        <v>251</v>
      </c>
      <c r="B972" t="s">
        <v>246</v>
      </c>
      <c r="C972">
        <v>2</v>
      </c>
      <c r="D972" t="s">
        <v>301</v>
      </c>
      <c r="E972" t="s">
        <v>21</v>
      </c>
      <c r="F972">
        <v>3</v>
      </c>
    </row>
    <row r="973" spans="1:6" hidden="1">
      <c r="A973" t="s">
        <v>251</v>
      </c>
      <c r="B973" t="s">
        <v>246</v>
      </c>
      <c r="C973">
        <v>2</v>
      </c>
      <c r="D973" t="s">
        <v>301</v>
      </c>
      <c r="E973" t="s">
        <v>252</v>
      </c>
      <c r="F973">
        <v>6</v>
      </c>
    </row>
    <row r="974" spans="1:6" hidden="1">
      <c r="A974" t="s">
        <v>251</v>
      </c>
      <c r="B974" t="s">
        <v>246</v>
      </c>
      <c r="C974">
        <v>2</v>
      </c>
      <c r="D974" t="s">
        <v>301</v>
      </c>
      <c r="E974" t="s">
        <v>46</v>
      </c>
      <c r="F974">
        <v>5</v>
      </c>
    </row>
    <row r="975" spans="1:6" hidden="1">
      <c r="A975" t="s">
        <v>251</v>
      </c>
      <c r="B975" t="s">
        <v>246</v>
      </c>
      <c r="C975">
        <v>2</v>
      </c>
      <c r="D975" t="s">
        <v>301</v>
      </c>
      <c r="E975" t="s">
        <v>202</v>
      </c>
      <c r="F975">
        <v>8</v>
      </c>
    </row>
    <row r="976" spans="1:6" hidden="1">
      <c r="A976" t="s">
        <v>251</v>
      </c>
      <c r="B976" t="s">
        <v>246</v>
      </c>
      <c r="C976">
        <v>2</v>
      </c>
      <c r="D976" t="s">
        <v>301</v>
      </c>
      <c r="E976" t="s">
        <v>78</v>
      </c>
      <c r="F976">
        <v>3</v>
      </c>
    </row>
    <row r="977" spans="1:6" hidden="1">
      <c r="A977" t="s">
        <v>251</v>
      </c>
      <c r="B977" t="s">
        <v>246</v>
      </c>
      <c r="C977">
        <v>2</v>
      </c>
      <c r="D977" t="s">
        <v>301</v>
      </c>
      <c r="E977" t="s">
        <v>10</v>
      </c>
      <c r="F977">
        <v>4</v>
      </c>
    </row>
    <row r="978" spans="1:6" hidden="1">
      <c r="A978" t="s">
        <v>251</v>
      </c>
      <c r="B978" t="s">
        <v>246</v>
      </c>
      <c r="C978">
        <v>2</v>
      </c>
      <c r="D978" t="s">
        <v>301</v>
      </c>
      <c r="E978" t="s">
        <v>20</v>
      </c>
      <c r="F978">
        <v>3</v>
      </c>
    </row>
    <row r="979" spans="1:6" hidden="1">
      <c r="A979" t="s">
        <v>251</v>
      </c>
      <c r="B979" t="s">
        <v>246</v>
      </c>
      <c r="C979">
        <v>2</v>
      </c>
      <c r="D979" t="s">
        <v>301</v>
      </c>
      <c r="E979" t="s">
        <v>205</v>
      </c>
      <c r="F979">
        <v>6</v>
      </c>
    </row>
    <row r="980" spans="1:6" hidden="1">
      <c r="A980" t="s">
        <v>251</v>
      </c>
      <c r="B980" t="s">
        <v>246</v>
      </c>
      <c r="C980">
        <v>2</v>
      </c>
      <c r="D980" t="s">
        <v>301</v>
      </c>
      <c r="E980" t="s">
        <v>23</v>
      </c>
      <c r="F980">
        <v>10</v>
      </c>
    </row>
    <row r="981" spans="1:6" hidden="1">
      <c r="A981" t="s">
        <v>251</v>
      </c>
      <c r="B981" t="s">
        <v>246</v>
      </c>
      <c r="C981">
        <v>2</v>
      </c>
      <c r="D981" t="s">
        <v>301</v>
      </c>
      <c r="E981" t="s">
        <v>178</v>
      </c>
      <c r="F981">
        <v>12</v>
      </c>
    </row>
    <row r="982" spans="1:6" hidden="1">
      <c r="A982" t="s">
        <v>251</v>
      </c>
      <c r="B982" t="s">
        <v>246</v>
      </c>
      <c r="C982">
        <v>2</v>
      </c>
      <c r="D982" t="s">
        <v>301</v>
      </c>
      <c r="E982" t="s">
        <v>209</v>
      </c>
      <c r="F982">
        <v>3</v>
      </c>
    </row>
    <row r="983" spans="1:6" hidden="1">
      <c r="A983" t="s">
        <v>251</v>
      </c>
      <c r="B983" t="s">
        <v>246</v>
      </c>
      <c r="C983">
        <v>2</v>
      </c>
      <c r="D983" t="s">
        <v>301</v>
      </c>
      <c r="E983" t="s">
        <v>288</v>
      </c>
      <c r="F983">
        <v>5</v>
      </c>
    </row>
    <row r="984" spans="1:6" hidden="1">
      <c r="A984" t="s">
        <v>251</v>
      </c>
      <c r="B984" t="s">
        <v>246</v>
      </c>
      <c r="C984">
        <v>2</v>
      </c>
      <c r="D984" t="s">
        <v>301</v>
      </c>
      <c r="E984" t="s">
        <v>67</v>
      </c>
      <c r="F984">
        <v>2</v>
      </c>
    </row>
    <row r="985" spans="1:6" hidden="1">
      <c r="A985" t="s">
        <v>251</v>
      </c>
      <c r="B985" t="s">
        <v>246</v>
      </c>
      <c r="C985">
        <v>2</v>
      </c>
      <c r="D985" t="s">
        <v>301</v>
      </c>
      <c r="E985" t="s">
        <v>19</v>
      </c>
      <c r="F985">
        <v>2</v>
      </c>
    </row>
    <row r="986" spans="1:6" hidden="1">
      <c r="A986" t="s">
        <v>251</v>
      </c>
      <c r="B986" t="s">
        <v>246</v>
      </c>
      <c r="C986">
        <v>2</v>
      </c>
      <c r="D986" t="s">
        <v>301</v>
      </c>
      <c r="E986" t="s">
        <v>17</v>
      </c>
      <c r="F986">
        <v>1</v>
      </c>
    </row>
    <row r="987" spans="1:6" hidden="1">
      <c r="A987" t="s">
        <v>251</v>
      </c>
      <c r="B987" t="s">
        <v>246</v>
      </c>
      <c r="C987">
        <v>2</v>
      </c>
      <c r="D987" t="s">
        <v>301</v>
      </c>
      <c r="E987" t="s">
        <v>74</v>
      </c>
      <c r="F987">
        <v>1</v>
      </c>
    </row>
    <row r="988" spans="1:6" hidden="1">
      <c r="A988" t="s">
        <v>251</v>
      </c>
      <c r="B988" t="s">
        <v>246</v>
      </c>
      <c r="C988">
        <v>2</v>
      </c>
      <c r="D988" t="s">
        <v>301</v>
      </c>
      <c r="E988" t="s">
        <v>157</v>
      </c>
      <c r="F988">
        <v>1</v>
      </c>
    </row>
    <row r="989" spans="1:6" hidden="1">
      <c r="A989" t="s">
        <v>251</v>
      </c>
      <c r="B989" t="s">
        <v>246</v>
      </c>
      <c r="C989">
        <v>2</v>
      </c>
      <c r="D989" t="s">
        <v>10</v>
      </c>
      <c r="E989" t="s">
        <v>104</v>
      </c>
      <c r="F989">
        <v>1</v>
      </c>
    </row>
    <row r="990" spans="1:6" hidden="1">
      <c r="A990" t="s">
        <v>251</v>
      </c>
      <c r="B990" t="s">
        <v>246</v>
      </c>
      <c r="C990">
        <v>2</v>
      </c>
      <c r="D990" t="s">
        <v>10</v>
      </c>
      <c r="E990" t="s">
        <v>68</v>
      </c>
      <c r="F990">
        <v>2</v>
      </c>
    </row>
    <row r="991" spans="1:6" hidden="1">
      <c r="A991" t="s">
        <v>251</v>
      </c>
      <c r="B991" t="s">
        <v>246</v>
      </c>
      <c r="C991">
        <v>2</v>
      </c>
      <c r="D991" t="s">
        <v>10</v>
      </c>
      <c r="E991" t="s">
        <v>26</v>
      </c>
      <c r="F991">
        <v>7</v>
      </c>
    </row>
    <row r="992" spans="1:6" hidden="1">
      <c r="A992" t="s">
        <v>251</v>
      </c>
      <c r="B992" t="s">
        <v>246</v>
      </c>
      <c r="C992">
        <v>2</v>
      </c>
      <c r="D992" t="s">
        <v>10</v>
      </c>
      <c r="E992" t="s">
        <v>16</v>
      </c>
      <c r="F992">
        <v>6</v>
      </c>
    </row>
    <row r="993" spans="1:6" hidden="1">
      <c r="A993" t="s">
        <v>251</v>
      </c>
      <c r="B993" t="s">
        <v>246</v>
      </c>
      <c r="C993">
        <v>2</v>
      </c>
      <c r="D993" t="s">
        <v>10</v>
      </c>
      <c r="E993" t="s">
        <v>10</v>
      </c>
      <c r="F993">
        <v>12</v>
      </c>
    </row>
    <row r="994" spans="1:6" hidden="1">
      <c r="A994" t="s">
        <v>251</v>
      </c>
      <c r="B994" t="s">
        <v>246</v>
      </c>
      <c r="C994">
        <v>2</v>
      </c>
      <c r="D994" t="s">
        <v>10</v>
      </c>
      <c r="E994" t="s">
        <v>20</v>
      </c>
      <c r="F994">
        <v>6</v>
      </c>
    </row>
    <row r="995" spans="1:6" hidden="1">
      <c r="A995" t="s">
        <v>251</v>
      </c>
      <c r="B995" t="s">
        <v>246</v>
      </c>
      <c r="C995">
        <v>2</v>
      </c>
      <c r="D995" t="s">
        <v>10</v>
      </c>
      <c r="E995" t="s">
        <v>295</v>
      </c>
      <c r="F995">
        <v>1</v>
      </c>
    </row>
    <row r="996" spans="1:6" hidden="1">
      <c r="A996" t="s">
        <v>251</v>
      </c>
      <c r="B996" t="s">
        <v>246</v>
      </c>
      <c r="C996">
        <v>2</v>
      </c>
      <c r="D996" t="s">
        <v>10</v>
      </c>
      <c r="E996" t="s">
        <v>205</v>
      </c>
      <c r="F996">
        <v>3</v>
      </c>
    </row>
    <row r="997" spans="1:6" hidden="1">
      <c r="A997" t="s">
        <v>251</v>
      </c>
      <c r="B997" t="s">
        <v>246</v>
      </c>
      <c r="C997">
        <v>2</v>
      </c>
      <c r="D997" t="s">
        <v>10</v>
      </c>
      <c r="E997" t="s">
        <v>101</v>
      </c>
      <c r="F997">
        <v>1</v>
      </c>
    </row>
    <row r="998" spans="1:6" hidden="1">
      <c r="A998" t="s">
        <v>251</v>
      </c>
      <c r="B998" t="s">
        <v>246</v>
      </c>
      <c r="C998">
        <v>2</v>
      </c>
      <c r="D998" t="s">
        <v>10</v>
      </c>
      <c r="E998" t="s">
        <v>178</v>
      </c>
      <c r="F998">
        <v>12</v>
      </c>
    </row>
    <row r="999" spans="1:6" hidden="1">
      <c r="A999" t="s">
        <v>251</v>
      </c>
      <c r="B999" t="s">
        <v>246</v>
      </c>
      <c r="C999">
        <v>2</v>
      </c>
      <c r="D999" t="s">
        <v>10</v>
      </c>
      <c r="E999" t="s">
        <v>249</v>
      </c>
      <c r="F999">
        <v>1</v>
      </c>
    </row>
    <row r="1000" spans="1:6" hidden="1">
      <c r="A1000" t="s">
        <v>251</v>
      </c>
      <c r="B1000" t="s">
        <v>246</v>
      </c>
      <c r="C1000">
        <v>2</v>
      </c>
      <c r="D1000" t="s">
        <v>10</v>
      </c>
      <c r="E1000" t="s">
        <v>25</v>
      </c>
      <c r="F1000">
        <v>4</v>
      </c>
    </row>
    <row r="1001" spans="1:6" hidden="1">
      <c r="A1001" t="s">
        <v>251</v>
      </c>
      <c r="B1001" t="s">
        <v>246</v>
      </c>
      <c r="C1001">
        <v>2</v>
      </c>
      <c r="D1001" t="s">
        <v>10</v>
      </c>
      <c r="E1001" t="s">
        <v>209</v>
      </c>
      <c r="F1001">
        <v>1</v>
      </c>
    </row>
    <row r="1002" spans="1:6" hidden="1">
      <c r="A1002" t="s">
        <v>251</v>
      </c>
      <c r="B1002" t="s">
        <v>246</v>
      </c>
      <c r="C1002">
        <v>2</v>
      </c>
      <c r="D1002" t="s">
        <v>10</v>
      </c>
      <c r="E1002" t="s">
        <v>288</v>
      </c>
      <c r="F1002">
        <v>1</v>
      </c>
    </row>
    <row r="1003" spans="1:6" hidden="1">
      <c r="A1003" t="s">
        <v>251</v>
      </c>
      <c r="B1003" t="s">
        <v>246</v>
      </c>
      <c r="C1003">
        <v>2</v>
      </c>
      <c r="D1003" t="s">
        <v>10</v>
      </c>
      <c r="E1003" t="s">
        <v>66</v>
      </c>
      <c r="F1003">
        <v>1</v>
      </c>
    </row>
    <row r="1004" spans="1:6" hidden="1">
      <c r="A1004" t="s">
        <v>251</v>
      </c>
      <c r="B1004" t="s">
        <v>246</v>
      </c>
      <c r="C1004">
        <v>2</v>
      </c>
      <c r="D1004" t="s">
        <v>10</v>
      </c>
      <c r="E1004" t="s">
        <v>141</v>
      </c>
      <c r="F1004">
        <v>1</v>
      </c>
    </row>
    <row r="1005" spans="1:6" hidden="1">
      <c r="A1005" t="s">
        <v>251</v>
      </c>
      <c r="B1005" t="s">
        <v>246</v>
      </c>
      <c r="C1005">
        <v>2</v>
      </c>
      <c r="D1005" t="s">
        <v>10</v>
      </c>
      <c r="E1005" t="s">
        <v>19</v>
      </c>
      <c r="F1005">
        <v>3</v>
      </c>
    </row>
    <row r="1006" spans="1:6" hidden="1">
      <c r="A1006" t="s">
        <v>251</v>
      </c>
      <c r="B1006" t="s">
        <v>246</v>
      </c>
      <c r="C1006">
        <v>2</v>
      </c>
      <c r="D1006" t="s">
        <v>10</v>
      </c>
      <c r="E1006" t="s">
        <v>17</v>
      </c>
      <c r="F1006">
        <v>2</v>
      </c>
    </row>
    <row r="1007" spans="1:6" hidden="1">
      <c r="A1007" t="s">
        <v>251</v>
      </c>
      <c r="B1007" t="s">
        <v>246</v>
      </c>
      <c r="C1007">
        <v>2</v>
      </c>
      <c r="D1007" t="s">
        <v>10</v>
      </c>
      <c r="E1007" t="s">
        <v>157</v>
      </c>
      <c r="F1007">
        <v>1</v>
      </c>
    </row>
    <row r="1008" spans="1:6" hidden="1">
      <c r="A1008" t="s">
        <v>251</v>
      </c>
      <c r="B1008" t="s">
        <v>246</v>
      </c>
      <c r="C1008">
        <v>2</v>
      </c>
      <c r="D1008" t="s">
        <v>10</v>
      </c>
      <c r="E1008" t="s">
        <v>139</v>
      </c>
      <c r="F1008">
        <v>6</v>
      </c>
    </row>
    <row r="1009" spans="1:6" hidden="1">
      <c r="A1009" t="s">
        <v>251</v>
      </c>
      <c r="B1009" t="s">
        <v>255</v>
      </c>
      <c r="C1009">
        <v>1</v>
      </c>
      <c r="D1009" t="s">
        <v>301</v>
      </c>
      <c r="E1009" t="s">
        <v>73</v>
      </c>
      <c r="F1009">
        <v>2</v>
      </c>
    </row>
    <row r="1010" spans="1:6" hidden="1">
      <c r="A1010" t="s">
        <v>251</v>
      </c>
      <c r="B1010" t="s">
        <v>255</v>
      </c>
      <c r="C1010">
        <v>1</v>
      </c>
      <c r="D1010" t="s">
        <v>301</v>
      </c>
      <c r="E1010" t="s">
        <v>138</v>
      </c>
      <c r="F1010">
        <v>1</v>
      </c>
    </row>
    <row r="1011" spans="1:6" hidden="1">
      <c r="A1011" t="s">
        <v>251</v>
      </c>
      <c r="B1011" t="s">
        <v>255</v>
      </c>
      <c r="C1011">
        <v>1</v>
      </c>
      <c r="D1011" t="s">
        <v>301</v>
      </c>
      <c r="E1011" t="s">
        <v>70</v>
      </c>
      <c r="F1011">
        <v>2</v>
      </c>
    </row>
    <row r="1012" spans="1:6" hidden="1">
      <c r="A1012" t="s">
        <v>251</v>
      </c>
      <c r="B1012" t="s">
        <v>255</v>
      </c>
      <c r="C1012">
        <v>1</v>
      </c>
      <c r="D1012" t="s">
        <v>301</v>
      </c>
      <c r="E1012" t="s">
        <v>50</v>
      </c>
      <c r="F1012">
        <v>5</v>
      </c>
    </row>
    <row r="1013" spans="1:6" hidden="1">
      <c r="A1013" t="s">
        <v>251</v>
      </c>
      <c r="B1013" t="s">
        <v>255</v>
      </c>
      <c r="C1013">
        <v>1</v>
      </c>
      <c r="D1013" t="s">
        <v>301</v>
      </c>
      <c r="E1013" t="s">
        <v>16</v>
      </c>
      <c r="F1013">
        <v>6</v>
      </c>
    </row>
    <row r="1014" spans="1:6" hidden="1">
      <c r="A1014" t="s">
        <v>251</v>
      </c>
      <c r="B1014" t="s">
        <v>255</v>
      </c>
      <c r="C1014">
        <v>1</v>
      </c>
      <c r="D1014" t="s">
        <v>301</v>
      </c>
      <c r="E1014" t="s">
        <v>18</v>
      </c>
      <c r="F1014">
        <v>1</v>
      </c>
    </row>
    <row r="1015" spans="1:6" hidden="1">
      <c r="A1015" t="s">
        <v>251</v>
      </c>
      <c r="B1015" t="s">
        <v>255</v>
      </c>
      <c r="C1015">
        <v>1</v>
      </c>
      <c r="D1015" t="s">
        <v>301</v>
      </c>
      <c r="E1015" t="s">
        <v>295</v>
      </c>
      <c r="F1015">
        <v>9</v>
      </c>
    </row>
    <row r="1016" spans="1:6" hidden="1">
      <c r="A1016" t="s">
        <v>251</v>
      </c>
      <c r="B1016" t="s">
        <v>255</v>
      </c>
      <c r="C1016">
        <v>1</v>
      </c>
      <c r="D1016" t="s">
        <v>301</v>
      </c>
      <c r="E1016" t="s">
        <v>23</v>
      </c>
      <c r="F1016">
        <v>4</v>
      </c>
    </row>
    <row r="1017" spans="1:6" hidden="1">
      <c r="A1017" t="s">
        <v>251</v>
      </c>
      <c r="B1017" t="s">
        <v>255</v>
      </c>
      <c r="C1017">
        <v>1</v>
      </c>
      <c r="D1017" t="s">
        <v>301</v>
      </c>
      <c r="E1017" t="s">
        <v>101</v>
      </c>
      <c r="F1017">
        <v>4</v>
      </c>
    </row>
    <row r="1018" spans="1:6" hidden="1">
      <c r="A1018" t="s">
        <v>251</v>
      </c>
      <c r="B1018" t="s">
        <v>255</v>
      </c>
      <c r="C1018">
        <v>1</v>
      </c>
      <c r="D1018" t="s">
        <v>301</v>
      </c>
      <c r="E1018" t="s">
        <v>178</v>
      </c>
      <c r="F1018">
        <v>13</v>
      </c>
    </row>
    <row r="1019" spans="1:6" hidden="1">
      <c r="A1019" t="s">
        <v>251</v>
      </c>
      <c r="B1019" t="s">
        <v>255</v>
      </c>
      <c r="C1019">
        <v>1</v>
      </c>
      <c r="D1019" t="s">
        <v>301</v>
      </c>
      <c r="E1019" t="s">
        <v>40</v>
      </c>
      <c r="F1019">
        <v>9</v>
      </c>
    </row>
    <row r="1020" spans="1:6" hidden="1">
      <c r="A1020" t="s">
        <v>251</v>
      </c>
      <c r="B1020" t="s">
        <v>255</v>
      </c>
      <c r="C1020">
        <v>1</v>
      </c>
      <c r="D1020" t="s">
        <v>301</v>
      </c>
      <c r="E1020" t="s">
        <v>39</v>
      </c>
      <c r="F1020">
        <v>15</v>
      </c>
    </row>
    <row r="1021" spans="1:6" hidden="1">
      <c r="A1021" t="s">
        <v>251</v>
      </c>
      <c r="B1021" t="s">
        <v>255</v>
      </c>
      <c r="C1021">
        <v>1</v>
      </c>
      <c r="D1021" t="s">
        <v>301</v>
      </c>
      <c r="E1021" t="s">
        <v>172</v>
      </c>
      <c r="F1021">
        <v>1</v>
      </c>
    </row>
    <row r="1022" spans="1:6" hidden="1">
      <c r="A1022" t="s">
        <v>251</v>
      </c>
      <c r="B1022" t="s">
        <v>255</v>
      </c>
      <c r="C1022">
        <v>1</v>
      </c>
      <c r="D1022" t="s">
        <v>301</v>
      </c>
      <c r="E1022" t="s">
        <v>41</v>
      </c>
      <c r="F1022">
        <v>5</v>
      </c>
    </row>
    <row r="1023" spans="1:6" hidden="1">
      <c r="A1023" t="s">
        <v>251</v>
      </c>
      <c r="B1023" t="s">
        <v>255</v>
      </c>
      <c r="C1023">
        <v>1</v>
      </c>
      <c r="D1023" t="s">
        <v>301</v>
      </c>
      <c r="E1023" t="s">
        <v>288</v>
      </c>
      <c r="F1023">
        <v>6</v>
      </c>
    </row>
    <row r="1024" spans="1:6" hidden="1">
      <c r="A1024" t="s">
        <v>251</v>
      </c>
      <c r="B1024" t="s">
        <v>255</v>
      </c>
      <c r="C1024">
        <v>1</v>
      </c>
      <c r="D1024" t="s">
        <v>301</v>
      </c>
      <c r="E1024" t="s">
        <v>188</v>
      </c>
      <c r="F1024">
        <v>1</v>
      </c>
    </row>
    <row r="1025" spans="1:6" hidden="1">
      <c r="A1025" t="s">
        <v>251</v>
      </c>
      <c r="B1025" t="s">
        <v>255</v>
      </c>
      <c r="C1025">
        <v>1</v>
      </c>
      <c r="D1025" t="s">
        <v>10</v>
      </c>
      <c r="E1025" t="s">
        <v>256</v>
      </c>
      <c r="F1025">
        <v>2</v>
      </c>
    </row>
    <row r="1026" spans="1:6" hidden="1">
      <c r="A1026" t="s">
        <v>251</v>
      </c>
      <c r="B1026" t="s">
        <v>255</v>
      </c>
      <c r="C1026">
        <v>1</v>
      </c>
      <c r="D1026" t="s">
        <v>10</v>
      </c>
      <c r="E1026" t="s">
        <v>110</v>
      </c>
      <c r="F1026">
        <v>1</v>
      </c>
    </row>
    <row r="1027" spans="1:6" hidden="1">
      <c r="A1027" t="s">
        <v>251</v>
      </c>
      <c r="B1027" t="s">
        <v>255</v>
      </c>
      <c r="C1027">
        <v>1</v>
      </c>
      <c r="D1027" t="s">
        <v>10</v>
      </c>
      <c r="E1027" t="s">
        <v>82</v>
      </c>
      <c r="F1027">
        <v>2</v>
      </c>
    </row>
    <row r="1028" spans="1:6" hidden="1">
      <c r="A1028" t="s">
        <v>251</v>
      </c>
      <c r="B1028" t="s">
        <v>255</v>
      </c>
      <c r="C1028">
        <v>1</v>
      </c>
      <c r="D1028" t="s">
        <v>10</v>
      </c>
      <c r="E1028" t="s">
        <v>73</v>
      </c>
      <c r="F1028">
        <v>3</v>
      </c>
    </row>
    <row r="1029" spans="1:6" hidden="1">
      <c r="A1029" t="s">
        <v>251</v>
      </c>
      <c r="B1029" t="s">
        <v>255</v>
      </c>
      <c r="C1029">
        <v>1</v>
      </c>
      <c r="D1029" t="s">
        <v>10</v>
      </c>
      <c r="E1029" t="s">
        <v>149</v>
      </c>
      <c r="F1029">
        <v>2</v>
      </c>
    </row>
    <row r="1030" spans="1:6" hidden="1">
      <c r="A1030" t="s">
        <v>251</v>
      </c>
      <c r="B1030" t="s">
        <v>255</v>
      </c>
      <c r="C1030">
        <v>1</v>
      </c>
      <c r="D1030" t="s">
        <v>10</v>
      </c>
      <c r="E1030" t="s">
        <v>138</v>
      </c>
      <c r="F1030">
        <v>2</v>
      </c>
    </row>
    <row r="1031" spans="1:6" hidden="1">
      <c r="A1031" t="s">
        <v>251</v>
      </c>
      <c r="B1031" t="s">
        <v>255</v>
      </c>
      <c r="C1031">
        <v>1</v>
      </c>
      <c r="D1031" t="s">
        <v>10</v>
      </c>
      <c r="E1031" t="s">
        <v>16</v>
      </c>
      <c r="F1031">
        <v>9</v>
      </c>
    </row>
    <row r="1032" spans="1:6" hidden="1">
      <c r="A1032" t="s">
        <v>251</v>
      </c>
      <c r="B1032" t="s">
        <v>255</v>
      </c>
      <c r="C1032">
        <v>1</v>
      </c>
      <c r="D1032" t="s">
        <v>10</v>
      </c>
      <c r="E1032" t="s">
        <v>21</v>
      </c>
      <c r="F1032">
        <v>1</v>
      </c>
    </row>
    <row r="1033" spans="1:6" hidden="1">
      <c r="A1033" t="s">
        <v>251</v>
      </c>
      <c r="B1033" t="s">
        <v>255</v>
      </c>
      <c r="C1033">
        <v>1</v>
      </c>
      <c r="D1033" t="s">
        <v>10</v>
      </c>
      <c r="E1033" t="s">
        <v>10</v>
      </c>
      <c r="F1033">
        <v>16</v>
      </c>
    </row>
    <row r="1034" spans="1:6" hidden="1">
      <c r="A1034" t="s">
        <v>251</v>
      </c>
      <c r="B1034" t="s">
        <v>255</v>
      </c>
      <c r="C1034">
        <v>1</v>
      </c>
      <c r="D1034" t="s">
        <v>10</v>
      </c>
      <c r="E1034" t="s">
        <v>295</v>
      </c>
      <c r="F1034">
        <v>8</v>
      </c>
    </row>
    <row r="1035" spans="1:6" hidden="1">
      <c r="A1035" t="s">
        <v>251</v>
      </c>
      <c r="B1035" t="s">
        <v>255</v>
      </c>
      <c r="C1035">
        <v>1</v>
      </c>
      <c r="D1035" t="s">
        <v>10</v>
      </c>
      <c r="E1035" t="s">
        <v>23</v>
      </c>
      <c r="F1035">
        <v>1</v>
      </c>
    </row>
    <row r="1036" spans="1:6" hidden="1">
      <c r="A1036" t="s">
        <v>251</v>
      </c>
      <c r="B1036" t="s">
        <v>255</v>
      </c>
      <c r="C1036">
        <v>1</v>
      </c>
      <c r="D1036" t="s">
        <v>10</v>
      </c>
      <c r="E1036" t="s">
        <v>152</v>
      </c>
      <c r="F1036">
        <v>5</v>
      </c>
    </row>
    <row r="1037" spans="1:6" hidden="1">
      <c r="A1037" t="s">
        <v>251</v>
      </c>
      <c r="B1037" t="s">
        <v>255</v>
      </c>
      <c r="C1037">
        <v>1</v>
      </c>
      <c r="D1037" t="s">
        <v>10</v>
      </c>
      <c r="E1037" t="s">
        <v>178</v>
      </c>
      <c r="F1037">
        <v>1</v>
      </c>
    </row>
    <row r="1038" spans="1:6" hidden="1">
      <c r="A1038" t="s">
        <v>251</v>
      </c>
      <c r="B1038" t="s">
        <v>255</v>
      </c>
      <c r="C1038">
        <v>1</v>
      </c>
      <c r="D1038" t="s">
        <v>10</v>
      </c>
      <c r="E1038" t="s">
        <v>257</v>
      </c>
      <c r="F1038">
        <v>3</v>
      </c>
    </row>
    <row r="1039" spans="1:6" hidden="1">
      <c r="A1039" t="s">
        <v>251</v>
      </c>
      <c r="B1039" t="s">
        <v>255</v>
      </c>
      <c r="C1039">
        <v>1</v>
      </c>
      <c r="D1039" t="s">
        <v>10</v>
      </c>
      <c r="E1039" t="s">
        <v>118</v>
      </c>
      <c r="F1039">
        <v>3</v>
      </c>
    </row>
    <row r="1040" spans="1:6" hidden="1">
      <c r="A1040" t="s">
        <v>251</v>
      </c>
      <c r="B1040" t="s">
        <v>255</v>
      </c>
      <c r="C1040">
        <v>1</v>
      </c>
      <c r="D1040" t="s">
        <v>10</v>
      </c>
      <c r="E1040" t="s">
        <v>25</v>
      </c>
      <c r="F1040">
        <v>2</v>
      </c>
    </row>
    <row r="1041" spans="1:6" hidden="1">
      <c r="A1041" t="s">
        <v>251</v>
      </c>
      <c r="B1041" t="s">
        <v>255</v>
      </c>
      <c r="C1041">
        <v>1</v>
      </c>
      <c r="D1041" t="s">
        <v>10</v>
      </c>
      <c r="E1041" t="s">
        <v>41</v>
      </c>
      <c r="F1041">
        <v>4</v>
      </c>
    </row>
    <row r="1042" spans="1:6" hidden="1">
      <c r="A1042" t="s">
        <v>251</v>
      </c>
      <c r="B1042" t="s">
        <v>255</v>
      </c>
      <c r="C1042">
        <v>1</v>
      </c>
      <c r="D1042" t="s">
        <v>10</v>
      </c>
      <c r="E1042" t="s">
        <v>288</v>
      </c>
      <c r="F1042">
        <v>5</v>
      </c>
    </row>
    <row r="1043" spans="1:6" hidden="1">
      <c r="A1043" t="s">
        <v>251</v>
      </c>
      <c r="B1043" t="s">
        <v>255</v>
      </c>
      <c r="C1043">
        <v>1</v>
      </c>
      <c r="D1043" t="s">
        <v>10</v>
      </c>
      <c r="E1043" t="s">
        <v>139</v>
      </c>
      <c r="F1043">
        <v>7</v>
      </c>
    </row>
    <row r="1044" spans="1:6" hidden="1">
      <c r="A1044" t="s">
        <v>251</v>
      </c>
      <c r="B1044" t="s">
        <v>255</v>
      </c>
      <c r="C1044">
        <v>1</v>
      </c>
      <c r="D1044" t="s">
        <v>10</v>
      </c>
      <c r="E1044" t="s">
        <v>132</v>
      </c>
      <c r="F1044">
        <v>7</v>
      </c>
    </row>
    <row r="1045" spans="1:6" hidden="1">
      <c r="A1045" t="s">
        <v>251</v>
      </c>
      <c r="B1045" t="s">
        <v>255</v>
      </c>
      <c r="C1045">
        <v>2</v>
      </c>
      <c r="D1045" t="s">
        <v>301</v>
      </c>
      <c r="E1045" t="s">
        <v>265</v>
      </c>
      <c r="F1045">
        <v>9</v>
      </c>
    </row>
    <row r="1046" spans="1:6" hidden="1">
      <c r="A1046" t="s">
        <v>251</v>
      </c>
      <c r="B1046" t="s">
        <v>255</v>
      </c>
      <c r="C1046">
        <v>2</v>
      </c>
      <c r="D1046" t="s">
        <v>301</v>
      </c>
      <c r="E1046" t="s">
        <v>68</v>
      </c>
      <c r="F1046">
        <v>3</v>
      </c>
    </row>
    <row r="1047" spans="1:6" hidden="1">
      <c r="A1047" t="s">
        <v>251</v>
      </c>
      <c r="B1047" t="s">
        <v>255</v>
      </c>
      <c r="C1047">
        <v>2</v>
      </c>
      <c r="D1047" t="s">
        <v>301</v>
      </c>
      <c r="E1047" t="s">
        <v>73</v>
      </c>
      <c r="F1047">
        <v>11</v>
      </c>
    </row>
    <row r="1048" spans="1:6" hidden="1">
      <c r="A1048" t="s">
        <v>251</v>
      </c>
      <c r="B1048" t="s">
        <v>255</v>
      </c>
      <c r="C1048">
        <v>2</v>
      </c>
      <c r="D1048" t="s">
        <v>301</v>
      </c>
      <c r="E1048" t="s">
        <v>81</v>
      </c>
      <c r="F1048">
        <v>1</v>
      </c>
    </row>
    <row r="1049" spans="1:6" hidden="1">
      <c r="A1049" t="s">
        <v>251</v>
      </c>
      <c r="B1049" t="s">
        <v>255</v>
      </c>
      <c r="C1049">
        <v>2</v>
      </c>
      <c r="D1049" t="s">
        <v>301</v>
      </c>
      <c r="E1049" t="s">
        <v>43</v>
      </c>
      <c r="F1049">
        <v>3</v>
      </c>
    </row>
    <row r="1050" spans="1:6" hidden="1">
      <c r="A1050" t="s">
        <v>251</v>
      </c>
      <c r="B1050" t="s">
        <v>255</v>
      </c>
      <c r="C1050">
        <v>2</v>
      </c>
      <c r="D1050" t="s">
        <v>301</v>
      </c>
      <c r="E1050" t="s">
        <v>138</v>
      </c>
      <c r="F1050">
        <v>3</v>
      </c>
    </row>
    <row r="1051" spans="1:6" hidden="1">
      <c r="A1051" t="s">
        <v>251</v>
      </c>
      <c r="B1051" t="s">
        <v>255</v>
      </c>
      <c r="C1051">
        <v>2</v>
      </c>
      <c r="D1051" t="s">
        <v>301</v>
      </c>
      <c r="E1051" t="s">
        <v>16</v>
      </c>
      <c r="F1051">
        <v>3</v>
      </c>
    </row>
    <row r="1052" spans="1:6" hidden="1">
      <c r="A1052" t="s">
        <v>251</v>
      </c>
      <c r="B1052" t="s">
        <v>255</v>
      </c>
      <c r="C1052">
        <v>2</v>
      </c>
      <c r="D1052" t="s">
        <v>301</v>
      </c>
      <c r="E1052" t="s">
        <v>46</v>
      </c>
      <c r="F1052">
        <v>1</v>
      </c>
    </row>
    <row r="1053" spans="1:6" hidden="1">
      <c r="A1053" t="s">
        <v>251</v>
      </c>
      <c r="B1053" t="s">
        <v>255</v>
      </c>
      <c r="C1053">
        <v>2</v>
      </c>
      <c r="D1053" t="s">
        <v>301</v>
      </c>
      <c r="E1053" t="s">
        <v>294</v>
      </c>
      <c r="F1053">
        <v>2</v>
      </c>
    </row>
    <row r="1054" spans="1:6" hidden="1">
      <c r="A1054" t="s">
        <v>251</v>
      </c>
      <c r="B1054" t="s">
        <v>255</v>
      </c>
      <c r="C1054">
        <v>2</v>
      </c>
      <c r="D1054" t="s">
        <v>301</v>
      </c>
      <c r="E1054" t="s">
        <v>10</v>
      </c>
      <c r="F1054">
        <v>3</v>
      </c>
    </row>
    <row r="1055" spans="1:6" hidden="1">
      <c r="A1055" t="s">
        <v>251</v>
      </c>
      <c r="B1055" t="s">
        <v>255</v>
      </c>
      <c r="C1055">
        <v>2</v>
      </c>
      <c r="D1055" t="s">
        <v>301</v>
      </c>
      <c r="E1055" t="s">
        <v>295</v>
      </c>
      <c r="F1055">
        <v>6</v>
      </c>
    </row>
    <row r="1056" spans="1:6" hidden="1">
      <c r="A1056" t="s">
        <v>251</v>
      </c>
      <c r="B1056" t="s">
        <v>255</v>
      </c>
      <c r="C1056">
        <v>2</v>
      </c>
      <c r="D1056" t="s">
        <v>301</v>
      </c>
      <c r="E1056" t="s">
        <v>23</v>
      </c>
      <c r="F1056">
        <v>2</v>
      </c>
    </row>
    <row r="1057" spans="1:6" hidden="1">
      <c r="A1057" t="s">
        <v>251</v>
      </c>
      <c r="B1057" t="s">
        <v>255</v>
      </c>
      <c r="C1057">
        <v>2</v>
      </c>
      <c r="D1057" t="s">
        <v>301</v>
      </c>
      <c r="E1057" t="s">
        <v>297</v>
      </c>
      <c r="F1057">
        <v>3</v>
      </c>
    </row>
    <row r="1058" spans="1:6" hidden="1">
      <c r="A1058" t="s">
        <v>251</v>
      </c>
      <c r="B1058" t="s">
        <v>255</v>
      </c>
      <c r="C1058">
        <v>2</v>
      </c>
      <c r="D1058" t="s">
        <v>301</v>
      </c>
      <c r="E1058" t="s">
        <v>152</v>
      </c>
      <c r="F1058">
        <v>1</v>
      </c>
    </row>
    <row r="1059" spans="1:6" hidden="1">
      <c r="A1059" t="s">
        <v>251</v>
      </c>
      <c r="B1059" t="s">
        <v>255</v>
      </c>
      <c r="C1059">
        <v>2</v>
      </c>
      <c r="D1059" t="s">
        <v>301</v>
      </c>
      <c r="E1059" t="s">
        <v>178</v>
      </c>
      <c r="F1059">
        <v>7</v>
      </c>
    </row>
    <row r="1060" spans="1:6" hidden="1">
      <c r="A1060" t="s">
        <v>251</v>
      </c>
      <c r="B1060" t="s">
        <v>255</v>
      </c>
      <c r="C1060">
        <v>2</v>
      </c>
      <c r="D1060" t="s">
        <v>301</v>
      </c>
      <c r="E1060" t="s">
        <v>40</v>
      </c>
      <c r="F1060">
        <v>12</v>
      </c>
    </row>
    <row r="1061" spans="1:6" hidden="1">
      <c r="A1061" t="s">
        <v>251</v>
      </c>
      <c r="B1061" t="s">
        <v>255</v>
      </c>
      <c r="C1061">
        <v>2</v>
      </c>
      <c r="D1061" t="s">
        <v>301</v>
      </c>
      <c r="E1061" t="s">
        <v>39</v>
      </c>
      <c r="F1061">
        <v>10</v>
      </c>
    </row>
    <row r="1062" spans="1:6" hidden="1">
      <c r="A1062" t="s">
        <v>251</v>
      </c>
      <c r="B1062" t="s">
        <v>255</v>
      </c>
      <c r="C1062">
        <v>2</v>
      </c>
      <c r="D1062" t="s">
        <v>301</v>
      </c>
      <c r="E1062" t="s">
        <v>41</v>
      </c>
      <c r="F1062">
        <v>14</v>
      </c>
    </row>
    <row r="1063" spans="1:6" hidden="1">
      <c r="A1063" t="s">
        <v>251</v>
      </c>
      <c r="B1063" t="s">
        <v>255</v>
      </c>
      <c r="C1063">
        <v>2</v>
      </c>
      <c r="D1063" t="s">
        <v>301</v>
      </c>
      <c r="E1063" t="s">
        <v>288</v>
      </c>
      <c r="F1063">
        <v>3</v>
      </c>
    </row>
    <row r="1064" spans="1:6" hidden="1">
      <c r="A1064" t="s">
        <v>251</v>
      </c>
      <c r="B1064" t="s">
        <v>255</v>
      </c>
      <c r="C1064">
        <v>2</v>
      </c>
      <c r="D1064" t="s">
        <v>301</v>
      </c>
      <c r="E1064" t="s">
        <v>67</v>
      </c>
      <c r="F1064">
        <v>1</v>
      </c>
    </row>
    <row r="1065" spans="1:6" hidden="1">
      <c r="A1065" t="s">
        <v>251</v>
      </c>
      <c r="B1065" t="s">
        <v>255</v>
      </c>
      <c r="C1065">
        <v>2</v>
      </c>
      <c r="D1065" t="s">
        <v>301</v>
      </c>
      <c r="E1065" t="s">
        <v>139</v>
      </c>
      <c r="F1065">
        <v>13</v>
      </c>
    </row>
    <row r="1066" spans="1:6" hidden="1">
      <c r="A1066" t="s">
        <v>251</v>
      </c>
      <c r="B1066" t="s">
        <v>255</v>
      </c>
      <c r="C1066">
        <v>2</v>
      </c>
      <c r="D1066" t="s">
        <v>301</v>
      </c>
      <c r="E1066" t="s">
        <v>132</v>
      </c>
      <c r="F1066">
        <v>7</v>
      </c>
    </row>
    <row r="1067" spans="1:6" hidden="1">
      <c r="A1067" t="s">
        <v>251</v>
      </c>
      <c r="B1067" t="s">
        <v>255</v>
      </c>
      <c r="C1067">
        <v>2</v>
      </c>
      <c r="D1067" t="s">
        <v>10</v>
      </c>
      <c r="E1067" t="s">
        <v>130</v>
      </c>
      <c r="F1067">
        <v>1</v>
      </c>
    </row>
    <row r="1068" spans="1:6" hidden="1">
      <c r="A1068" t="s">
        <v>251</v>
      </c>
      <c r="B1068" t="s">
        <v>255</v>
      </c>
      <c r="C1068">
        <v>2</v>
      </c>
      <c r="D1068" t="s">
        <v>10</v>
      </c>
      <c r="E1068" t="s">
        <v>265</v>
      </c>
      <c r="F1068">
        <v>1</v>
      </c>
    </row>
    <row r="1069" spans="1:6" hidden="1">
      <c r="A1069" t="s">
        <v>251</v>
      </c>
      <c r="B1069" t="s">
        <v>255</v>
      </c>
      <c r="C1069">
        <v>2</v>
      </c>
      <c r="D1069" t="s">
        <v>10</v>
      </c>
      <c r="E1069" t="s">
        <v>204</v>
      </c>
      <c r="F1069">
        <v>1</v>
      </c>
    </row>
    <row r="1070" spans="1:6" hidden="1">
      <c r="A1070" t="s">
        <v>251</v>
      </c>
      <c r="B1070" t="s">
        <v>255</v>
      </c>
      <c r="C1070">
        <v>2</v>
      </c>
      <c r="D1070" t="s">
        <v>10</v>
      </c>
      <c r="E1070" t="s">
        <v>73</v>
      </c>
      <c r="F1070">
        <v>3</v>
      </c>
    </row>
    <row r="1071" spans="1:6" hidden="1">
      <c r="A1071" t="s">
        <v>251</v>
      </c>
      <c r="B1071" t="s">
        <v>255</v>
      </c>
      <c r="C1071">
        <v>2</v>
      </c>
      <c r="D1071" t="s">
        <v>10</v>
      </c>
      <c r="E1071" t="s">
        <v>81</v>
      </c>
      <c r="F1071">
        <v>2</v>
      </c>
    </row>
    <row r="1072" spans="1:6" hidden="1">
      <c r="A1072" t="s">
        <v>251</v>
      </c>
      <c r="B1072" t="s">
        <v>255</v>
      </c>
      <c r="C1072">
        <v>2</v>
      </c>
      <c r="D1072" t="s">
        <v>10</v>
      </c>
      <c r="E1072" t="s">
        <v>138</v>
      </c>
      <c r="F1072">
        <v>6</v>
      </c>
    </row>
    <row r="1073" spans="1:6" hidden="1">
      <c r="A1073" t="s">
        <v>251</v>
      </c>
      <c r="B1073" t="s">
        <v>255</v>
      </c>
      <c r="C1073">
        <v>2</v>
      </c>
      <c r="D1073" t="s">
        <v>10</v>
      </c>
      <c r="E1073" t="s">
        <v>16</v>
      </c>
      <c r="F1073">
        <v>2</v>
      </c>
    </row>
    <row r="1074" spans="1:6" hidden="1">
      <c r="A1074" t="s">
        <v>251</v>
      </c>
      <c r="B1074" t="s">
        <v>255</v>
      </c>
      <c r="C1074">
        <v>2</v>
      </c>
      <c r="D1074" t="s">
        <v>10</v>
      </c>
      <c r="E1074" t="s">
        <v>71</v>
      </c>
      <c r="F1074">
        <v>1</v>
      </c>
    </row>
    <row r="1075" spans="1:6" hidden="1">
      <c r="A1075" t="s">
        <v>251</v>
      </c>
      <c r="B1075" t="s">
        <v>255</v>
      </c>
      <c r="C1075">
        <v>2</v>
      </c>
      <c r="D1075" t="s">
        <v>10</v>
      </c>
      <c r="E1075" t="s">
        <v>10</v>
      </c>
      <c r="F1075">
        <v>16</v>
      </c>
    </row>
    <row r="1076" spans="1:6" hidden="1">
      <c r="A1076" t="s">
        <v>251</v>
      </c>
      <c r="B1076" t="s">
        <v>255</v>
      </c>
      <c r="C1076">
        <v>2</v>
      </c>
      <c r="D1076" t="s">
        <v>10</v>
      </c>
      <c r="E1076" t="s">
        <v>47</v>
      </c>
      <c r="F1076">
        <v>3</v>
      </c>
    </row>
    <row r="1077" spans="1:6" hidden="1">
      <c r="A1077" t="s">
        <v>251</v>
      </c>
      <c r="B1077" t="s">
        <v>255</v>
      </c>
      <c r="C1077">
        <v>2</v>
      </c>
      <c r="D1077" t="s">
        <v>10</v>
      </c>
      <c r="E1077" t="s">
        <v>295</v>
      </c>
      <c r="F1077">
        <v>2</v>
      </c>
    </row>
    <row r="1078" spans="1:6" hidden="1">
      <c r="A1078" t="s">
        <v>251</v>
      </c>
      <c r="B1078" t="s">
        <v>255</v>
      </c>
      <c r="C1078">
        <v>2</v>
      </c>
      <c r="D1078" t="s">
        <v>10</v>
      </c>
      <c r="E1078" t="s">
        <v>23</v>
      </c>
      <c r="F1078">
        <v>2</v>
      </c>
    </row>
    <row r="1079" spans="1:6" hidden="1">
      <c r="A1079" t="s">
        <v>251</v>
      </c>
      <c r="B1079" t="s">
        <v>255</v>
      </c>
      <c r="C1079">
        <v>2</v>
      </c>
      <c r="D1079" t="s">
        <v>10</v>
      </c>
      <c r="E1079" t="s">
        <v>40</v>
      </c>
      <c r="F1079">
        <v>3</v>
      </c>
    </row>
    <row r="1080" spans="1:6" hidden="1">
      <c r="A1080" t="s">
        <v>251</v>
      </c>
      <c r="B1080" t="s">
        <v>255</v>
      </c>
      <c r="C1080">
        <v>2</v>
      </c>
      <c r="D1080" t="s">
        <v>10</v>
      </c>
      <c r="E1080" t="s">
        <v>209</v>
      </c>
      <c r="F1080">
        <v>4</v>
      </c>
    </row>
    <row r="1081" spans="1:6" hidden="1">
      <c r="A1081" t="s">
        <v>251</v>
      </c>
      <c r="B1081" t="s">
        <v>255</v>
      </c>
      <c r="C1081">
        <v>2</v>
      </c>
      <c r="D1081" t="s">
        <v>10</v>
      </c>
      <c r="E1081" t="s">
        <v>288</v>
      </c>
      <c r="F1081">
        <v>5</v>
      </c>
    </row>
    <row r="1082" spans="1:6" hidden="1">
      <c r="A1082" t="s">
        <v>251</v>
      </c>
      <c r="B1082" t="s">
        <v>255</v>
      </c>
      <c r="C1082">
        <v>2</v>
      </c>
      <c r="D1082" t="s">
        <v>10</v>
      </c>
      <c r="E1082" t="s">
        <v>66</v>
      </c>
      <c r="F1082">
        <v>2</v>
      </c>
    </row>
    <row r="1083" spans="1:6" hidden="1">
      <c r="A1083" t="s">
        <v>251</v>
      </c>
      <c r="B1083" t="s">
        <v>255</v>
      </c>
      <c r="C1083">
        <v>2</v>
      </c>
      <c r="D1083" t="s">
        <v>10</v>
      </c>
      <c r="E1083" t="s">
        <v>67</v>
      </c>
      <c r="F1083">
        <v>1</v>
      </c>
    </row>
    <row r="1084" spans="1:6" hidden="1">
      <c r="A1084" t="s">
        <v>251</v>
      </c>
      <c r="B1084" t="s">
        <v>255</v>
      </c>
      <c r="C1084">
        <v>2</v>
      </c>
      <c r="D1084" t="s">
        <v>10</v>
      </c>
      <c r="E1084" t="s">
        <v>139</v>
      </c>
      <c r="F1084">
        <v>4</v>
      </c>
    </row>
    <row r="1085" spans="1:6" hidden="1">
      <c r="A1085" t="s">
        <v>35</v>
      </c>
      <c r="B1085" t="s">
        <v>36</v>
      </c>
      <c r="C1085">
        <v>1</v>
      </c>
      <c r="D1085" t="s">
        <v>301</v>
      </c>
      <c r="E1085" t="s">
        <v>43</v>
      </c>
      <c r="F1085">
        <v>3</v>
      </c>
    </row>
    <row r="1086" spans="1:6" hidden="1">
      <c r="A1086" t="s">
        <v>35</v>
      </c>
      <c r="B1086" t="s">
        <v>36</v>
      </c>
      <c r="C1086">
        <v>1</v>
      </c>
      <c r="D1086" t="s">
        <v>301</v>
      </c>
      <c r="E1086" t="s">
        <v>10</v>
      </c>
      <c r="F1086">
        <v>1</v>
      </c>
    </row>
    <row r="1087" spans="1:6" hidden="1">
      <c r="A1087" t="s">
        <v>35</v>
      </c>
      <c r="B1087" t="s">
        <v>36</v>
      </c>
      <c r="C1087">
        <v>1</v>
      </c>
      <c r="D1087" t="s">
        <v>301</v>
      </c>
      <c r="E1087" t="s">
        <v>178</v>
      </c>
      <c r="F1087">
        <v>6</v>
      </c>
    </row>
    <row r="1088" spans="1:6" hidden="1">
      <c r="A1088" t="s">
        <v>35</v>
      </c>
      <c r="B1088" t="s">
        <v>36</v>
      </c>
      <c r="C1088">
        <v>1</v>
      </c>
      <c r="D1088" t="s">
        <v>301</v>
      </c>
      <c r="E1088" t="s">
        <v>40</v>
      </c>
      <c r="F1088">
        <v>16</v>
      </c>
    </row>
    <row r="1089" spans="1:6" hidden="1">
      <c r="A1089" t="s">
        <v>35</v>
      </c>
      <c r="B1089" t="s">
        <v>36</v>
      </c>
      <c r="C1089">
        <v>1</v>
      </c>
      <c r="D1089" t="s">
        <v>301</v>
      </c>
      <c r="E1089" t="s">
        <v>42</v>
      </c>
      <c r="F1089">
        <v>2</v>
      </c>
    </row>
    <row r="1090" spans="1:6" hidden="1">
      <c r="A1090" t="s">
        <v>35</v>
      </c>
      <c r="B1090" t="s">
        <v>36</v>
      </c>
      <c r="C1090">
        <v>1</v>
      </c>
      <c r="D1090" t="s">
        <v>10</v>
      </c>
      <c r="E1090" t="s">
        <v>29</v>
      </c>
      <c r="F1090">
        <v>1</v>
      </c>
    </row>
    <row r="1091" spans="1:6" hidden="1">
      <c r="A1091" t="s">
        <v>35</v>
      </c>
      <c r="B1091" t="s">
        <v>36</v>
      </c>
      <c r="C1091">
        <v>1</v>
      </c>
      <c r="D1091" t="s">
        <v>10</v>
      </c>
      <c r="E1091" t="s">
        <v>50</v>
      </c>
      <c r="F1091">
        <v>2</v>
      </c>
    </row>
    <row r="1092" spans="1:6" hidden="1">
      <c r="A1092" t="s">
        <v>35</v>
      </c>
      <c r="B1092" t="s">
        <v>36</v>
      </c>
      <c r="C1092">
        <v>1</v>
      </c>
      <c r="D1092" t="s">
        <v>10</v>
      </c>
      <c r="E1092" t="s">
        <v>10</v>
      </c>
      <c r="F1092">
        <v>16</v>
      </c>
    </row>
    <row r="1093" spans="1:6" hidden="1">
      <c r="A1093" t="s">
        <v>35</v>
      </c>
      <c r="B1093" t="s">
        <v>36</v>
      </c>
      <c r="C1093">
        <v>1</v>
      </c>
      <c r="D1093" t="s">
        <v>10</v>
      </c>
      <c r="E1093" t="s">
        <v>40</v>
      </c>
      <c r="F1093">
        <v>12</v>
      </c>
    </row>
    <row r="1094" spans="1:6" hidden="1">
      <c r="A1094" t="s">
        <v>35</v>
      </c>
      <c r="B1094" t="s">
        <v>36</v>
      </c>
      <c r="C1094">
        <v>1</v>
      </c>
      <c r="D1094" t="s">
        <v>10</v>
      </c>
      <c r="E1094" t="s">
        <v>39</v>
      </c>
      <c r="F1094">
        <v>6</v>
      </c>
    </row>
    <row r="1095" spans="1:6" hidden="1">
      <c r="A1095" t="s">
        <v>35</v>
      </c>
      <c r="B1095" t="s">
        <v>36</v>
      </c>
      <c r="C1095">
        <v>1</v>
      </c>
      <c r="D1095" t="s">
        <v>10</v>
      </c>
      <c r="E1095" t="s">
        <v>25</v>
      </c>
      <c r="F1095">
        <v>9</v>
      </c>
    </row>
    <row r="1096" spans="1:6" hidden="1">
      <c r="A1096" t="s">
        <v>35</v>
      </c>
      <c r="B1096" t="s">
        <v>36</v>
      </c>
      <c r="C1096">
        <v>1</v>
      </c>
      <c r="D1096" t="s">
        <v>10</v>
      </c>
      <c r="E1096" t="s">
        <v>41</v>
      </c>
      <c r="F1096">
        <v>7</v>
      </c>
    </row>
    <row r="1097" spans="1:6" hidden="1">
      <c r="A1097" t="s">
        <v>35</v>
      </c>
      <c r="B1097" t="s">
        <v>36</v>
      </c>
      <c r="C1097">
        <v>1</v>
      </c>
      <c r="D1097" t="s">
        <v>10</v>
      </c>
      <c r="E1097" t="s">
        <v>42</v>
      </c>
      <c r="F1097">
        <v>4</v>
      </c>
    </row>
    <row r="1098" spans="1:6" hidden="1">
      <c r="A1098" t="s">
        <v>35</v>
      </c>
      <c r="B1098" t="s">
        <v>36</v>
      </c>
      <c r="C1098">
        <v>2</v>
      </c>
      <c r="D1098" t="s">
        <v>301</v>
      </c>
      <c r="E1098" t="s">
        <v>43</v>
      </c>
      <c r="F1098">
        <v>4</v>
      </c>
    </row>
    <row r="1099" spans="1:6" hidden="1">
      <c r="A1099" t="s">
        <v>35</v>
      </c>
      <c r="B1099" t="s">
        <v>36</v>
      </c>
      <c r="C1099">
        <v>2</v>
      </c>
      <c r="D1099" t="s">
        <v>301</v>
      </c>
      <c r="E1099" t="s">
        <v>26</v>
      </c>
      <c r="F1099">
        <v>2</v>
      </c>
    </row>
    <row r="1100" spans="1:6" hidden="1">
      <c r="A1100" t="s">
        <v>35</v>
      </c>
      <c r="B1100" t="s">
        <v>36</v>
      </c>
      <c r="C1100">
        <v>2</v>
      </c>
      <c r="D1100" t="s">
        <v>301</v>
      </c>
      <c r="E1100" t="s">
        <v>46</v>
      </c>
      <c r="F1100">
        <v>1</v>
      </c>
    </row>
    <row r="1101" spans="1:6" hidden="1">
      <c r="A1101" t="s">
        <v>35</v>
      </c>
      <c r="B1101" t="s">
        <v>36</v>
      </c>
      <c r="C1101">
        <v>2</v>
      </c>
      <c r="D1101" t="s">
        <v>301</v>
      </c>
      <c r="E1101" t="s">
        <v>10</v>
      </c>
      <c r="F1101">
        <v>1</v>
      </c>
    </row>
    <row r="1102" spans="1:6" hidden="1">
      <c r="A1102" t="s">
        <v>35</v>
      </c>
      <c r="B1102" t="s">
        <v>36</v>
      </c>
      <c r="C1102">
        <v>2</v>
      </c>
      <c r="D1102" t="s">
        <v>301</v>
      </c>
      <c r="E1102" t="s">
        <v>22</v>
      </c>
      <c r="F1102">
        <v>2</v>
      </c>
    </row>
    <row r="1103" spans="1:6" hidden="1">
      <c r="A1103" t="s">
        <v>35</v>
      </c>
      <c r="B1103" t="s">
        <v>36</v>
      </c>
      <c r="C1103">
        <v>2</v>
      </c>
      <c r="D1103" t="s">
        <v>301</v>
      </c>
      <c r="E1103" t="s">
        <v>178</v>
      </c>
      <c r="F1103">
        <v>7</v>
      </c>
    </row>
    <row r="1104" spans="1:6" hidden="1">
      <c r="A1104" t="s">
        <v>35</v>
      </c>
      <c r="B1104" t="s">
        <v>36</v>
      </c>
      <c r="C1104">
        <v>2</v>
      </c>
      <c r="D1104" t="s">
        <v>301</v>
      </c>
      <c r="E1104" t="s">
        <v>40</v>
      </c>
      <c r="F1104">
        <v>16</v>
      </c>
    </row>
    <row r="1105" spans="1:6" hidden="1">
      <c r="A1105" t="s">
        <v>35</v>
      </c>
      <c r="B1105" t="s">
        <v>36</v>
      </c>
      <c r="C1105">
        <v>2</v>
      </c>
      <c r="D1105" t="s">
        <v>301</v>
      </c>
      <c r="E1105" t="s">
        <v>39</v>
      </c>
      <c r="F1105">
        <v>15</v>
      </c>
    </row>
    <row r="1106" spans="1:6" hidden="1">
      <c r="A1106" t="s">
        <v>35</v>
      </c>
      <c r="B1106" t="s">
        <v>36</v>
      </c>
      <c r="C1106">
        <v>2</v>
      </c>
      <c r="D1106" t="s">
        <v>301</v>
      </c>
      <c r="E1106" t="s">
        <v>25</v>
      </c>
      <c r="F1106">
        <v>9</v>
      </c>
    </row>
    <row r="1107" spans="1:6" hidden="1">
      <c r="A1107" t="s">
        <v>35</v>
      </c>
      <c r="B1107" t="s">
        <v>36</v>
      </c>
      <c r="C1107">
        <v>2</v>
      </c>
      <c r="D1107" t="s">
        <v>301</v>
      </c>
      <c r="E1107" t="s">
        <v>42</v>
      </c>
      <c r="F1107">
        <v>4</v>
      </c>
    </row>
    <row r="1108" spans="1:6" hidden="1">
      <c r="A1108" t="s">
        <v>35</v>
      </c>
      <c r="B1108" t="s">
        <v>36</v>
      </c>
      <c r="C1108">
        <v>2</v>
      </c>
      <c r="D1108" t="s">
        <v>301</v>
      </c>
      <c r="E1108" t="s">
        <v>51</v>
      </c>
      <c r="F1108">
        <v>1</v>
      </c>
    </row>
    <row r="1109" spans="1:6" hidden="1">
      <c r="A1109" t="s">
        <v>35</v>
      </c>
      <c r="B1109" t="s">
        <v>36</v>
      </c>
      <c r="C1109">
        <v>2</v>
      </c>
      <c r="D1109" t="s">
        <v>10</v>
      </c>
      <c r="E1109" t="s">
        <v>43</v>
      </c>
      <c r="F1109">
        <v>3</v>
      </c>
    </row>
    <row r="1110" spans="1:6" hidden="1">
      <c r="A1110" t="s">
        <v>35</v>
      </c>
      <c r="B1110" t="s">
        <v>36</v>
      </c>
      <c r="C1110">
        <v>2</v>
      </c>
      <c r="D1110" t="s">
        <v>10</v>
      </c>
      <c r="E1110" t="s">
        <v>26</v>
      </c>
      <c r="F1110">
        <v>2</v>
      </c>
    </row>
    <row r="1111" spans="1:6" hidden="1">
      <c r="A1111" t="s">
        <v>35</v>
      </c>
      <c r="B1111" t="s">
        <v>36</v>
      </c>
      <c r="C1111">
        <v>2</v>
      </c>
      <c r="D1111" t="s">
        <v>10</v>
      </c>
      <c r="E1111" t="s">
        <v>50</v>
      </c>
      <c r="F1111">
        <v>1</v>
      </c>
    </row>
    <row r="1112" spans="1:6" hidden="1">
      <c r="A1112" t="s">
        <v>35</v>
      </c>
      <c r="B1112" t="s">
        <v>36</v>
      </c>
      <c r="C1112">
        <v>2</v>
      </c>
      <c r="D1112" t="s">
        <v>10</v>
      </c>
      <c r="E1112" t="s">
        <v>46</v>
      </c>
      <c r="F1112">
        <v>1</v>
      </c>
    </row>
    <row r="1113" spans="1:6" hidden="1">
      <c r="A1113" t="s">
        <v>35</v>
      </c>
      <c r="B1113" t="s">
        <v>36</v>
      </c>
      <c r="C1113">
        <v>2</v>
      </c>
      <c r="D1113" t="s">
        <v>10</v>
      </c>
      <c r="E1113" t="s">
        <v>10</v>
      </c>
      <c r="F1113">
        <v>16</v>
      </c>
    </row>
    <row r="1114" spans="1:6" hidden="1">
      <c r="A1114" t="s">
        <v>35</v>
      </c>
      <c r="B1114" t="s">
        <v>36</v>
      </c>
      <c r="C1114">
        <v>2</v>
      </c>
      <c r="D1114" t="s">
        <v>10</v>
      </c>
      <c r="E1114" t="s">
        <v>47</v>
      </c>
      <c r="F1114">
        <v>1</v>
      </c>
    </row>
    <row r="1115" spans="1:6" hidden="1">
      <c r="A1115" t="s">
        <v>35</v>
      </c>
      <c r="B1115" t="s">
        <v>36</v>
      </c>
      <c r="C1115">
        <v>2</v>
      </c>
      <c r="D1115" t="s">
        <v>10</v>
      </c>
      <c r="E1115" t="s">
        <v>40</v>
      </c>
      <c r="F1115">
        <v>3</v>
      </c>
    </row>
    <row r="1116" spans="1:6" hidden="1">
      <c r="A1116" t="s">
        <v>35</v>
      </c>
      <c r="B1116" t="s">
        <v>36</v>
      </c>
      <c r="C1116">
        <v>2</v>
      </c>
      <c r="D1116" t="s">
        <v>10</v>
      </c>
      <c r="E1116" t="s">
        <v>25</v>
      </c>
      <c r="F1116">
        <v>4</v>
      </c>
    </row>
    <row r="1117" spans="1:6" hidden="1">
      <c r="A1117" t="s">
        <v>35</v>
      </c>
      <c r="B1117" t="s">
        <v>36</v>
      </c>
      <c r="C1117">
        <v>2</v>
      </c>
      <c r="D1117" t="s">
        <v>10</v>
      </c>
      <c r="E1117" t="s">
        <v>288</v>
      </c>
      <c r="F1117">
        <v>1</v>
      </c>
    </row>
    <row r="1118" spans="1:6" hidden="1">
      <c r="A1118" t="s">
        <v>35</v>
      </c>
      <c r="B1118" t="s">
        <v>36</v>
      </c>
      <c r="C1118">
        <v>2</v>
      </c>
      <c r="D1118" t="s">
        <v>10</v>
      </c>
      <c r="E1118" t="s">
        <v>42</v>
      </c>
      <c r="F1118">
        <v>8</v>
      </c>
    </row>
    <row r="1119" spans="1:6" hidden="1">
      <c r="A1119" t="s">
        <v>35</v>
      </c>
      <c r="B1119" t="s">
        <v>52</v>
      </c>
      <c r="C1119">
        <v>1</v>
      </c>
      <c r="D1119" t="s">
        <v>301</v>
      </c>
      <c r="E1119" t="s">
        <v>33</v>
      </c>
      <c r="F1119">
        <v>5</v>
      </c>
    </row>
    <row r="1120" spans="1:6" hidden="1">
      <c r="A1120" t="s">
        <v>35</v>
      </c>
      <c r="B1120" t="s">
        <v>52</v>
      </c>
      <c r="C1120">
        <v>1</v>
      </c>
      <c r="D1120" t="s">
        <v>301</v>
      </c>
      <c r="E1120" t="s">
        <v>55</v>
      </c>
      <c r="F1120">
        <v>2</v>
      </c>
    </row>
    <row r="1121" spans="1:6" hidden="1">
      <c r="A1121" t="s">
        <v>35</v>
      </c>
      <c r="B1121" t="s">
        <v>52</v>
      </c>
      <c r="C1121">
        <v>1</v>
      </c>
      <c r="D1121" t="s">
        <v>301</v>
      </c>
      <c r="E1121" t="s">
        <v>10</v>
      </c>
      <c r="F1121">
        <v>1</v>
      </c>
    </row>
    <row r="1122" spans="1:6" hidden="1">
      <c r="A1122" t="s">
        <v>35</v>
      </c>
      <c r="B1122" t="s">
        <v>52</v>
      </c>
      <c r="C1122">
        <v>1</v>
      </c>
      <c r="D1122" t="s">
        <v>301</v>
      </c>
      <c r="E1122" t="s">
        <v>22</v>
      </c>
      <c r="F1122">
        <v>16</v>
      </c>
    </row>
    <row r="1123" spans="1:6" hidden="1">
      <c r="A1123" t="s">
        <v>35</v>
      </c>
      <c r="B1123" t="s">
        <v>52</v>
      </c>
      <c r="C1123">
        <v>1</v>
      </c>
      <c r="D1123" t="s">
        <v>301</v>
      </c>
      <c r="E1123" t="s">
        <v>178</v>
      </c>
      <c r="F1123">
        <v>10</v>
      </c>
    </row>
    <row r="1124" spans="1:6" hidden="1">
      <c r="A1124" t="s">
        <v>35</v>
      </c>
      <c r="B1124" t="s">
        <v>52</v>
      </c>
      <c r="C1124">
        <v>1</v>
      </c>
      <c r="D1124" t="s">
        <v>301</v>
      </c>
      <c r="E1124" t="s">
        <v>25</v>
      </c>
      <c r="F1124">
        <v>2</v>
      </c>
    </row>
    <row r="1125" spans="1:6" hidden="1">
      <c r="A1125" t="s">
        <v>35</v>
      </c>
      <c r="B1125" t="s">
        <v>52</v>
      </c>
      <c r="C1125">
        <v>1</v>
      </c>
      <c r="D1125" t="s">
        <v>301</v>
      </c>
      <c r="E1125" t="s">
        <v>288</v>
      </c>
      <c r="F1125">
        <v>1</v>
      </c>
    </row>
    <row r="1126" spans="1:6" hidden="1">
      <c r="A1126" t="s">
        <v>35</v>
      </c>
      <c r="B1126" t="s">
        <v>52</v>
      </c>
      <c r="C1126">
        <v>1</v>
      </c>
      <c r="D1126" t="s">
        <v>301</v>
      </c>
      <c r="E1126" t="s">
        <v>19</v>
      </c>
      <c r="F1126">
        <v>1</v>
      </c>
    </row>
    <row r="1127" spans="1:6" hidden="1">
      <c r="A1127" t="s">
        <v>35</v>
      </c>
      <c r="B1127" t="s">
        <v>52</v>
      </c>
      <c r="C1127">
        <v>1</v>
      </c>
      <c r="D1127" t="s">
        <v>301</v>
      </c>
      <c r="E1127" t="s">
        <v>49</v>
      </c>
      <c r="F1127">
        <v>1</v>
      </c>
    </row>
    <row r="1128" spans="1:6" hidden="1">
      <c r="A1128" t="s">
        <v>35</v>
      </c>
      <c r="B1128" t="s">
        <v>52</v>
      </c>
      <c r="C1128">
        <v>1</v>
      </c>
      <c r="D1128" t="s">
        <v>10</v>
      </c>
      <c r="E1128" t="s">
        <v>33</v>
      </c>
      <c r="F1128">
        <v>1</v>
      </c>
    </row>
    <row r="1129" spans="1:6" hidden="1">
      <c r="A1129" t="s">
        <v>35</v>
      </c>
      <c r="B1129" t="s">
        <v>52</v>
      </c>
      <c r="C1129">
        <v>1</v>
      </c>
      <c r="D1129" t="s">
        <v>10</v>
      </c>
      <c r="E1129" t="s">
        <v>289</v>
      </c>
      <c r="F1129">
        <v>6</v>
      </c>
    </row>
    <row r="1130" spans="1:6" hidden="1">
      <c r="A1130" t="s">
        <v>35</v>
      </c>
      <c r="B1130" t="s">
        <v>52</v>
      </c>
      <c r="C1130">
        <v>1</v>
      </c>
      <c r="D1130" t="s">
        <v>10</v>
      </c>
      <c r="E1130" t="s">
        <v>28</v>
      </c>
      <c r="F1130">
        <v>1</v>
      </c>
    </row>
    <row r="1131" spans="1:6" hidden="1">
      <c r="A1131" t="s">
        <v>35</v>
      </c>
      <c r="B1131" t="s">
        <v>52</v>
      </c>
      <c r="C1131">
        <v>1</v>
      </c>
      <c r="D1131" t="s">
        <v>10</v>
      </c>
      <c r="E1131" t="s">
        <v>46</v>
      </c>
      <c r="F1131">
        <v>1</v>
      </c>
    </row>
    <row r="1132" spans="1:6" hidden="1">
      <c r="A1132" t="s">
        <v>35</v>
      </c>
      <c r="B1132" t="s">
        <v>52</v>
      </c>
      <c r="C1132">
        <v>1</v>
      </c>
      <c r="D1132" t="s">
        <v>10</v>
      </c>
      <c r="E1132" t="s">
        <v>10</v>
      </c>
      <c r="F1132">
        <v>16</v>
      </c>
    </row>
    <row r="1133" spans="1:6" hidden="1">
      <c r="A1133" t="s">
        <v>35</v>
      </c>
      <c r="B1133" t="s">
        <v>52</v>
      </c>
      <c r="C1133">
        <v>1</v>
      </c>
      <c r="D1133" t="s">
        <v>10</v>
      </c>
      <c r="E1133" t="s">
        <v>22</v>
      </c>
      <c r="F1133">
        <v>16</v>
      </c>
    </row>
    <row r="1134" spans="1:6" hidden="1">
      <c r="A1134" t="s">
        <v>35</v>
      </c>
      <c r="B1134" t="s">
        <v>52</v>
      </c>
      <c r="C1134">
        <v>1</v>
      </c>
      <c r="D1134" t="s">
        <v>10</v>
      </c>
      <c r="E1134" t="s">
        <v>178</v>
      </c>
      <c r="F1134">
        <v>2</v>
      </c>
    </row>
    <row r="1135" spans="1:6" hidden="1">
      <c r="A1135" t="s">
        <v>35</v>
      </c>
      <c r="B1135" t="s">
        <v>52</v>
      </c>
      <c r="C1135">
        <v>1</v>
      </c>
      <c r="D1135" t="s">
        <v>10</v>
      </c>
      <c r="E1135" t="s">
        <v>25</v>
      </c>
      <c r="F1135">
        <v>4</v>
      </c>
    </row>
    <row r="1136" spans="1:6" hidden="1">
      <c r="A1136" t="s">
        <v>35</v>
      </c>
      <c r="B1136" t="s">
        <v>52</v>
      </c>
      <c r="C1136">
        <v>1</v>
      </c>
      <c r="D1136" t="s">
        <v>10</v>
      </c>
      <c r="E1136" t="s">
        <v>288</v>
      </c>
      <c r="F1136">
        <v>6</v>
      </c>
    </row>
    <row r="1137" spans="1:6" hidden="1">
      <c r="A1137" t="s">
        <v>35</v>
      </c>
      <c r="B1137" t="s">
        <v>52</v>
      </c>
      <c r="C1137">
        <v>1</v>
      </c>
      <c r="D1137" t="s">
        <v>10</v>
      </c>
      <c r="E1137" t="s">
        <v>24</v>
      </c>
      <c r="F1137">
        <v>1</v>
      </c>
    </row>
    <row r="1138" spans="1:6" hidden="1">
      <c r="A1138" t="s">
        <v>35</v>
      </c>
      <c r="B1138" t="s">
        <v>52</v>
      </c>
      <c r="C1138">
        <v>1</v>
      </c>
      <c r="D1138" t="s">
        <v>10</v>
      </c>
      <c r="E1138" t="s">
        <v>17</v>
      </c>
      <c r="F1138">
        <v>3</v>
      </c>
    </row>
    <row r="1139" spans="1:6" hidden="1">
      <c r="A1139" t="s">
        <v>35</v>
      </c>
      <c r="B1139" t="s">
        <v>52</v>
      </c>
      <c r="C1139">
        <v>1</v>
      </c>
      <c r="D1139" t="s">
        <v>10</v>
      </c>
      <c r="E1139" t="s">
        <v>60</v>
      </c>
      <c r="F1139">
        <v>2</v>
      </c>
    </row>
    <row r="1140" spans="1:6" hidden="1">
      <c r="A1140" t="s">
        <v>35</v>
      </c>
      <c r="B1140" t="s">
        <v>52</v>
      </c>
      <c r="C1140">
        <v>2</v>
      </c>
      <c r="D1140" t="s">
        <v>301</v>
      </c>
      <c r="E1140" t="s">
        <v>46</v>
      </c>
      <c r="F1140">
        <v>4</v>
      </c>
    </row>
    <row r="1141" spans="1:6" hidden="1">
      <c r="A1141" t="s">
        <v>35</v>
      </c>
      <c r="B1141" t="s">
        <v>52</v>
      </c>
      <c r="C1141">
        <v>2</v>
      </c>
      <c r="D1141" t="s">
        <v>301</v>
      </c>
      <c r="E1141" t="s">
        <v>22</v>
      </c>
      <c r="F1141">
        <v>4</v>
      </c>
    </row>
    <row r="1142" spans="1:6" hidden="1">
      <c r="A1142" t="s">
        <v>35</v>
      </c>
      <c r="B1142" t="s">
        <v>52</v>
      </c>
      <c r="C1142">
        <v>2</v>
      </c>
      <c r="D1142" t="s">
        <v>301</v>
      </c>
      <c r="E1142" t="s">
        <v>25</v>
      </c>
      <c r="F1142">
        <v>3</v>
      </c>
    </row>
    <row r="1143" spans="1:6" hidden="1">
      <c r="A1143" t="s">
        <v>35</v>
      </c>
      <c r="B1143" t="s">
        <v>52</v>
      </c>
      <c r="C1143">
        <v>2</v>
      </c>
      <c r="D1143" t="s">
        <v>301</v>
      </c>
      <c r="E1143" t="s">
        <v>17</v>
      </c>
      <c r="F1143">
        <v>5</v>
      </c>
    </row>
    <row r="1144" spans="1:6" hidden="1">
      <c r="A1144" t="s">
        <v>35</v>
      </c>
      <c r="B1144" t="s">
        <v>52</v>
      </c>
      <c r="C1144">
        <v>2</v>
      </c>
      <c r="D1144" t="s">
        <v>10</v>
      </c>
      <c r="E1144" t="s">
        <v>46</v>
      </c>
      <c r="F1144">
        <v>1</v>
      </c>
    </row>
    <row r="1145" spans="1:6" hidden="1">
      <c r="A1145" t="s">
        <v>35</v>
      </c>
      <c r="B1145" t="s">
        <v>52</v>
      </c>
      <c r="C1145">
        <v>2</v>
      </c>
      <c r="D1145" t="s">
        <v>10</v>
      </c>
      <c r="E1145" t="s">
        <v>10</v>
      </c>
      <c r="F1145">
        <v>8</v>
      </c>
    </row>
    <row r="1146" spans="1:6" hidden="1">
      <c r="A1146" t="s">
        <v>35</v>
      </c>
      <c r="B1146" t="s">
        <v>52</v>
      </c>
      <c r="C1146">
        <v>2</v>
      </c>
      <c r="D1146" t="s">
        <v>10</v>
      </c>
      <c r="E1146" t="s">
        <v>22</v>
      </c>
      <c r="F1146">
        <v>4</v>
      </c>
    </row>
    <row r="1147" spans="1:6" hidden="1">
      <c r="A1147" t="s">
        <v>35</v>
      </c>
      <c r="B1147" t="s">
        <v>52</v>
      </c>
      <c r="C1147">
        <v>2</v>
      </c>
      <c r="D1147" t="s">
        <v>10</v>
      </c>
      <c r="E1147" t="s">
        <v>58</v>
      </c>
      <c r="F1147">
        <v>1</v>
      </c>
    </row>
    <row r="1148" spans="1:6" hidden="1">
      <c r="A1148" t="s">
        <v>35</v>
      </c>
      <c r="B1148" t="s">
        <v>52</v>
      </c>
      <c r="C1148">
        <v>2</v>
      </c>
      <c r="D1148" t="s">
        <v>10</v>
      </c>
      <c r="E1148" t="s">
        <v>25</v>
      </c>
      <c r="F1148">
        <v>2</v>
      </c>
    </row>
    <row r="1149" spans="1:6" hidden="1">
      <c r="A1149" t="s">
        <v>35</v>
      </c>
      <c r="B1149" t="s">
        <v>52</v>
      </c>
      <c r="C1149">
        <v>2</v>
      </c>
      <c r="D1149" t="s">
        <v>10</v>
      </c>
      <c r="E1149" t="s">
        <v>57</v>
      </c>
      <c r="F1149">
        <v>1</v>
      </c>
    </row>
    <row r="1150" spans="1:6" hidden="1">
      <c r="A1150" t="s">
        <v>35</v>
      </c>
      <c r="B1150" t="s">
        <v>52</v>
      </c>
      <c r="C1150">
        <v>2</v>
      </c>
      <c r="D1150" t="s">
        <v>10</v>
      </c>
      <c r="E1150" t="s">
        <v>17</v>
      </c>
      <c r="F1150">
        <v>7</v>
      </c>
    </row>
    <row r="1151" spans="1:6" hidden="1">
      <c r="A1151" t="s">
        <v>259</v>
      </c>
      <c r="B1151" t="s">
        <v>258</v>
      </c>
      <c r="C1151">
        <v>1</v>
      </c>
      <c r="D1151" t="s">
        <v>301</v>
      </c>
      <c r="E1151" t="s">
        <v>26</v>
      </c>
      <c r="F1151">
        <v>12</v>
      </c>
    </row>
    <row r="1152" spans="1:6" hidden="1">
      <c r="A1152" t="s">
        <v>259</v>
      </c>
      <c r="B1152" t="s">
        <v>258</v>
      </c>
      <c r="C1152">
        <v>1</v>
      </c>
      <c r="D1152" t="s">
        <v>301</v>
      </c>
      <c r="E1152" t="s">
        <v>241</v>
      </c>
      <c r="F1152">
        <v>1</v>
      </c>
    </row>
    <row r="1153" spans="1:6" hidden="1">
      <c r="A1153" t="s">
        <v>259</v>
      </c>
      <c r="B1153" t="s">
        <v>258</v>
      </c>
      <c r="C1153">
        <v>1</v>
      </c>
      <c r="D1153" t="s">
        <v>301</v>
      </c>
      <c r="E1153" t="s">
        <v>16</v>
      </c>
      <c r="F1153">
        <v>1</v>
      </c>
    </row>
    <row r="1154" spans="1:6" hidden="1">
      <c r="A1154" t="s">
        <v>259</v>
      </c>
      <c r="B1154" t="s">
        <v>258</v>
      </c>
      <c r="C1154">
        <v>1</v>
      </c>
      <c r="D1154" t="s">
        <v>301</v>
      </c>
      <c r="E1154" t="s">
        <v>263</v>
      </c>
      <c r="F1154">
        <v>3</v>
      </c>
    </row>
    <row r="1155" spans="1:6" hidden="1">
      <c r="A1155" t="s">
        <v>259</v>
      </c>
      <c r="B1155" t="s">
        <v>258</v>
      </c>
      <c r="C1155">
        <v>1</v>
      </c>
      <c r="D1155" t="s">
        <v>301</v>
      </c>
      <c r="E1155" t="s">
        <v>262</v>
      </c>
      <c r="F1155">
        <v>10</v>
      </c>
    </row>
    <row r="1156" spans="1:6" hidden="1">
      <c r="A1156" t="s">
        <v>259</v>
      </c>
      <c r="B1156" t="s">
        <v>258</v>
      </c>
      <c r="C1156">
        <v>1</v>
      </c>
      <c r="D1156" t="s">
        <v>301</v>
      </c>
      <c r="E1156" t="s">
        <v>20</v>
      </c>
      <c r="F1156">
        <v>2</v>
      </c>
    </row>
    <row r="1157" spans="1:6" hidden="1">
      <c r="A1157" t="s">
        <v>259</v>
      </c>
      <c r="B1157" t="s">
        <v>258</v>
      </c>
      <c r="C1157">
        <v>1</v>
      </c>
      <c r="D1157" t="s">
        <v>301</v>
      </c>
      <c r="E1157" t="s">
        <v>160</v>
      </c>
      <c r="F1157">
        <v>4</v>
      </c>
    </row>
    <row r="1158" spans="1:6" hidden="1">
      <c r="A1158" t="s">
        <v>259</v>
      </c>
      <c r="B1158" t="s">
        <v>258</v>
      </c>
      <c r="C1158">
        <v>1</v>
      </c>
      <c r="D1158" t="s">
        <v>301</v>
      </c>
      <c r="E1158" t="s">
        <v>178</v>
      </c>
      <c r="F1158">
        <v>16</v>
      </c>
    </row>
    <row r="1159" spans="1:6" hidden="1">
      <c r="A1159" t="s">
        <v>259</v>
      </c>
      <c r="B1159" t="s">
        <v>258</v>
      </c>
      <c r="C1159">
        <v>1</v>
      </c>
      <c r="D1159" t="s">
        <v>301</v>
      </c>
      <c r="E1159" t="s">
        <v>40</v>
      </c>
      <c r="F1159">
        <v>10</v>
      </c>
    </row>
    <row r="1160" spans="1:6" hidden="1">
      <c r="A1160" t="s">
        <v>259</v>
      </c>
      <c r="B1160" t="s">
        <v>258</v>
      </c>
      <c r="C1160">
        <v>1</v>
      </c>
      <c r="D1160" t="s">
        <v>301</v>
      </c>
      <c r="E1160" t="s">
        <v>39</v>
      </c>
      <c r="F1160">
        <v>8</v>
      </c>
    </row>
    <row r="1161" spans="1:6" hidden="1">
      <c r="A1161" t="s">
        <v>259</v>
      </c>
      <c r="B1161" t="s">
        <v>258</v>
      </c>
      <c r="C1161">
        <v>1</v>
      </c>
      <c r="D1161" t="s">
        <v>301</v>
      </c>
      <c r="E1161" t="s">
        <v>25</v>
      </c>
      <c r="F1161">
        <v>12</v>
      </c>
    </row>
    <row r="1162" spans="1:6" hidden="1">
      <c r="A1162" t="s">
        <v>259</v>
      </c>
      <c r="B1162" t="s">
        <v>258</v>
      </c>
      <c r="C1162">
        <v>1</v>
      </c>
      <c r="D1162" t="s">
        <v>301</v>
      </c>
      <c r="E1162" t="s">
        <v>209</v>
      </c>
      <c r="F1162">
        <v>4</v>
      </c>
    </row>
    <row r="1163" spans="1:6" hidden="1">
      <c r="A1163" t="s">
        <v>259</v>
      </c>
      <c r="B1163" t="s">
        <v>258</v>
      </c>
      <c r="C1163">
        <v>1</v>
      </c>
      <c r="D1163" t="s">
        <v>301</v>
      </c>
      <c r="E1163" t="s">
        <v>41</v>
      </c>
      <c r="F1163">
        <v>13</v>
      </c>
    </row>
    <row r="1164" spans="1:6" hidden="1">
      <c r="A1164" t="s">
        <v>259</v>
      </c>
      <c r="B1164" t="s">
        <v>258</v>
      </c>
      <c r="C1164">
        <v>1</v>
      </c>
      <c r="D1164" t="s">
        <v>301</v>
      </c>
      <c r="E1164" t="s">
        <v>288</v>
      </c>
      <c r="F1164">
        <v>4</v>
      </c>
    </row>
    <row r="1165" spans="1:6" hidden="1">
      <c r="A1165" t="s">
        <v>259</v>
      </c>
      <c r="B1165" t="s">
        <v>258</v>
      </c>
      <c r="C1165">
        <v>1</v>
      </c>
      <c r="D1165" t="s">
        <v>301</v>
      </c>
      <c r="E1165" t="s">
        <v>19</v>
      </c>
      <c r="F1165">
        <v>9</v>
      </c>
    </row>
    <row r="1166" spans="1:6" hidden="1">
      <c r="A1166" t="s">
        <v>259</v>
      </c>
      <c r="B1166" t="s">
        <v>258</v>
      </c>
      <c r="C1166">
        <v>1</v>
      </c>
      <c r="D1166" t="s">
        <v>301</v>
      </c>
      <c r="E1166" t="s">
        <v>17</v>
      </c>
      <c r="F1166">
        <v>1</v>
      </c>
    </row>
    <row r="1167" spans="1:6" hidden="1">
      <c r="A1167" t="s">
        <v>259</v>
      </c>
      <c r="B1167" t="s">
        <v>258</v>
      </c>
      <c r="C1167">
        <v>1</v>
      </c>
      <c r="D1167" t="s">
        <v>10</v>
      </c>
      <c r="E1167" t="s">
        <v>26</v>
      </c>
      <c r="F1167">
        <v>2</v>
      </c>
    </row>
    <row r="1168" spans="1:6" hidden="1">
      <c r="A1168" t="s">
        <v>259</v>
      </c>
      <c r="B1168" t="s">
        <v>258</v>
      </c>
      <c r="C1168">
        <v>1</v>
      </c>
      <c r="D1168" t="s">
        <v>10</v>
      </c>
      <c r="E1168" t="s">
        <v>16</v>
      </c>
      <c r="F1168">
        <v>2</v>
      </c>
    </row>
    <row r="1169" spans="1:6" hidden="1">
      <c r="A1169" t="s">
        <v>259</v>
      </c>
      <c r="B1169" t="s">
        <v>258</v>
      </c>
      <c r="C1169">
        <v>1</v>
      </c>
      <c r="D1169" t="s">
        <v>10</v>
      </c>
      <c r="E1169" t="s">
        <v>65</v>
      </c>
      <c r="F1169">
        <v>1</v>
      </c>
    </row>
    <row r="1170" spans="1:6" hidden="1">
      <c r="A1170" t="s">
        <v>259</v>
      </c>
      <c r="B1170" t="s">
        <v>258</v>
      </c>
      <c r="C1170">
        <v>1</v>
      </c>
      <c r="D1170" t="s">
        <v>10</v>
      </c>
      <c r="E1170" t="s">
        <v>10</v>
      </c>
      <c r="F1170">
        <v>16</v>
      </c>
    </row>
    <row r="1171" spans="1:6" hidden="1">
      <c r="A1171" t="s">
        <v>259</v>
      </c>
      <c r="B1171" t="s">
        <v>258</v>
      </c>
      <c r="C1171">
        <v>1</v>
      </c>
      <c r="D1171" t="s">
        <v>10</v>
      </c>
      <c r="E1171" t="s">
        <v>20</v>
      </c>
      <c r="F1171">
        <v>4</v>
      </c>
    </row>
    <row r="1172" spans="1:6" hidden="1">
      <c r="A1172" t="s">
        <v>259</v>
      </c>
      <c r="B1172" t="s">
        <v>258</v>
      </c>
      <c r="C1172">
        <v>1</v>
      </c>
      <c r="D1172" t="s">
        <v>10</v>
      </c>
      <c r="E1172" t="s">
        <v>160</v>
      </c>
      <c r="F1172">
        <v>1</v>
      </c>
    </row>
    <row r="1173" spans="1:6" hidden="1">
      <c r="A1173" t="s">
        <v>259</v>
      </c>
      <c r="B1173" t="s">
        <v>258</v>
      </c>
      <c r="C1173">
        <v>1</v>
      </c>
      <c r="D1173" t="s">
        <v>10</v>
      </c>
      <c r="E1173" t="s">
        <v>178</v>
      </c>
      <c r="F1173">
        <v>14</v>
      </c>
    </row>
    <row r="1174" spans="1:6" hidden="1">
      <c r="A1174" t="s">
        <v>259</v>
      </c>
      <c r="B1174" t="s">
        <v>258</v>
      </c>
      <c r="C1174">
        <v>1</v>
      </c>
      <c r="D1174" t="s">
        <v>10</v>
      </c>
      <c r="E1174" t="s">
        <v>118</v>
      </c>
      <c r="F1174">
        <v>2</v>
      </c>
    </row>
    <row r="1175" spans="1:6" hidden="1">
      <c r="A1175" t="s">
        <v>259</v>
      </c>
      <c r="B1175" t="s">
        <v>258</v>
      </c>
      <c r="C1175">
        <v>1</v>
      </c>
      <c r="D1175" t="s">
        <v>10</v>
      </c>
      <c r="E1175" t="s">
        <v>209</v>
      </c>
      <c r="F1175">
        <v>5</v>
      </c>
    </row>
    <row r="1176" spans="1:6" hidden="1">
      <c r="A1176" t="s">
        <v>259</v>
      </c>
      <c r="B1176" t="s">
        <v>258</v>
      </c>
      <c r="C1176">
        <v>1</v>
      </c>
      <c r="D1176" t="s">
        <v>10</v>
      </c>
      <c r="E1176" t="s">
        <v>42</v>
      </c>
      <c r="F1176">
        <v>1</v>
      </c>
    </row>
    <row r="1177" spans="1:6" hidden="1">
      <c r="A1177" t="s">
        <v>259</v>
      </c>
      <c r="B1177" t="s">
        <v>258</v>
      </c>
      <c r="C1177">
        <v>1</v>
      </c>
      <c r="D1177" t="s">
        <v>10</v>
      </c>
      <c r="E1177" t="s">
        <v>19</v>
      </c>
      <c r="F1177">
        <v>3</v>
      </c>
    </row>
    <row r="1178" spans="1:6" hidden="1">
      <c r="A1178" t="s">
        <v>259</v>
      </c>
      <c r="B1178" t="s">
        <v>258</v>
      </c>
      <c r="C1178">
        <v>1</v>
      </c>
      <c r="D1178" t="s">
        <v>10</v>
      </c>
      <c r="E1178" t="s">
        <v>17</v>
      </c>
      <c r="F1178">
        <v>6</v>
      </c>
    </row>
    <row r="1179" spans="1:6" hidden="1">
      <c r="A1179" t="s">
        <v>259</v>
      </c>
      <c r="B1179" t="s">
        <v>258</v>
      </c>
      <c r="C1179">
        <v>2</v>
      </c>
      <c r="D1179" t="s">
        <v>301</v>
      </c>
      <c r="E1179" t="s">
        <v>29</v>
      </c>
      <c r="F1179">
        <v>8</v>
      </c>
    </row>
    <row r="1180" spans="1:6" hidden="1">
      <c r="A1180" t="s">
        <v>259</v>
      </c>
      <c r="B1180" t="s">
        <v>258</v>
      </c>
      <c r="C1180">
        <v>2</v>
      </c>
      <c r="D1180" t="s">
        <v>301</v>
      </c>
      <c r="E1180" t="s">
        <v>265</v>
      </c>
      <c r="F1180">
        <v>1</v>
      </c>
    </row>
    <row r="1181" spans="1:6" hidden="1">
      <c r="A1181" t="s">
        <v>259</v>
      </c>
      <c r="B1181" t="s">
        <v>258</v>
      </c>
      <c r="C1181">
        <v>2</v>
      </c>
      <c r="D1181" t="s">
        <v>301</v>
      </c>
      <c r="E1181" t="s">
        <v>83</v>
      </c>
      <c r="F1181">
        <v>1</v>
      </c>
    </row>
    <row r="1182" spans="1:6" hidden="1">
      <c r="A1182" t="s">
        <v>259</v>
      </c>
      <c r="B1182" t="s">
        <v>258</v>
      </c>
      <c r="C1182">
        <v>2</v>
      </c>
      <c r="D1182" t="s">
        <v>301</v>
      </c>
      <c r="E1182" t="s">
        <v>43</v>
      </c>
      <c r="F1182">
        <v>8</v>
      </c>
    </row>
    <row r="1183" spans="1:6" hidden="1">
      <c r="A1183" t="s">
        <v>259</v>
      </c>
      <c r="B1183" t="s">
        <v>258</v>
      </c>
      <c r="C1183">
        <v>2</v>
      </c>
      <c r="D1183" t="s">
        <v>301</v>
      </c>
      <c r="E1183" t="s">
        <v>16</v>
      </c>
      <c r="F1183">
        <v>3</v>
      </c>
    </row>
    <row r="1184" spans="1:6" hidden="1">
      <c r="A1184" t="s">
        <v>259</v>
      </c>
      <c r="B1184" t="s">
        <v>258</v>
      </c>
      <c r="C1184">
        <v>2</v>
      </c>
      <c r="D1184" t="s">
        <v>301</v>
      </c>
      <c r="E1184" t="s">
        <v>21</v>
      </c>
      <c r="F1184">
        <v>3</v>
      </c>
    </row>
    <row r="1185" spans="1:6" hidden="1">
      <c r="A1185" t="s">
        <v>259</v>
      </c>
      <c r="B1185" t="s">
        <v>258</v>
      </c>
      <c r="C1185">
        <v>2</v>
      </c>
      <c r="D1185" t="s">
        <v>301</v>
      </c>
      <c r="E1185" t="s">
        <v>96</v>
      </c>
      <c r="F1185">
        <v>2</v>
      </c>
    </row>
    <row r="1186" spans="1:6" hidden="1">
      <c r="A1186" t="s">
        <v>259</v>
      </c>
      <c r="B1186" t="s">
        <v>258</v>
      </c>
      <c r="C1186">
        <v>2</v>
      </c>
      <c r="D1186" t="s">
        <v>301</v>
      </c>
      <c r="E1186" t="s">
        <v>10</v>
      </c>
      <c r="F1186">
        <v>3</v>
      </c>
    </row>
    <row r="1187" spans="1:6" hidden="1">
      <c r="A1187" t="s">
        <v>259</v>
      </c>
      <c r="B1187" t="s">
        <v>258</v>
      </c>
      <c r="C1187">
        <v>2</v>
      </c>
      <c r="D1187" t="s">
        <v>301</v>
      </c>
      <c r="E1187" t="s">
        <v>47</v>
      </c>
      <c r="F1187">
        <v>1</v>
      </c>
    </row>
    <row r="1188" spans="1:6" hidden="1">
      <c r="A1188" t="s">
        <v>259</v>
      </c>
      <c r="B1188" t="s">
        <v>258</v>
      </c>
      <c r="C1188">
        <v>2</v>
      </c>
      <c r="D1188" t="s">
        <v>301</v>
      </c>
      <c r="E1188" t="s">
        <v>20</v>
      </c>
      <c r="F1188">
        <v>3</v>
      </c>
    </row>
    <row r="1189" spans="1:6" hidden="1">
      <c r="A1189" t="s">
        <v>259</v>
      </c>
      <c r="B1189" t="s">
        <v>258</v>
      </c>
      <c r="C1189">
        <v>2</v>
      </c>
      <c r="D1189" t="s">
        <v>301</v>
      </c>
      <c r="E1189" t="s">
        <v>101</v>
      </c>
      <c r="F1189">
        <v>8</v>
      </c>
    </row>
    <row r="1190" spans="1:6" hidden="1">
      <c r="A1190" t="s">
        <v>259</v>
      </c>
      <c r="B1190" t="s">
        <v>258</v>
      </c>
      <c r="C1190">
        <v>2</v>
      </c>
      <c r="D1190" t="s">
        <v>301</v>
      </c>
      <c r="E1190" t="s">
        <v>178</v>
      </c>
      <c r="F1190">
        <v>15</v>
      </c>
    </row>
    <row r="1191" spans="1:6" hidden="1">
      <c r="A1191" t="s">
        <v>259</v>
      </c>
      <c r="B1191" t="s">
        <v>258</v>
      </c>
      <c r="C1191">
        <v>2</v>
      </c>
      <c r="D1191" t="s">
        <v>301</v>
      </c>
      <c r="E1191" t="s">
        <v>40</v>
      </c>
      <c r="F1191">
        <v>3</v>
      </c>
    </row>
    <row r="1192" spans="1:6" hidden="1">
      <c r="A1192" t="s">
        <v>259</v>
      </c>
      <c r="B1192" t="s">
        <v>258</v>
      </c>
      <c r="C1192">
        <v>2</v>
      </c>
      <c r="D1192" t="s">
        <v>301</v>
      </c>
      <c r="E1192" t="s">
        <v>25</v>
      </c>
      <c r="F1192">
        <v>15</v>
      </c>
    </row>
    <row r="1193" spans="1:6" hidden="1">
      <c r="A1193" t="s">
        <v>259</v>
      </c>
      <c r="B1193" t="s">
        <v>258</v>
      </c>
      <c r="C1193">
        <v>2</v>
      </c>
      <c r="D1193" t="s">
        <v>301</v>
      </c>
      <c r="E1193" t="s">
        <v>209</v>
      </c>
      <c r="F1193">
        <v>3</v>
      </c>
    </row>
    <row r="1194" spans="1:6" hidden="1">
      <c r="A1194" t="s">
        <v>259</v>
      </c>
      <c r="B1194" t="s">
        <v>258</v>
      </c>
      <c r="C1194">
        <v>2</v>
      </c>
      <c r="D1194" t="s">
        <v>301</v>
      </c>
      <c r="E1194" t="s">
        <v>264</v>
      </c>
      <c r="F1194">
        <v>1</v>
      </c>
    </row>
    <row r="1195" spans="1:6" hidden="1">
      <c r="A1195" t="s">
        <v>259</v>
      </c>
      <c r="B1195" t="s">
        <v>258</v>
      </c>
      <c r="C1195">
        <v>2</v>
      </c>
      <c r="D1195" t="s">
        <v>301</v>
      </c>
      <c r="E1195" t="s">
        <v>19</v>
      </c>
      <c r="F1195">
        <v>15</v>
      </c>
    </row>
    <row r="1196" spans="1:6" hidden="1">
      <c r="A1196" t="s">
        <v>259</v>
      </c>
      <c r="B1196" t="s">
        <v>258</v>
      </c>
      <c r="C1196">
        <v>2</v>
      </c>
      <c r="D1196" t="s">
        <v>10</v>
      </c>
      <c r="E1196" t="s">
        <v>130</v>
      </c>
      <c r="F1196">
        <v>3</v>
      </c>
    </row>
    <row r="1197" spans="1:6" hidden="1">
      <c r="A1197" t="s">
        <v>259</v>
      </c>
      <c r="B1197" t="s">
        <v>258</v>
      </c>
      <c r="C1197">
        <v>2</v>
      </c>
      <c r="D1197" t="s">
        <v>10</v>
      </c>
      <c r="E1197" t="s">
        <v>266</v>
      </c>
      <c r="F1197">
        <v>2</v>
      </c>
    </row>
    <row r="1198" spans="1:6" hidden="1">
      <c r="A1198" t="s">
        <v>259</v>
      </c>
      <c r="B1198" t="s">
        <v>258</v>
      </c>
      <c r="C1198">
        <v>2</v>
      </c>
      <c r="D1198" t="s">
        <v>10</v>
      </c>
      <c r="E1198" t="s">
        <v>133</v>
      </c>
      <c r="F1198">
        <v>1</v>
      </c>
    </row>
    <row r="1199" spans="1:6" hidden="1">
      <c r="A1199" t="s">
        <v>259</v>
      </c>
      <c r="B1199" t="s">
        <v>258</v>
      </c>
      <c r="C1199">
        <v>2</v>
      </c>
      <c r="D1199" t="s">
        <v>10</v>
      </c>
      <c r="E1199" t="s">
        <v>43</v>
      </c>
      <c r="F1199">
        <v>3</v>
      </c>
    </row>
    <row r="1200" spans="1:6" hidden="1">
      <c r="A1200" t="s">
        <v>259</v>
      </c>
      <c r="B1200" t="s">
        <v>258</v>
      </c>
      <c r="C1200">
        <v>2</v>
      </c>
      <c r="D1200" t="s">
        <v>10</v>
      </c>
      <c r="E1200" t="s">
        <v>16</v>
      </c>
      <c r="F1200">
        <v>4</v>
      </c>
    </row>
    <row r="1201" spans="1:6" hidden="1">
      <c r="A1201" t="s">
        <v>259</v>
      </c>
      <c r="B1201" t="s">
        <v>258</v>
      </c>
      <c r="C1201">
        <v>2</v>
      </c>
      <c r="D1201" t="s">
        <v>10</v>
      </c>
      <c r="E1201" t="s">
        <v>71</v>
      </c>
      <c r="F1201">
        <v>2</v>
      </c>
    </row>
    <row r="1202" spans="1:6" hidden="1">
      <c r="A1202" t="s">
        <v>259</v>
      </c>
      <c r="B1202" t="s">
        <v>258</v>
      </c>
      <c r="C1202">
        <v>2</v>
      </c>
      <c r="D1202" t="s">
        <v>10</v>
      </c>
      <c r="E1202" t="s">
        <v>10</v>
      </c>
      <c r="F1202">
        <v>16</v>
      </c>
    </row>
    <row r="1203" spans="1:6" hidden="1">
      <c r="A1203" t="s">
        <v>259</v>
      </c>
      <c r="B1203" t="s">
        <v>258</v>
      </c>
      <c r="C1203">
        <v>2</v>
      </c>
      <c r="D1203" t="s">
        <v>10</v>
      </c>
      <c r="E1203" t="s">
        <v>20</v>
      </c>
      <c r="F1203">
        <v>2</v>
      </c>
    </row>
    <row r="1204" spans="1:6" hidden="1">
      <c r="A1204" t="s">
        <v>259</v>
      </c>
      <c r="B1204" t="s">
        <v>258</v>
      </c>
      <c r="C1204">
        <v>2</v>
      </c>
      <c r="D1204" t="s">
        <v>10</v>
      </c>
      <c r="E1204" t="s">
        <v>178</v>
      </c>
      <c r="F1204">
        <v>12</v>
      </c>
    </row>
    <row r="1205" spans="1:6" hidden="1">
      <c r="A1205" t="s">
        <v>259</v>
      </c>
      <c r="B1205" t="s">
        <v>258</v>
      </c>
      <c r="C1205">
        <v>2</v>
      </c>
      <c r="D1205" t="s">
        <v>10</v>
      </c>
      <c r="E1205" t="s">
        <v>40</v>
      </c>
      <c r="F1205">
        <v>2</v>
      </c>
    </row>
    <row r="1206" spans="1:6" hidden="1">
      <c r="A1206" t="s">
        <v>259</v>
      </c>
      <c r="B1206" t="s">
        <v>258</v>
      </c>
      <c r="C1206">
        <v>2</v>
      </c>
      <c r="D1206" t="s">
        <v>10</v>
      </c>
      <c r="E1206" t="s">
        <v>25</v>
      </c>
      <c r="F1206">
        <v>11</v>
      </c>
    </row>
    <row r="1207" spans="1:6" hidden="1">
      <c r="A1207" t="s">
        <v>259</v>
      </c>
      <c r="B1207" t="s">
        <v>258</v>
      </c>
      <c r="C1207">
        <v>2</v>
      </c>
      <c r="D1207" t="s">
        <v>10</v>
      </c>
      <c r="E1207" t="s">
        <v>209</v>
      </c>
      <c r="F1207">
        <v>2</v>
      </c>
    </row>
    <row r="1208" spans="1:6" hidden="1">
      <c r="A1208" t="s">
        <v>259</v>
      </c>
      <c r="B1208" t="s">
        <v>258</v>
      </c>
      <c r="C1208">
        <v>2</v>
      </c>
      <c r="D1208" t="s">
        <v>10</v>
      </c>
      <c r="E1208" t="s">
        <v>151</v>
      </c>
      <c r="F1208">
        <v>1</v>
      </c>
    </row>
    <row r="1209" spans="1:6" hidden="1">
      <c r="A1209" t="s">
        <v>259</v>
      </c>
      <c r="B1209" t="s">
        <v>258</v>
      </c>
      <c r="C1209">
        <v>2</v>
      </c>
      <c r="D1209" t="s">
        <v>10</v>
      </c>
      <c r="E1209" t="s">
        <v>19</v>
      </c>
      <c r="F1209">
        <v>10</v>
      </c>
    </row>
    <row r="1210" spans="1:6" hidden="1">
      <c r="A1210" t="s">
        <v>61</v>
      </c>
      <c r="B1210" t="s">
        <v>52</v>
      </c>
      <c r="C1210">
        <v>2</v>
      </c>
      <c r="D1210" t="s">
        <v>301</v>
      </c>
      <c r="E1210" t="s">
        <v>10</v>
      </c>
      <c r="F1210">
        <v>1</v>
      </c>
    </row>
    <row r="1211" spans="1:6" hidden="1">
      <c r="A1211" t="s">
        <v>61</v>
      </c>
      <c r="B1211" t="s">
        <v>52</v>
      </c>
      <c r="C1211">
        <v>2</v>
      </c>
      <c r="D1211" t="s">
        <v>301</v>
      </c>
      <c r="E1211" t="s">
        <v>22</v>
      </c>
      <c r="F1211">
        <v>3</v>
      </c>
    </row>
    <row r="1212" spans="1:6" hidden="1">
      <c r="A1212" t="s">
        <v>61</v>
      </c>
      <c r="B1212" t="s">
        <v>52</v>
      </c>
      <c r="C1212">
        <v>2</v>
      </c>
      <c r="D1212" t="s">
        <v>301</v>
      </c>
      <c r="E1212" t="s">
        <v>58</v>
      </c>
      <c r="F1212">
        <v>3</v>
      </c>
    </row>
    <row r="1213" spans="1:6" hidden="1">
      <c r="A1213" t="s">
        <v>61</v>
      </c>
      <c r="B1213" t="s">
        <v>52</v>
      </c>
      <c r="C1213">
        <v>2</v>
      </c>
      <c r="D1213" t="s">
        <v>301</v>
      </c>
      <c r="E1213" t="s">
        <v>25</v>
      </c>
      <c r="F1213">
        <v>2</v>
      </c>
    </row>
    <row r="1214" spans="1:6" hidden="1">
      <c r="A1214" t="s">
        <v>61</v>
      </c>
      <c r="B1214" t="s">
        <v>52</v>
      </c>
      <c r="C1214">
        <v>2</v>
      </c>
      <c r="D1214" t="s">
        <v>301</v>
      </c>
      <c r="E1214" t="s">
        <v>288</v>
      </c>
      <c r="F1214">
        <v>1</v>
      </c>
    </row>
    <row r="1215" spans="1:6" hidden="1">
      <c r="A1215" t="s">
        <v>61</v>
      </c>
      <c r="B1215" t="s">
        <v>52</v>
      </c>
      <c r="C1215">
        <v>2</v>
      </c>
      <c r="D1215" t="s">
        <v>301</v>
      </c>
      <c r="E1215" t="s">
        <v>17</v>
      </c>
      <c r="F1215">
        <v>7</v>
      </c>
    </row>
    <row r="1216" spans="1:6" hidden="1">
      <c r="A1216" t="s">
        <v>61</v>
      </c>
      <c r="B1216" t="s">
        <v>52</v>
      </c>
      <c r="C1216">
        <v>2</v>
      </c>
      <c r="D1216" t="s">
        <v>10</v>
      </c>
      <c r="E1216" t="s">
        <v>59</v>
      </c>
      <c r="F1216">
        <v>4</v>
      </c>
    </row>
    <row r="1217" spans="1:6" hidden="1">
      <c r="A1217" t="s">
        <v>61</v>
      </c>
      <c r="B1217" t="s">
        <v>52</v>
      </c>
      <c r="C1217">
        <v>2</v>
      </c>
      <c r="D1217" t="s">
        <v>10</v>
      </c>
      <c r="E1217" t="s">
        <v>10</v>
      </c>
      <c r="F1217">
        <v>8</v>
      </c>
    </row>
    <row r="1218" spans="1:6" hidden="1">
      <c r="A1218" t="s">
        <v>61</v>
      </c>
      <c r="B1218" t="s">
        <v>52</v>
      </c>
      <c r="C1218">
        <v>2</v>
      </c>
      <c r="D1218" t="s">
        <v>10</v>
      </c>
      <c r="E1218" t="s">
        <v>25</v>
      </c>
      <c r="F1218">
        <v>2</v>
      </c>
    </row>
    <row r="1219" spans="1:6" hidden="1">
      <c r="A1219" t="s">
        <v>61</v>
      </c>
      <c r="B1219" t="s">
        <v>52</v>
      </c>
      <c r="C1219">
        <v>2</v>
      </c>
      <c r="D1219" t="s">
        <v>10</v>
      </c>
      <c r="E1219" t="s">
        <v>17</v>
      </c>
      <c r="F1219">
        <v>4</v>
      </c>
    </row>
    <row r="1220" spans="1:6" hidden="1">
      <c r="A1220" t="s">
        <v>61</v>
      </c>
      <c r="B1220" t="s">
        <v>52</v>
      </c>
      <c r="C1220">
        <v>2</v>
      </c>
      <c r="D1220" t="s">
        <v>10</v>
      </c>
      <c r="E1220" t="s">
        <v>60</v>
      </c>
      <c r="F1220">
        <v>2</v>
      </c>
    </row>
    <row r="1221" spans="1:6" hidden="1">
      <c r="A1221" t="s">
        <v>61</v>
      </c>
      <c r="B1221" t="s">
        <v>62</v>
      </c>
      <c r="C1221">
        <v>1</v>
      </c>
      <c r="D1221" t="s">
        <v>301</v>
      </c>
      <c r="E1221" t="s">
        <v>29</v>
      </c>
      <c r="F1221">
        <v>7</v>
      </c>
    </row>
    <row r="1222" spans="1:6" hidden="1">
      <c r="A1222" t="s">
        <v>61</v>
      </c>
      <c r="B1222" t="s">
        <v>62</v>
      </c>
      <c r="C1222">
        <v>1</v>
      </c>
      <c r="D1222" t="s">
        <v>301</v>
      </c>
      <c r="E1222" t="s">
        <v>33</v>
      </c>
      <c r="F1222">
        <v>6</v>
      </c>
    </row>
    <row r="1223" spans="1:6" hidden="1">
      <c r="A1223" t="s">
        <v>61</v>
      </c>
      <c r="B1223" t="s">
        <v>62</v>
      </c>
      <c r="C1223">
        <v>1</v>
      </c>
      <c r="D1223" t="s">
        <v>301</v>
      </c>
      <c r="E1223" t="s">
        <v>73</v>
      </c>
      <c r="F1223">
        <v>7</v>
      </c>
    </row>
    <row r="1224" spans="1:6" hidden="1">
      <c r="A1224" t="s">
        <v>61</v>
      </c>
      <c r="B1224" t="s">
        <v>62</v>
      </c>
      <c r="C1224">
        <v>1</v>
      </c>
      <c r="D1224" t="s">
        <v>301</v>
      </c>
      <c r="E1224" t="s">
        <v>43</v>
      </c>
      <c r="F1224">
        <v>1</v>
      </c>
    </row>
    <row r="1225" spans="1:6" hidden="1">
      <c r="A1225" t="s">
        <v>61</v>
      </c>
      <c r="B1225" t="s">
        <v>62</v>
      </c>
      <c r="C1225">
        <v>1</v>
      </c>
      <c r="D1225" t="s">
        <v>301</v>
      </c>
      <c r="E1225" t="s">
        <v>70</v>
      </c>
      <c r="F1225">
        <v>2</v>
      </c>
    </row>
    <row r="1226" spans="1:6" hidden="1">
      <c r="A1226" t="s">
        <v>61</v>
      </c>
      <c r="B1226" t="s">
        <v>62</v>
      </c>
      <c r="C1226">
        <v>1</v>
      </c>
      <c r="D1226" t="s">
        <v>301</v>
      </c>
      <c r="E1226" t="s">
        <v>27</v>
      </c>
      <c r="F1226">
        <v>6</v>
      </c>
    </row>
    <row r="1227" spans="1:6" hidden="1">
      <c r="A1227" t="s">
        <v>61</v>
      </c>
      <c r="B1227" t="s">
        <v>62</v>
      </c>
      <c r="C1227">
        <v>1</v>
      </c>
      <c r="D1227" t="s">
        <v>301</v>
      </c>
      <c r="E1227" t="s">
        <v>65</v>
      </c>
      <c r="F1227">
        <v>2</v>
      </c>
    </row>
    <row r="1228" spans="1:6" hidden="1">
      <c r="A1228" t="s">
        <v>61</v>
      </c>
      <c r="B1228" t="s">
        <v>62</v>
      </c>
      <c r="C1228">
        <v>1</v>
      </c>
      <c r="D1228" t="s">
        <v>301</v>
      </c>
      <c r="E1228" t="s">
        <v>71</v>
      </c>
      <c r="F1228">
        <v>1</v>
      </c>
    </row>
    <row r="1229" spans="1:6" hidden="1">
      <c r="A1229" t="s">
        <v>61</v>
      </c>
      <c r="B1229" t="s">
        <v>62</v>
      </c>
      <c r="C1229">
        <v>1</v>
      </c>
      <c r="D1229" t="s">
        <v>301</v>
      </c>
      <c r="E1229" t="s">
        <v>18</v>
      </c>
      <c r="F1229">
        <v>7</v>
      </c>
    </row>
    <row r="1230" spans="1:6" hidden="1">
      <c r="A1230" t="s">
        <v>61</v>
      </c>
      <c r="B1230" t="s">
        <v>62</v>
      </c>
      <c r="C1230">
        <v>1</v>
      </c>
      <c r="D1230" t="s">
        <v>301</v>
      </c>
      <c r="E1230" t="s">
        <v>46</v>
      </c>
      <c r="F1230">
        <v>1</v>
      </c>
    </row>
    <row r="1231" spans="1:6" hidden="1">
      <c r="A1231" t="s">
        <v>61</v>
      </c>
      <c r="B1231" t="s">
        <v>62</v>
      </c>
      <c r="C1231">
        <v>1</v>
      </c>
      <c r="D1231" t="s">
        <v>301</v>
      </c>
      <c r="E1231" t="s">
        <v>10</v>
      </c>
      <c r="F1231">
        <v>4</v>
      </c>
    </row>
    <row r="1232" spans="1:6" hidden="1">
      <c r="A1232" t="s">
        <v>61</v>
      </c>
      <c r="B1232" t="s">
        <v>62</v>
      </c>
      <c r="C1232">
        <v>1</v>
      </c>
      <c r="D1232" t="s">
        <v>301</v>
      </c>
      <c r="E1232" t="s">
        <v>20</v>
      </c>
      <c r="F1232">
        <v>8</v>
      </c>
    </row>
    <row r="1233" spans="1:6" hidden="1">
      <c r="A1233" t="s">
        <v>61</v>
      </c>
      <c r="B1233" t="s">
        <v>62</v>
      </c>
      <c r="C1233">
        <v>1</v>
      </c>
      <c r="D1233" t="s">
        <v>301</v>
      </c>
      <c r="E1233" t="s">
        <v>23</v>
      </c>
      <c r="F1233">
        <v>8</v>
      </c>
    </row>
    <row r="1234" spans="1:6" hidden="1">
      <c r="A1234" t="s">
        <v>61</v>
      </c>
      <c r="B1234" t="s">
        <v>62</v>
      </c>
      <c r="C1234">
        <v>1</v>
      </c>
      <c r="D1234" t="s">
        <v>301</v>
      </c>
      <c r="E1234" t="s">
        <v>22</v>
      </c>
      <c r="F1234">
        <v>2</v>
      </c>
    </row>
    <row r="1235" spans="1:6" hidden="1">
      <c r="A1235" t="s">
        <v>61</v>
      </c>
      <c r="B1235" t="s">
        <v>62</v>
      </c>
      <c r="C1235">
        <v>1</v>
      </c>
      <c r="D1235" t="s">
        <v>301</v>
      </c>
      <c r="E1235" t="s">
        <v>40</v>
      </c>
      <c r="F1235">
        <v>2</v>
      </c>
    </row>
    <row r="1236" spans="1:6" hidden="1">
      <c r="A1236" t="s">
        <v>61</v>
      </c>
      <c r="B1236" t="s">
        <v>62</v>
      </c>
      <c r="C1236">
        <v>1</v>
      </c>
      <c r="D1236" t="s">
        <v>301</v>
      </c>
      <c r="E1236" t="s">
        <v>72</v>
      </c>
      <c r="F1236">
        <v>2</v>
      </c>
    </row>
    <row r="1237" spans="1:6" hidden="1">
      <c r="A1237" t="s">
        <v>61</v>
      </c>
      <c r="B1237" t="s">
        <v>62</v>
      </c>
      <c r="C1237">
        <v>1</v>
      </c>
      <c r="D1237" t="s">
        <v>301</v>
      </c>
      <c r="E1237" t="s">
        <v>290</v>
      </c>
      <c r="F1237">
        <v>4</v>
      </c>
    </row>
    <row r="1238" spans="1:6" hidden="1">
      <c r="A1238" t="s">
        <v>61</v>
      </c>
      <c r="B1238" t="s">
        <v>62</v>
      </c>
      <c r="C1238">
        <v>1</v>
      </c>
      <c r="D1238" t="s">
        <v>301</v>
      </c>
      <c r="E1238" t="s">
        <v>41</v>
      </c>
      <c r="F1238">
        <v>3</v>
      </c>
    </row>
    <row r="1239" spans="1:6" hidden="1">
      <c r="A1239" t="s">
        <v>61</v>
      </c>
      <c r="B1239" t="s">
        <v>62</v>
      </c>
      <c r="C1239">
        <v>1</v>
      </c>
      <c r="D1239" t="s">
        <v>301</v>
      </c>
      <c r="E1239" t="s">
        <v>288</v>
      </c>
      <c r="F1239">
        <v>3</v>
      </c>
    </row>
    <row r="1240" spans="1:6" hidden="1">
      <c r="A1240" t="s">
        <v>61</v>
      </c>
      <c r="B1240" t="s">
        <v>62</v>
      </c>
      <c r="C1240">
        <v>1</v>
      </c>
      <c r="D1240" t="s">
        <v>301</v>
      </c>
      <c r="E1240" t="s">
        <v>57</v>
      </c>
      <c r="F1240">
        <v>2</v>
      </c>
    </row>
    <row r="1241" spans="1:6" hidden="1">
      <c r="A1241" t="s">
        <v>61</v>
      </c>
      <c r="B1241" t="s">
        <v>62</v>
      </c>
      <c r="C1241">
        <v>1</v>
      </c>
      <c r="D1241" t="s">
        <v>301</v>
      </c>
      <c r="E1241" t="s">
        <v>66</v>
      </c>
      <c r="F1241">
        <v>5</v>
      </c>
    </row>
    <row r="1242" spans="1:6" hidden="1">
      <c r="A1242" t="s">
        <v>61</v>
      </c>
      <c r="B1242" t="s">
        <v>62</v>
      </c>
      <c r="C1242">
        <v>1</v>
      </c>
      <c r="D1242" t="s">
        <v>301</v>
      </c>
      <c r="E1242" t="s">
        <v>19</v>
      </c>
      <c r="F1242">
        <v>16</v>
      </c>
    </row>
    <row r="1243" spans="1:6" hidden="1">
      <c r="A1243" t="s">
        <v>61</v>
      </c>
      <c r="B1243" t="s">
        <v>62</v>
      </c>
      <c r="C1243">
        <v>1</v>
      </c>
      <c r="D1243" t="s">
        <v>301</v>
      </c>
      <c r="E1243" t="s">
        <v>17</v>
      </c>
      <c r="F1243">
        <v>7</v>
      </c>
    </row>
    <row r="1244" spans="1:6" hidden="1">
      <c r="A1244" t="s">
        <v>61</v>
      </c>
      <c r="B1244" t="s">
        <v>62</v>
      </c>
      <c r="C1244">
        <v>1</v>
      </c>
      <c r="D1244" t="s">
        <v>301</v>
      </c>
      <c r="E1244" t="s">
        <v>74</v>
      </c>
      <c r="F1244">
        <v>2</v>
      </c>
    </row>
    <row r="1245" spans="1:6" hidden="1">
      <c r="A1245" t="s">
        <v>61</v>
      </c>
      <c r="B1245" t="s">
        <v>62</v>
      </c>
      <c r="C1245">
        <v>1</v>
      </c>
      <c r="D1245" t="s">
        <v>10</v>
      </c>
      <c r="E1245" t="s">
        <v>33</v>
      </c>
      <c r="F1245">
        <v>3</v>
      </c>
    </row>
    <row r="1246" spans="1:6" hidden="1">
      <c r="A1246" t="s">
        <v>61</v>
      </c>
      <c r="B1246" t="s">
        <v>62</v>
      </c>
      <c r="C1246">
        <v>1</v>
      </c>
      <c r="D1246" t="s">
        <v>10</v>
      </c>
      <c r="E1246" t="s">
        <v>68</v>
      </c>
      <c r="F1246">
        <v>1</v>
      </c>
    </row>
    <row r="1247" spans="1:6" hidden="1">
      <c r="A1247" t="s">
        <v>61</v>
      </c>
      <c r="B1247" t="s">
        <v>62</v>
      </c>
      <c r="C1247">
        <v>1</v>
      </c>
      <c r="D1247" t="s">
        <v>10</v>
      </c>
      <c r="E1247" t="s">
        <v>70</v>
      </c>
      <c r="F1247">
        <v>5</v>
      </c>
    </row>
    <row r="1248" spans="1:6" hidden="1">
      <c r="A1248" t="s">
        <v>61</v>
      </c>
      <c r="B1248" t="s">
        <v>62</v>
      </c>
      <c r="C1248">
        <v>1</v>
      </c>
      <c r="D1248" t="s">
        <v>10</v>
      </c>
      <c r="E1248" t="s">
        <v>16</v>
      </c>
      <c r="F1248">
        <v>2</v>
      </c>
    </row>
    <row r="1249" spans="1:6" hidden="1">
      <c r="A1249" t="s">
        <v>61</v>
      </c>
      <c r="B1249" t="s">
        <v>62</v>
      </c>
      <c r="C1249">
        <v>1</v>
      </c>
      <c r="D1249" t="s">
        <v>10</v>
      </c>
      <c r="E1249" t="s">
        <v>71</v>
      </c>
      <c r="F1249">
        <v>2</v>
      </c>
    </row>
    <row r="1250" spans="1:6" hidden="1">
      <c r="A1250" t="s">
        <v>61</v>
      </c>
      <c r="B1250" t="s">
        <v>62</v>
      </c>
      <c r="C1250">
        <v>1</v>
      </c>
      <c r="D1250" t="s">
        <v>10</v>
      </c>
      <c r="E1250" t="s">
        <v>18</v>
      </c>
      <c r="F1250">
        <v>2</v>
      </c>
    </row>
    <row r="1251" spans="1:6" hidden="1">
      <c r="A1251" t="s">
        <v>61</v>
      </c>
      <c r="B1251" t="s">
        <v>62</v>
      </c>
      <c r="C1251">
        <v>1</v>
      </c>
      <c r="D1251" t="s">
        <v>10</v>
      </c>
      <c r="E1251" t="s">
        <v>10</v>
      </c>
      <c r="F1251">
        <v>16</v>
      </c>
    </row>
    <row r="1252" spans="1:6" hidden="1">
      <c r="A1252" t="s">
        <v>61</v>
      </c>
      <c r="B1252" t="s">
        <v>62</v>
      </c>
      <c r="C1252">
        <v>1</v>
      </c>
      <c r="D1252" t="s">
        <v>10</v>
      </c>
      <c r="E1252" t="s">
        <v>20</v>
      </c>
      <c r="F1252">
        <v>4</v>
      </c>
    </row>
    <row r="1253" spans="1:6" hidden="1">
      <c r="A1253" t="s">
        <v>61</v>
      </c>
      <c r="B1253" t="s">
        <v>62</v>
      </c>
      <c r="C1253">
        <v>1</v>
      </c>
      <c r="D1253" t="s">
        <v>10</v>
      </c>
      <c r="E1253" t="s">
        <v>23</v>
      </c>
      <c r="F1253">
        <v>1</v>
      </c>
    </row>
    <row r="1254" spans="1:6" hidden="1">
      <c r="A1254" t="s">
        <v>61</v>
      </c>
      <c r="B1254" t="s">
        <v>62</v>
      </c>
      <c r="C1254">
        <v>1</v>
      </c>
      <c r="D1254" t="s">
        <v>10</v>
      </c>
      <c r="E1254" t="s">
        <v>40</v>
      </c>
      <c r="F1254">
        <v>6</v>
      </c>
    </row>
    <row r="1255" spans="1:6" hidden="1">
      <c r="A1255" t="s">
        <v>61</v>
      </c>
      <c r="B1255" t="s">
        <v>62</v>
      </c>
      <c r="C1255">
        <v>1</v>
      </c>
      <c r="D1255" t="s">
        <v>10</v>
      </c>
      <c r="E1255" t="s">
        <v>72</v>
      </c>
      <c r="F1255">
        <v>1</v>
      </c>
    </row>
    <row r="1256" spans="1:6" hidden="1">
      <c r="A1256" t="s">
        <v>61</v>
      </c>
      <c r="B1256" t="s">
        <v>62</v>
      </c>
      <c r="C1256">
        <v>1</v>
      </c>
      <c r="D1256" t="s">
        <v>10</v>
      </c>
      <c r="E1256" t="s">
        <v>290</v>
      </c>
      <c r="F1256">
        <v>4</v>
      </c>
    </row>
    <row r="1257" spans="1:6" hidden="1">
      <c r="A1257" t="s">
        <v>61</v>
      </c>
      <c r="B1257" t="s">
        <v>62</v>
      </c>
      <c r="C1257">
        <v>1</v>
      </c>
      <c r="D1257" t="s">
        <v>10</v>
      </c>
      <c r="E1257" t="s">
        <v>288</v>
      </c>
      <c r="F1257">
        <v>7</v>
      </c>
    </row>
    <row r="1258" spans="1:6" hidden="1">
      <c r="A1258" t="s">
        <v>61</v>
      </c>
      <c r="B1258" t="s">
        <v>62</v>
      </c>
      <c r="C1258">
        <v>1</v>
      </c>
      <c r="D1258" t="s">
        <v>10</v>
      </c>
      <c r="E1258" t="s">
        <v>57</v>
      </c>
      <c r="F1258">
        <v>1</v>
      </c>
    </row>
    <row r="1259" spans="1:6" hidden="1">
      <c r="A1259" t="s">
        <v>61</v>
      </c>
      <c r="B1259" t="s">
        <v>62</v>
      </c>
      <c r="C1259">
        <v>1</v>
      </c>
      <c r="D1259" t="s">
        <v>10</v>
      </c>
      <c r="E1259" t="s">
        <v>42</v>
      </c>
      <c r="F1259">
        <v>4</v>
      </c>
    </row>
    <row r="1260" spans="1:6" hidden="1">
      <c r="A1260" t="s">
        <v>61</v>
      </c>
      <c r="B1260" t="s">
        <v>62</v>
      </c>
      <c r="C1260">
        <v>1</v>
      </c>
      <c r="D1260" t="s">
        <v>10</v>
      </c>
      <c r="E1260" t="s">
        <v>66</v>
      </c>
      <c r="F1260">
        <v>1</v>
      </c>
    </row>
    <row r="1261" spans="1:6" hidden="1">
      <c r="A1261" t="s">
        <v>61</v>
      </c>
      <c r="B1261" t="s">
        <v>62</v>
      </c>
      <c r="C1261">
        <v>1</v>
      </c>
      <c r="D1261" t="s">
        <v>10</v>
      </c>
      <c r="E1261" t="s">
        <v>67</v>
      </c>
      <c r="F1261">
        <v>3</v>
      </c>
    </row>
    <row r="1262" spans="1:6" hidden="1">
      <c r="A1262" t="s">
        <v>61</v>
      </c>
      <c r="B1262" t="s">
        <v>62</v>
      </c>
      <c r="C1262">
        <v>1</v>
      </c>
      <c r="D1262" t="s">
        <v>10</v>
      </c>
      <c r="E1262" t="s">
        <v>19</v>
      </c>
      <c r="F1262">
        <v>8</v>
      </c>
    </row>
    <row r="1263" spans="1:6" hidden="1">
      <c r="A1263" t="s">
        <v>61</v>
      </c>
      <c r="B1263" t="s">
        <v>62</v>
      </c>
      <c r="C1263">
        <v>1</v>
      </c>
      <c r="D1263" t="s">
        <v>10</v>
      </c>
      <c r="E1263" t="s">
        <v>17</v>
      </c>
      <c r="F1263">
        <v>3</v>
      </c>
    </row>
    <row r="1264" spans="1:6" hidden="1">
      <c r="A1264" t="s">
        <v>61</v>
      </c>
      <c r="B1264" t="s">
        <v>62</v>
      </c>
      <c r="C1264">
        <v>1</v>
      </c>
      <c r="D1264" t="s">
        <v>10</v>
      </c>
      <c r="E1264" t="s">
        <v>69</v>
      </c>
      <c r="F1264">
        <v>2</v>
      </c>
    </row>
    <row r="1265" spans="1:6" hidden="1">
      <c r="A1265" t="s">
        <v>61</v>
      </c>
      <c r="B1265" t="s">
        <v>62</v>
      </c>
      <c r="C1265">
        <v>2</v>
      </c>
      <c r="D1265" t="s">
        <v>10</v>
      </c>
      <c r="E1265" t="s">
        <v>26</v>
      </c>
      <c r="F1265">
        <v>1</v>
      </c>
    </row>
    <row r="1266" spans="1:6" hidden="1">
      <c r="A1266" t="s">
        <v>61</v>
      </c>
      <c r="B1266" t="s">
        <v>62</v>
      </c>
      <c r="C1266">
        <v>2</v>
      </c>
      <c r="D1266" t="s">
        <v>10</v>
      </c>
      <c r="E1266" t="s">
        <v>78</v>
      </c>
      <c r="F1266">
        <v>1</v>
      </c>
    </row>
    <row r="1267" spans="1:6" hidden="1">
      <c r="A1267" t="s">
        <v>61</v>
      </c>
      <c r="B1267" t="s">
        <v>62</v>
      </c>
      <c r="C1267">
        <v>2</v>
      </c>
      <c r="D1267" t="s">
        <v>10</v>
      </c>
      <c r="E1267" t="s">
        <v>10</v>
      </c>
      <c r="F1267">
        <v>4</v>
      </c>
    </row>
    <row r="1268" spans="1:6" hidden="1">
      <c r="A1268" t="s">
        <v>61</v>
      </c>
      <c r="B1268" t="s">
        <v>62</v>
      </c>
      <c r="C1268">
        <v>2</v>
      </c>
      <c r="D1268" t="s">
        <v>10</v>
      </c>
      <c r="E1268" t="s">
        <v>178</v>
      </c>
      <c r="F1268">
        <v>1</v>
      </c>
    </row>
    <row r="1269" spans="1:6" hidden="1">
      <c r="A1269" t="s">
        <v>61</v>
      </c>
      <c r="B1269" t="s">
        <v>62</v>
      </c>
      <c r="C1269">
        <v>2</v>
      </c>
      <c r="D1269" t="s">
        <v>10</v>
      </c>
      <c r="E1269" t="s">
        <v>288</v>
      </c>
      <c r="F1269">
        <v>1</v>
      </c>
    </row>
    <row r="1270" spans="1:6" hidden="1">
      <c r="A1270" t="s">
        <v>61</v>
      </c>
      <c r="B1270" t="s">
        <v>62</v>
      </c>
      <c r="C1270">
        <v>2</v>
      </c>
      <c r="D1270" t="s">
        <v>10</v>
      </c>
      <c r="E1270" t="s">
        <v>42</v>
      </c>
      <c r="F1270">
        <v>4</v>
      </c>
    </row>
    <row r="1271" spans="1:6" hidden="1">
      <c r="A1271" t="s">
        <v>61</v>
      </c>
      <c r="B1271" t="s">
        <v>62</v>
      </c>
      <c r="C1271">
        <v>2</v>
      </c>
      <c r="D1271" t="s">
        <v>10</v>
      </c>
      <c r="E1271" t="s">
        <v>19</v>
      </c>
      <c r="F1271">
        <v>3</v>
      </c>
    </row>
    <row r="1272" spans="1:6" hidden="1">
      <c r="A1272" t="s">
        <v>268</v>
      </c>
      <c r="B1272" t="s">
        <v>267</v>
      </c>
      <c r="C1272">
        <v>1</v>
      </c>
      <c r="D1272" t="s">
        <v>301</v>
      </c>
      <c r="E1272" t="s">
        <v>68</v>
      </c>
      <c r="F1272">
        <v>16</v>
      </c>
    </row>
    <row r="1273" spans="1:6" hidden="1">
      <c r="A1273" t="s">
        <v>268</v>
      </c>
      <c r="B1273" t="s">
        <v>267</v>
      </c>
      <c r="C1273">
        <v>1</v>
      </c>
      <c r="D1273" t="s">
        <v>301</v>
      </c>
      <c r="E1273" t="s">
        <v>82</v>
      </c>
      <c r="F1273">
        <v>1</v>
      </c>
    </row>
    <row r="1274" spans="1:6" hidden="1">
      <c r="A1274" t="s">
        <v>268</v>
      </c>
      <c r="B1274" t="s">
        <v>267</v>
      </c>
      <c r="C1274">
        <v>1</v>
      </c>
      <c r="D1274" t="s">
        <v>301</v>
      </c>
      <c r="E1274" t="s">
        <v>149</v>
      </c>
      <c r="F1274">
        <v>7</v>
      </c>
    </row>
    <row r="1275" spans="1:6" hidden="1">
      <c r="A1275" t="s">
        <v>268</v>
      </c>
      <c r="B1275" t="s">
        <v>267</v>
      </c>
      <c r="C1275">
        <v>1</v>
      </c>
      <c r="D1275" t="s">
        <v>301</v>
      </c>
      <c r="E1275" t="s">
        <v>26</v>
      </c>
      <c r="F1275">
        <v>10</v>
      </c>
    </row>
    <row r="1276" spans="1:6" hidden="1">
      <c r="A1276" t="s">
        <v>268</v>
      </c>
      <c r="B1276" t="s">
        <v>267</v>
      </c>
      <c r="C1276">
        <v>1</v>
      </c>
      <c r="D1276" t="s">
        <v>301</v>
      </c>
      <c r="E1276" t="s">
        <v>270</v>
      </c>
      <c r="F1276">
        <v>3</v>
      </c>
    </row>
    <row r="1277" spans="1:6" hidden="1">
      <c r="A1277" t="s">
        <v>268</v>
      </c>
      <c r="B1277" t="s">
        <v>267</v>
      </c>
      <c r="C1277">
        <v>1</v>
      </c>
      <c r="D1277" t="s">
        <v>301</v>
      </c>
      <c r="E1277" t="s">
        <v>71</v>
      </c>
      <c r="F1277">
        <v>14</v>
      </c>
    </row>
    <row r="1278" spans="1:6" hidden="1">
      <c r="A1278" t="s">
        <v>268</v>
      </c>
      <c r="B1278" t="s">
        <v>267</v>
      </c>
      <c r="C1278">
        <v>1</v>
      </c>
      <c r="D1278" t="s">
        <v>301</v>
      </c>
      <c r="E1278" t="s">
        <v>18</v>
      </c>
      <c r="F1278">
        <v>1</v>
      </c>
    </row>
    <row r="1279" spans="1:6" hidden="1">
      <c r="A1279" t="s">
        <v>268</v>
      </c>
      <c r="B1279" t="s">
        <v>267</v>
      </c>
      <c r="C1279">
        <v>1</v>
      </c>
      <c r="D1279" t="s">
        <v>301</v>
      </c>
      <c r="E1279" t="s">
        <v>21</v>
      </c>
      <c r="F1279">
        <v>15</v>
      </c>
    </row>
    <row r="1280" spans="1:6" hidden="1">
      <c r="A1280" t="s">
        <v>268</v>
      </c>
      <c r="B1280" t="s">
        <v>267</v>
      </c>
      <c r="C1280">
        <v>1</v>
      </c>
      <c r="D1280" t="s">
        <v>301</v>
      </c>
      <c r="E1280" t="s">
        <v>171</v>
      </c>
      <c r="F1280">
        <v>2</v>
      </c>
    </row>
    <row r="1281" spans="1:6" hidden="1">
      <c r="A1281" t="s">
        <v>268</v>
      </c>
      <c r="B1281" t="s">
        <v>267</v>
      </c>
      <c r="C1281">
        <v>1</v>
      </c>
      <c r="D1281" t="s">
        <v>301</v>
      </c>
      <c r="E1281" t="s">
        <v>271</v>
      </c>
      <c r="F1281">
        <v>7</v>
      </c>
    </row>
    <row r="1282" spans="1:6" hidden="1">
      <c r="A1282" t="s">
        <v>268</v>
      </c>
      <c r="B1282" t="s">
        <v>267</v>
      </c>
      <c r="C1282">
        <v>1</v>
      </c>
      <c r="D1282" t="s">
        <v>301</v>
      </c>
      <c r="E1282" t="s">
        <v>46</v>
      </c>
      <c r="F1282">
        <v>1</v>
      </c>
    </row>
    <row r="1283" spans="1:6" hidden="1">
      <c r="A1283" t="s">
        <v>268</v>
      </c>
      <c r="B1283" t="s">
        <v>267</v>
      </c>
      <c r="C1283">
        <v>1</v>
      </c>
      <c r="D1283" t="s">
        <v>301</v>
      </c>
      <c r="E1283" t="s">
        <v>272</v>
      </c>
      <c r="F1283">
        <v>1</v>
      </c>
    </row>
    <row r="1284" spans="1:6" hidden="1">
      <c r="A1284" t="s">
        <v>268</v>
      </c>
      <c r="B1284" t="s">
        <v>267</v>
      </c>
      <c r="C1284">
        <v>1</v>
      </c>
      <c r="D1284" t="s">
        <v>301</v>
      </c>
      <c r="E1284" t="s">
        <v>10</v>
      </c>
      <c r="F1284">
        <v>2</v>
      </c>
    </row>
    <row r="1285" spans="1:6" hidden="1">
      <c r="A1285" t="s">
        <v>268</v>
      </c>
      <c r="B1285" t="s">
        <v>267</v>
      </c>
      <c r="C1285">
        <v>1</v>
      </c>
      <c r="D1285" t="s">
        <v>301</v>
      </c>
      <c r="E1285" t="s">
        <v>20</v>
      </c>
      <c r="F1285">
        <v>4</v>
      </c>
    </row>
    <row r="1286" spans="1:6" hidden="1">
      <c r="A1286" t="s">
        <v>268</v>
      </c>
      <c r="B1286" t="s">
        <v>267</v>
      </c>
      <c r="C1286">
        <v>1</v>
      </c>
      <c r="D1286" t="s">
        <v>301</v>
      </c>
      <c r="E1286" t="s">
        <v>205</v>
      </c>
      <c r="F1286">
        <v>1</v>
      </c>
    </row>
    <row r="1287" spans="1:6" hidden="1">
      <c r="A1287" t="s">
        <v>268</v>
      </c>
      <c r="B1287" t="s">
        <v>267</v>
      </c>
      <c r="C1287">
        <v>1</v>
      </c>
      <c r="D1287" t="s">
        <v>301</v>
      </c>
      <c r="E1287" t="s">
        <v>23</v>
      </c>
      <c r="F1287">
        <v>3</v>
      </c>
    </row>
    <row r="1288" spans="1:6" hidden="1">
      <c r="A1288" t="s">
        <v>268</v>
      </c>
      <c r="B1288" t="s">
        <v>267</v>
      </c>
      <c r="C1288">
        <v>1</v>
      </c>
      <c r="D1288" t="s">
        <v>301</v>
      </c>
      <c r="E1288" t="s">
        <v>101</v>
      </c>
      <c r="F1288">
        <v>1</v>
      </c>
    </row>
    <row r="1289" spans="1:6" hidden="1">
      <c r="A1289" t="s">
        <v>268</v>
      </c>
      <c r="B1289" t="s">
        <v>267</v>
      </c>
      <c r="C1289">
        <v>1</v>
      </c>
      <c r="D1289" t="s">
        <v>301</v>
      </c>
      <c r="E1289" t="s">
        <v>178</v>
      </c>
      <c r="F1289">
        <v>5</v>
      </c>
    </row>
    <row r="1290" spans="1:6" hidden="1">
      <c r="A1290" t="s">
        <v>268</v>
      </c>
      <c r="B1290" t="s">
        <v>267</v>
      </c>
      <c r="C1290">
        <v>1</v>
      </c>
      <c r="D1290" t="s">
        <v>301</v>
      </c>
      <c r="E1290" t="s">
        <v>40</v>
      </c>
      <c r="F1290">
        <v>15</v>
      </c>
    </row>
    <row r="1291" spans="1:6" hidden="1">
      <c r="A1291" t="s">
        <v>268</v>
      </c>
      <c r="B1291" t="s">
        <v>267</v>
      </c>
      <c r="C1291">
        <v>1</v>
      </c>
      <c r="D1291" t="s">
        <v>301</v>
      </c>
      <c r="E1291" t="s">
        <v>25</v>
      </c>
      <c r="F1291">
        <v>1</v>
      </c>
    </row>
    <row r="1292" spans="1:6" hidden="1">
      <c r="A1292" t="s">
        <v>268</v>
      </c>
      <c r="B1292" t="s">
        <v>267</v>
      </c>
      <c r="C1292">
        <v>1</v>
      </c>
      <c r="D1292" t="s">
        <v>301</v>
      </c>
      <c r="E1292" t="s">
        <v>151</v>
      </c>
      <c r="F1292">
        <v>3</v>
      </c>
    </row>
    <row r="1293" spans="1:6" hidden="1">
      <c r="A1293" t="s">
        <v>268</v>
      </c>
      <c r="B1293" t="s">
        <v>267</v>
      </c>
      <c r="C1293">
        <v>1</v>
      </c>
      <c r="D1293" t="s">
        <v>301</v>
      </c>
      <c r="E1293" t="s">
        <v>288</v>
      </c>
      <c r="F1293">
        <v>6</v>
      </c>
    </row>
    <row r="1294" spans="1:6" hidden="1">
      <c r="A1294" t="s">
        <v>268</v>
      </c>
      <c r="B1294" t="s">
        <v>267</v>
      </c>
      <c r="C1294">
        <v>1</v>
      </c>
      <c r="D1294" t="s">
        <v>301</v>
      </c>
      <c r="E1294" t="s">
        <v>42</v>
      </c>
      <c r="F1294">
        <v>1</v>
      </c>
    </row>
    <row r="1295" spans="1:6" hidden="1">
      <c r="A1295" t="s">
        <v>268</v>
      </c>
      <c r="B1295" t="s">
        <v>267</v>
      </c>
      <c r="C1295">
        <v>1</v>
      </c>
      <c r="D1295" t="s">
        <v>301</v>
      </c>
      <c r="E1295" t="s">
        <v>141</v>
      </c>
      <c r="F1295">
        <v>6</v>
      </c>
    </row>
    <row r="1296" spans="1:6" hidden="1">
      <c r="A1296" t="s">
        <v>268</v>
      </c>
      <c r="B1296" t="s">
        <v>267</v>
      </c>
      <c r="C1296">
        <v>1</v>
      </c>
      <c r="D1296" t="s">
        <v>301</v>
      </c>
      <c r="E1296" t="s">
        <v>67</v>
      </c>
      <c r="F1296">
        <v>7</v>
      </c>
    </row>
    <row r="1297" spans="1:6" hidden="1">
      <c r="A1297" t="s">
        <v>268</v>
      </c>
      <c r="B1297" t="s">
        <v>267</v>
      </c>
      <c r="C1297">
        <v>1</v>
      </c>
      <c r="D1297" t="s">
        <v>301</v>
      </c>
      <c r="E1297" t="s">
        <v>19</v>
      </c>
      <c r="F1297">
        <v>15</v>
      </c>
    </row>
    <row r="1298" spans="1:6" hidden="1">
      <c r="A1298" t="s">
        <v>268</v>
      </c>
      <c r="B1298" t="s">
        <v>267</v>
      </c>
      <c r="C1298">
        <v>1</v>
      </c>
      <c r="D1298" t="s">
        <v>301</v>
      </c>
      <c r="E1298" t="s">
        <v>17</v>
      </c>
      <c r="F1298">
        <v>1</v>
      </c>
    </row>
    <row r="1299" spans="1:6" hidden="1">
      <c r="A1299" t="s">
        <v>268</v>
      </c>
      <c r="B1299" t="s">
        <v>267</v>
      </c>
      <c r="C1299">
        <v>1</v>
      </c>
      <c r="D1299" t="s">
        <v>301</v>
      </c>
      <c r="E1299" t="s">
        <v>111</v>
      </c>
      <c r="F1299">
        <v>12</v>
      </c>
    </row>
    <row r="1300" spans="1:6" hidden="1">
      <c r="A1300" t="s">
        <v>268</v>
      </c>
      <c r="B1300" t="s">
        <v>267</v>
      </c>
      <c r="C1300">
        <v>1</v>
      </c>
      <c r="D1300" t="s">
        <v>301</v>
      </c>
      <c r="E1300" t="s">
        <v>157</v>
      </c>
      <c r="F1300">
        <v>1</v>
      </c>
    </row>
    <row r="1301" spans="1:6" hidden="1">
      <c r="A1301" t="s">
        <v>268</v>
      </c>
      <c r="B1301" t="s">
        <v>267</v>
      </c>
      <c r="C1301">
        <v>1</v>
      </c>
      <c r="D1301" t="s">
        <v>301</v>
      </c>
      <c r="E1301" t="s">
        <v>300</v>
      </c>
      <c r="F1301">
        <v>9</v>
      </c>
    </row>
    <row r="1302" spans="1:6" hidden="1">
      <c r="A1302" t="s">
        <v>268</v>
      </c>
      <c r="B1302" t="s">
        <v>267</v>
      </c>
      <c r="C1302">
        <v>1</v>
      </c>
      <c r="D1302" t="s">
        <v>301</v>
      </c>
      <c r="E1302" t="s">
        <v>127</v>
      </c>
      <c r="F1302">
        <v>15</v>
      </c>
    </row>
    <row r="1303" spans="1:6" hidden="1">
      <c r="A1303" t="s">
        <v>268</v>
      </c>
      <c r="B1303" t="s">
        <v>267</v>
      </c>
      <c r="C1303">
        <v>1</v>
      </c>
      <c r="D1303" t="s">
        <v>301</v>
      </c>
      <c r="E1303" t="s">
        <v>139</v>
      </c>
      <c r="F1303">
        <v>9</v>
      </c>
    </row>
    <row r="1304" spans="1:6" hidden="1">
      <c r="A1304" t="s">
        <v>268</v>
      </c>
      <c r="B1304" t="s">
        <v>267</v>
      </c>
      <c r="C1304">
        <v>1</v>
      </c>
      <c r="D1304" t="s">
        <v>301</v>
      </c>
      <c r="E1304" t="s">
        <v>132</v>
      </c>
      <c r="F1304">
        <v>6</v>
      </c>
    </row>
    <row r="1305" spans="1:6" hidden="1">
      <c r="A1305" t="s">
        <v>268</v>
      </c>
      <c r="B1305" t="s">
        <v>267</v>
      </c>
      <c r="C1305">
        <v>1</v>
      </c>
      <c r="D1305" t="s">
        <v>10</v>
      </c>
      <c r="E1305" t="s">
        <v>68</v>
      </c>
      <c r="F1305">
        <v>11</v>
      </c>
    </row>
    <row r="1306" spans="1:6" hidden="1">
      <c r="A1306" t="s">
        <v>268</v>
      </c>
      <c r="B1306" t="s">
        <v>267</v>
      </c>
      <c r="C1306">
        <v>1</v>
      </c>
      <c r="D1306" t="s">
        <v>10</v>
      </c>
      <c r="E1306" t="s">
        <v>83</v>
      </c>
      <c r="F1306">
        <v>3</v>
      </c>
    </row>
    <row r="1307" spans="1:6" hidden="1">
      <c r="A1307" t="s">
        <v>268</v>
      </c>
      <c r="B1307" t="s">
        <v>267</v>
      </c>
      <c r="C1307">
        <v>1</v>
      </c>
      <c r="D1307" t="s">
        <v>10</v>
      </c>
      <c r="E1307" t="s">
        <v>149</v>
      </c>
      <c r="F1307">
        <v>3</v>
      </c>
    </row>
    <row r="1308" spans="1:6" hidden="1">
      <c r="A1308" t="s">
        <v>268</v>
      </c>
      <c r="B1308" t="s">
        <v>267</v>
      </c>
      <c r="C1308">
        <v>1</v>
      </c>
      <c r="D1308" t="s">
        <v>10</v>
      </c>
      <c r="E1308" t="s">
        <v>129</v>
      </c>
      <c r="F1308">
        <v>2</v>
      </c>
    </row>
    <row r="1309" spans="1:6" hidden="1">
      <c r="A1309" t="s">
        <v>268</v>
      </c>
      <c r="B1309" t="s">
        <v>267</v>
      </c>
      <c r="C1309">
        <v>1</v>
      </c>
      <c r="D1309" t="s">
        <v>10</v>
      </c>
      <c r="E1309" t="s">
        <v>81</v>
      </c>
      <c r="F1309">
        <v>2</v>
      </c>
    </row>
    <row r="1310" spans="1:6" hidden="1">
      <c r="A1310" t="s">
        <v>268</v>
      </c>
      <c r="B1310" t="s">
        <v>267</v>
      </c>
      <c r="C1310">
        <v>1</v>
      </c>
      <c r="D1310" t="s">
        <v>10</v>
      </c>
      <c r="E1310" t="s">
        <v>270</v>
      </c>
      <c r="F1310">
        <v>3</v>
      </c>
    </row>
    <row r="1311" spans="1:6" hidden="1">
      <c r="A1311" t="s">
        <v>268</v>
      </c>
      <c r="B1311" t="s">
        <v>267</v>
      </c>
      <c r="C1311">
        <v>1</v>
      </c>
      <c r="D1311" t="s">
        <v>10</v>
      </c>
      <c r="E1311" t="s">
        <v>71</v>
      </c>
      <c r="F1311">
        <v>3</v>
      </c>
    </row>
    <row r="1312" spans="1:6" hidden="1">
      <c r="A1312" t="s">
        <v>268</v>
      </c>
      <c r="B1312" t="s">
        <v>267</v>
      </c>
      <c r="C1312">
        <v>1</v>
      </c>
      <c r="D1312" t="s">
        <v>10</v>
      </c>
      <c r="E1312" t="s">
        <v>21</v>
      </c>
      <c r="F1312">
        <v>1</v>
      </c>
    </row>
    <row r="1313" spans="1:6" hidden="1">
      <c r="A1313" t="s">
        <v>268</v>
      </c>
      <c r="B1313" t="s">
        <v>267</v>
      </c>
      <c r="C1313">
        <v>1</v>
      </c>
      <c r="D1313" t="s">
        <v>10</v>
      </c>
      <c r="E1313" t="s">
        <v>171</v>
      </c>
      <c r="F1313">
        <v>1</v>
      </c>
    </row>
    <row r="1314" spans="1:6" hidden="1">
      <c r="A1314" t="s">
        <v>268</v>
      </c>
      <c r="B1314" t="s">
        <v>267</v>
      </c>
      <c r="C1314">
        <v>1</v>
      </c>
      <c r="D1314" t="s">
        <v>10</v>
      </c>
      <c r="E1314" t="s">
        <v>10</v>
      </c>
      <c r="F1314">
        <v>16</v>
      </c>
    </row>
    <row r="1315" spans="1:6" hidden="1">
      <c r="A1315" t="s">
        <v>268</v>
      </c>
      <c r="B1315" t="s">
        <v>267</v>
      </c>
      <c r="C1315">
        <v>1</v>
      </c>
      <c r="D1315" t="s">
        <v>10</v>
      </c>
      <c r="E1315" t="s">
        <v>20</v>
      </c>
      <c r="F1315">
        <v>6</v>
      </c>
    </row>
    <row r="1316" spans="1:6" hidden="1">
      <c r="A1316" t="s">
        <v>268</v>
      </c>
      <c r="B1316" t="s">
        <v>267</v>
      </c>
      <c r="C1316">
        <v>1</v>
      </c>
      <c r="D1316" t="s">
        <v>10</v>
      </c>
      <c r="E1316" t="s">
        <v>178</v>
      </c>
      <c r="F1316">
        <v>2</v>
      </c>
    </row>
    <row r="1317" spans="1:6" hidden="1">
      <c r="A1317" t="s">
        <v>268</v>
      </c>
      <c r="B1317" t="s">
        <v>267</v>
      </c>
      <c r="C1317">
        <v>1</v>
      </c>
      <c r="D1317" t="s">
        <v>10</v>
      </c>
      <c r="E1317" t="s">
        <v>40</v>
      </c>
      <c r="F1317">
        <v>14</v>
      </c>
    </row>
    <row r="1318" spans="1:6" hidden="1">
      <c r="A1318" t="s">
        <v>268</v>
      </c>
      <c r="B1318" t="s">
        <v>267</v>
      </c>
      <c r="C1318">
        <v>1</v>
      </c>
      <c r="D1318" t="s">
        <v>10</v>
      </c>
      <c r="E1318" t="s">
        <v>25</v>
      </c>
      <c r="F1318">
        <v>4</v>
      </c>
    </row>
    <row r="1319" spans="1:6" hidden="1">
      <c r="A1319" t="s">
        <v>268</v>
      </c>
      <c r="B1319" t="s">
        <v>267</v>
      </c>
      <c r="C1319">
        <v>1</v>
      </c>
      <c r="D1319" t="s">
        <v>10</v>
      </c>
      <c r="E1319" t="s">
        <v>209</v>
      </c>
      <c r="F1319">
        <v>1</v>
      </c>
    </row>
    <row r="1320" spans="1:6" hidden="1">
      <c r="A1320" t="s">
        <v>268</v>
      </c>
      <c r="B1320" t="s">
        <v>267</v>
      </c>
      <c r="C1320">
        <v>1</v>
      </c>
      <c r="D1320" t="s">
        <v>10</v>
      </c>
      <c r="E1320" t="s">
        <v>288</v>
      </c>
      <c r="F1320">
        <v>7</v>
      </c>
    </row>
    <row r="1321" spans="1:6" hidden="1">
      <c r="A1321" t="s">
        <v>268</v>
      </c>
      <c r="B1321" t="s">
        <v>267</v>
      </c>
      <c r="C1321">
        <v>1</v>
      </c>
      <c r="D1321" t="s">
        <v>10</v>
      </c>
      <c r="E1321" t="s">
        <v>42</v>
      </c>
      <c r="F1321">
        <v>2</v>
      </c>
    </row>
    <row r="1322" spans="1:6" hidden="1">
      <c r="A1322" t="s">
        <v>268</v>
      </c>
      <c r="B1322" t="s">
        <v>267</v>
      </c>
      <c r="C1322">
        <v>1</v>
      </c>
      <c r="D1322" t="s">
        <v>10</v>
      </c>
      <c r="E1322" t="s">
        <v>141</v>
      </c>
      <c r="F1322">
        <v>6</v>
      </c>
    </row>
    <row r="1323" spans="1:6" hidden="1">
      <c r="A1323" t="s">
        <v>268</v>
      </c>
      <c r="B1323" t="s">
        <v>267</v>
      </c>
      <c r="C1323">
        <v>1</v>
      </c>
      <c r="D1323" t="s">
        <v>10</v>
      </c>
      <c r="E1323" t="s">
        <v>67</v>
      </c>
      <c r="F1323">
        <v>2</v>
      </c>
    </row>
    <row r="1324" spans="1:6" hidden="1">
      <c r="A1324" t="s">
        <v>268</v>
      </c>
      <c r="B1324" t="s">
        <v>267</v>
      </c>
      <c r="C1324">
        <v>1</v>
      </c>
      <c r="D1324" t="s">
        <v>10</v>
      </c>
      <c r="E1324" t="s">
        <v>19</v>
      </c>
      <c r="F1324">
        <v>16</v>
      </c>
    </row>
    <row r="1325" spans="1:6" hidden="1">
      <c r="A1325" t="s">
        <v>268</v>
      </c>
      <c r="B1325" t="s">
        <v>267</v>
      </c>
      <c r="C1325">
        <v>1</v>
      </c>
      <c r="D1325" t="s">
        <v>10</v>
      </c>
      <c r="E1325" t="s">
        <v>111</v>
      </c>
      <c r="F1325">
        <v>3</v>
      </c>
    </row>
    <row r="1326" spans="1:6" hidden="1">
      <c r="A1326" t="s">
        <v>268</v>
      </c>
      <c r="B1326" t="s">
        <v>267</v>
      </c>
      <c r="C1326">
        <v>1</v>
      </c>
      <c r="D1326" t="s">
        <v>10</v>
      </c>
      <c r="E1326" t="s">
        <v>157</v>
      </c>
      <c r="F1326">
        <v>5</v>
      </c>
    </row>
    <row r="1327" spans="1:6" hidden="1">
      <c r="A1327" t="s">
        <v>268</v>
      </c>
      <c r="B1327" t="s">
        <v>267</v>
      </c>
      <c r="C1327">
        <v>1</v>
      </c>
      <c r="D1327" t="s">
        <v>10</v>
      </c>
      <c r="E1327" t="s">
        <v>139</v>
      </c>
      <c r="F1327">
        <v>1</v>
      </c>
    </row>
    <row r="1328" spans="1:6" hidden="1">
      <c r="A1328" t="s">
        <v>268</v>
      </c>
      <c r="B1328" t="s">
        <v>267</v>
      </c>
      <c r="C1328">
        <v>1</v>
      </c>
      <c r="D1328" t="s">
        <v>10</v>
      </c>
      <c r="E1328" t="s">
        <v>132</v>
      </c>
      <c r="F1328">
        <v>8</v>
      </c>
    </row>
    <row r="1329" spans="1:6" hidden="1">
      <c r="A1329" t="s">
        <v>268</v>
      </c>
      <c r="B1329" t="s">
        <v>267</v>
      </c>
      <c r="C1329">
        <v>2</v>
      </c>
      <c r="D1329" t="s">
        <v>301</v>
      </c>
      <c r="E1329" t="s">
        <v>273</v>
      </c>
      <c r="F1329">
        <v>1</v>
      </c>
    </row>
    <row r="1330" spans="1:6" hidden="1">
      <c r="A1330" t="s">
        <v>268</v>
      </c>
      <c r="B1330" t="s">
        <v>267</v>
      </c>
      <c r="C1330">
        <v>2</v>
      </c>
      <c r="D1330" t="s">
        <v>301</v>
      </c>
      <c r="E1330" t="s">
        <v>133</v>
      </c>
      <c r="F1330">
        <v>11</v>
      </c>
    </row>
    <row r="1331" spans="1:6" hidden="1">
      <c r="A1331" t="s">
        <v>268</v>
      </c>
      <c r="B1331" t="s">
        <v>267</v>
      </c>
      <c r="C1331">
        <v>2</v>
      </c>
      <c r="D1331" t="s">
        <v>301</v>
      </c>
      <c r="E1331" t="s">
        <v>70</v>
      </c>
      <c r="F1331">
        <v>1</v>
      </c>
    </row>
    <row r="1332" spans="1:6" hidden="1">
      <c r="A1332" t="s">
        <v>268</v>
      </c>
      <c r="B1332" t="s">
        <v>267</v>
      </c>
      <c r="C1332">
        <v>2</v>
      </c>
      <c r="D1332" t="s">
        <v>301</v>
      </c>
      <c r="E1332" t="s">
        <v>16</v>
      </c>
      <c r="F1332">
        <v>2</v>
      </c>
    </row>
    <row r="1333" spans="1:6" hidden="1">
      <c r="A1333" t="s">
        <v>268</v>
      </c>
      <c r="B1333" t="s">
        <v>267</v>
      </c>
      <c r="C1333">
        <v>2</v>
      </c>
      <c r="D1333" t="s">
        <v>301</v>
      </c>
      <c r="E1333" t="s">
        <v>294</v>
      </c>
      <c r="F1333">
        <v>4</v>
      </c>
    </row>
    <row r="1334" spans="1:6" hidden="1">
      <c r="A1334" t="s">
        <v>268</v>
      </c>
      <c r="B1334" t="s">
        <v>267</v>
      </c>
      <c r="C1334">
        <v>2</v>
      </c>
      <c r="D1334" t="s">
        <v>301</v>
      </c>
      <c r="E1334" t="s">
        <v>10</v>
      </c>
      <c r="F1334">
        <v>3</v>
      </c>
    </row>
    <row r="1335" spans="1:6" hidden="1">
      <c r="A1335" t="s">
        <v>268</v>
      </c>
      <c r="B1335" t="s">
        <v>267</v>
      </c>
      <c r="C1335">
        <v>2</v>
      </c>
      <c r="D1335" t="s">
        <v>301</v>
      </c>
      <c r="E1335" t="s">
        <v>20</v>
      </c>
      <c r="F1335">
        <v>2</v>
      </c>
    </row>
    <row r="1336" spans="1:6" hidden="1">
      <c r="A1336" t="s">
        <v>268</v>
      </c>
      <c r="B1336" t="s">
        <v>267</v>
      </c>
      <c r="C1336">
        <v>2</v>
      </c>
      <c r="D1336" t="s">
        <v>301</v>
      </c>
      <c r="E1336" t="s">
        <v>40</v>
      </c>
      <c r="F1336">
        <v>3</v>
      </c>
    </row>
    <row r="1337" spans="1:6" hidden="1">
      <c r="A1337" t="s">
        <v>268</v>
      </c>
      <c r="B1337" t="s">
        <v>267</v>
      </c>
      <c r="C1337">
        <v>2</v>
      </c>
      <c r="D1337" t="s">
        <v>301</v>
      </c>
      <c r="E1337" t="s">
        <v>39</v>
      </c>
      <c r="F1337">
        <v>15</v>
      </c>
    </row>
    <row r="1338" spans="1:6" hidden="1">
      <c r="A1338" t="s">
        <v>268</v>
      </c>
      <c r="B1338" t="s">
        <v>267</v>
      </c>
      <c r="C1338">
        <v>2</v>
      </c>
      <c r="D1338" t="s">
        <v>301</v>
      </c>
      <c r="E1338" t="s">
        <v>172</v>
      </c>
      <c r="F1338">
        <v>4</v>
      </c>
    </row>
    <row r="1339" spans="1:6" hidden="1">
      <c r="A1339" t="s">
        <v>268</v>
      </c>
      <c r="B1339" t="s">
        <v>267</v>
      </c>
      <c r="C1339">
        <v>2</v>
      </c>
      <c r="D1339" t="s">
        <v>301</v>
      </c>
      <c r="E1339" t="s">
        <v>209</v>
      </c>
      <c r="F1339">
        <v>3</v>
      </c>
    </row>
    <row r="1340" spans="1:6" hidden="1">
      <c r="A1340" t="s">
        <v>268</v>
      </c>
      <c r="B1340" t="s">
        <v>267</v>
      </c>
      <c r="C1340">
        <v>2</v>
      </c>
      <c r="D1340" t="s">
        <v>301</v>
      </c>
      <c r="E1340" t="s">
        <v>127</v>
      </c>
      <c r="F1340">
        <v>1</v>
      </c>
    </row>
    <row r="1341" spans="1:6" hidden="1">
      <c r="A1341" t="s">
        <v>268</v>
      </c>
      <c r="B1341" t="s">
        <v>267</v>
      </c>
      <c r="C1341">
        <v>2</v>
      </c>
      <c r="D1341" t="s">
        <v>301</v>
      </c>
      <c r="E1341" t="s">
        <v>139</v>
      </c>
      <c r="F1341">
        <v>14</v>
      </c>
    </row>
    <row r="1342" spans="1:6" hidden="1">
      <c r="A1342" t="s">
        <v>268</v>
      </c>
      <c r="B1342" t="s">
        <v>267</v>
      </c>
      <c r="C1342">
        <v>2</v>
      </c>
      <c r="D1342" t="s">
        <v>10</v>
      </c>
      <c r="E1342" t="s">
        <v>130</v>
      </c>
      <c r="F1342">
        <v>1</v>
      </c>
    </row>
    <row r="1343" spans="1:6" hidden="1">
      <c r="A1343" t="s">
        <v>268</v>
      </c>
      <c r="B1343" t="s">
        <v>267</v>
      </c>
      <c r="C1343">
        <v>2</v>
      </c>
      <c r="D1343" t="s">
        <v>10</v>
      </c>
      <c r="E1343" t="s">
        <v>204</v>
      </c>
      <c r="F1343">
        <v>2</v>
      </c>
    </row>
    <row r="1344" spans="1:6" hidden="1">
      <c r="A1344" t="s">
        <v>268</v>
      </c>
      <c r="B1344" t="s">
        <v>267</v>
      </c>
      <c r="C1344">
        <v>2</v>
      </c>
      <c r="D1344" t="s">
        <v>10</v>
      </c>
      <c r="E1344" t="s">
        <v>273</v>
      </c>
      <c r="F1344">
        <v>2</v>
      </c>
    </row>
    <row r="1345" spans="1:6" hidden="1">
      <c r="A1345" t="s">
        <v>268</v>
      </c>
      <c r="B1345" t="s">
        <v>267</v>
      </c>
      <c r="C1345">
        <v>2</v>
      </c>
      <c r="D1345" t="s">
        <v>10</v>
      </c>
      <c r="E1345" t="s">
        <v>133</v>
      </c>
      <c r="F1345">
        <v>6</v>
      </c>
    </row>
    <row r="1346" spans="1:6" hidden="1">
      <c r="A1346" t="s">
        <v>268</v>
      </c>
      <c r="B1346" t="s">
        <v>267</v>
      </c>
      <c r="C1346">
        <v>2</v>
      </c>
      <c r="D1346" t="s">
        <v>10</v>
      </c>
      <c r="E1346" t="s">
        <v>16</v>
      </c>
      <c r="F1346">
        <v>1</v>
      </c>
    </row>
    <row r="1347" spans="1:6" hidden="1">
      <c r="A1347" t="s">
        <v>268</v>
      </c>
      <c r="B1347" t="s">
        <v>267</v>
      </c>
      <c r="C1347">
        <v>2</v>
      </c>
      <c r="D1347" t="s">
        <v>10</v>
      </c>
      <c r="E1347" t="s">
        <v>294</v>
      </c>
      <c r="F1347">
        <v>6</v>
      </c>
    </row>
    <row r="1348" spans="1:6" hidden="1">
      <c r="A1348" t="s">
        <v>268</v>
      </c>
      <c r="B1348" t="s">
        <v>267</v>
      </c>
      <c r="C1348">
        <v>2</v>
      </c>
      <c r="D1348" t="s">
        <v>10</v>
      </c>
      <c r="E1348" t="s">
        <v>10</v>
      </c>
      <c r="F1348">
        <v>16</v>
      </c>
    </row>
    <row r="1349" spans="1:6" hidden="1">
      <c r="A1349" t="s">
        <v>268</v>
      </c>
      <c r="B1349" t="s">
        <v>267</v>
      </c>
      <c r="C1349">
        <v>2</v>
      </c>
      <c r="D1349" t="s">
        <v>10</v>
      </c>
      <c r="E1349" t="s">
        <v>20</v>
      </c>
      <c r="F1349">
        <v>1</v>
      </c>
    </row>
    <row r="1350" spans="1:6" hidden="1">
      <c r="A1350" t="s">
        <v>268</v>
      </c>
      <c r="B1350" t="s">
        <v>267</v>
      </c>
      <c r="C1350">
        <v>2</v>
      </c>
      <c r="D1350" t="s">
        <v>10</v>
      </c>
      <c r="E1350" t="s">
        <v>178</v>
      </c>
      <c r="F1350">
        <v>3</v>
      </c>
    </row>
    <row r="1351" spans="1:6" hidden="1">
      <c r="A1351" t="s">
        <v>268</v>
      </c>
      <c r="B1351" t="s">
        <v>267</v>
      </c>
      <c r="C1351">
        <v>2</v>
      </c>
      <c r="D1351" t="s">
        <v>10</v>
      </c>
      <c r="E1351" t="s">
        <v>39</v>
      </c>
      <c r="F1351">
        <v>16</v>
      </c>
    </row>
    <row r="1352" spans="1:6" hidden="1">
      <c r="A1352" t="s">
        <v>268</v>
      </c>
      <c r="B1352" t="s">
        <v>267</v>
      </c>
      <c r="C1352">
        <v>2</v>
      </c>
      <c r="D1352" t="s">
        <v>10</v>
      </c>
      <c r="E1352" t="s">
        <v>25</v>
      </c>
      <c r="F1352">
        <v>1</v>
      </c>
    </row>
    <row r="1353" spans="1:6" hidden="1">
      <c r="A1353" t="s">
        <v>268</v>
      </c>
      <c r="B1353" t="s">
        <v>267</v>
      </c>
      <c r="C1353">
        <v>2</v>
      </c>
      <c r="D1353" t="s">
        <v>10</v>
      </c>
      <c r="E1353" t="s">
        <v>103</v>
      </c>
      <c r="F1353">
        <v>2</v>
      </c>
    </row>
    <row r="1354" spans="1:6" hidden="1">
      <c r="A1354" t="s">
        <v>268</v>
      </c>
      <c r="B1354" t="s">
        <v>267</v>
      </c>
      <c r="C1354">
        <v>2</v>
      </c>
      <c r="D1354" t="s">
        <v>10</v>
      </c>
      <c r="E1354" t="s">
        <v>139</v>
      </c>
      <c r="F1354">
        <v>11</v>
      </c>
    </row>
    <row r="1355" spans="1:6" hidden="1">
      <c r="A1355" t="s">
        <v>268</v>
      </c>
      <c r="B1355" t="s">
        <v>274</v>
      </c>
      <c r="C1355">
        <v>1</v>
      </c>
      <c r="D1355" t="s">
        <v>301</v>
      </c>
      <c r="E1355" t="s">
        <v>29</v>
      </c>
      <c r="F1355">
        <v>3</v>
      </c>
    </row>
    <row r="1356" spans="1:6" hidden="1">
      <c r="A1356" t="s">
        <v>268</v>
      </c>
      <c r="B1356" t="s">
        <v>274</v>
      </c>
      <c r="C1356">
        <v>1</v>
      </c>
      <c r="D1356" t="s">
        <v>301</v>
      </c>
      <c r="E1356" t="s">
        <v>265</v>
      </c>
      <c r="F1356">
        <v>1</v>
      </c>
    </row>
    <row r="1357" spans="1:6" hidden="1">
      <c r="A1357" t="s">
        <v>268</v>
      </c>
      <c r="B1357" t="s">
        <v>274</v>
      </c>
      <c r="C1357">
        <v>1</v>
      </c>
      <c r="D1357" t="s">
        <v>301</v>
      </c>
      <c r="E1357" t="s">
        <v>163</v>
      </c>
      <c r="F1357">
        <v>5</v>
      </c>
    </row>
    <row r="1358" spans="1:6" hidden="1">
      <c r="A1358" t="s">
        <v>268</v>
      </c>
      <c r="B1358" t="s">
        <v>274</v>
      </c>
      <c r="C1358">
        <v>1</v>
      </c>
      <c r="D1358" t="s">
        <v>301</v>
      </c>
      <c r="E1358" t="s">
        <v>104</v>
      </c>
      <c r="F1358">
        <v>1</v>
      </c>
    </row>
    <row r="1359" spans="1:6" hidden="1">
      <c r="A1359" t="s">
        <v>268</v>
      </c>
      <c r="B1359" t="s">
        <v>274</v>
      </c>
      <c r="C1359">
        <v>1</v>
      </c>
      <c r="D1359" t="s">
        <v>301</v>
      </c>
      <c r="E1359" t="s">
        <v>82</v>
      </c>
      <c r="F1359">
        <v>2</v>
      </c>
    </row>
    <row r="1360" spans="1:6" hidden="1">
      <c r="A1360" t="s">
        <v>268</v>
      </c>
      <c r="B1360" t="s">
        <v>274</v>
      </c>
      <c r="C1360">
        <v>1</v>
      </c>
      <c r="D1360" t="s">
        <v>301</v>
      </c>
      <c r="E1360" t="s">
        <v>126</v>
      </c>
      <c r="F1360">
        <v>4</v>
      </c>
    </row>
    <row r="1361" spans="1:6" hidden="1">
      <c r="A1361" t="s">
        <v>268</v>
      </c>
      <c r="B1361" t="s">
        <v>274</v>
      </c>
      <c r="C1361">
        <v>1</v>
      </c>
      <c r="D1361" t="s">
        <v>301</v>
      </c>
      <c r="E1361" t="s">
        <v>73</v>
      </c>
      <c r="F1361">
        <v>4</v>
      </c>
    </row>
    <row r="1362" spans="1:6" hidden="1">
      <c r="A1362" t="s">
        <v>268</v>
      </c>
      <c r="B1362" t="s">
        <v>274</v>
      </c>
      <c r="C1362">
        <v>1</v>
      </c>
      <c r="D1362" t="s">
        <v>301</v>
      </c>
      <c r="E1362" t="s">
        <v>149</v>
      </c>
      <c r="F1362">
        <v>1</v>
      </c>
    </row>
    <row r="1363" spans="1:6" hidden="1">
      <c r="A1363" t="s">
        <v>268</v>
      </c>
      <c r="B1363" t="s">
        <v>274</v>
      </c>
      <c r="C1363">
        <v>1</v>
      </c>
      <c r="D1363" t="s">
        <v>301</v>
      </c>
      <c r="E1363" t="s">
        <v>133</v>
      </c>
      <c r="F1363">
        <v>1</v>
      </c>
    </row>
    <row r="1364" spans="1:6" hidden="1">
      <c r="A1364" t="s">
        <v>268</v>
      </c>
      <c r="B1364" t="s">
        <v>274</v>
      </c>
      <c r="C1364">
        <v>1</v>
      </c>
      <c r="D1364" t="s">
        <v>301</v>
      </c>
      <c r="E1364" t="s">
        <v>81</v>
      </c>
      <c r="F1364">
        <v>1</v>
      </c>
    </row>
    <row r="1365" spans="1:6" hidden="1">
      <c r="A1365" t="s">
        <v>268</v>
      </c>
      <c r="B1365" t="s">
        <v>274</v>
      </c>
      <c r="C1365">
        <v>1</v>
      </c>
      <c r="D1365" t="s">
        <v>301</v>
      </c>
      <c r="E1365" t="s">
        <v>43</v>
      </c>
      <c r="F1365">
        <v>7</v>
      </c>
    </row>
    <row r="1366" spans="1:6" hidden="1">
      <c r="A1366" t="s">
        <v>268</v>
      </c>
      <c r="B1366" t="s">
        <v>274</v>
      </c>
      <c r="C1366">
        <v>1</v>
      </c>
      <c r="D1366" t="s">
        <v>301</v>
      </c>
      <c r="E1366" t="s">
        <v>95</v>
      </c>
      <c r="F1366">
        <v>2</v>
      </c>
    </row>
    <row r="1367" spans="1:6" hidden="1">
      <c r="A1367" t="s">
        <v>268</v>
      </c>
      <c r="B1367" t="s">
        <v>274</v>
      </c>
      <c r="C1367">
        <v>1</v>
      </c>
      <c r="D1367" t="s">
        <v>301</v>
      </c>
      <c r="E1367" t="s">
        <v>18</v>
      </c>
      <c r="F1367">
        <v>1</v>
      </c>
    </row>
    <row r="1368" spans="1:6" hidden="1">
      <c r="A1368" t="s">
        <v>268</v>
      </c>
      <c r="B1368" t="s">
        <v>274</v>
      </c>
      <c r="C1368">
        <v>1</v>
      </c>
      <c r="D1368" t="s">
        <v>301</v>
      </c>
      <c r="E1368" t="s">
        <v>21</v>
      </c>
      <c r="F1368">
        <v>2</v>
      </c>
    </row>
    <row r="1369" spans="1:6" hidden="1">
      <c r="A1369" t="s">
        <v>268</v>
      </c>
      <c r="B1369" t="s">
        <v>274</v>
      </c>
      <c r="C1369">
        <v>1</v>
      </c>
      <c r="D1369" t="s">
        <v>301</v>
      </c>
      <c r="E1369" t="s">
        <v>202</v>
      </c>
      <c r="F1369">
        <v>4</v>
      </c>
    </row>
    <row r="1370" spans="1:6" hidden="1">
      <c r="A1370" t="s">
        <v>268</v>
      </c>
      <c r="B1370" t="s">
        <v>274</v>
      </c>
      <c r="C1370">
        <v>1</v>
      </c>
      <c r="D1370" t="s">
        <v>301</v>
      </c>
      <c r="E1370" t="s">
        <v>20</v>
      </c>
      <c r="F1370">
        <v>14</v>
      </c>
    </row>
    <row r="1371" spans="1:6" hidden="1">
      <c r="A1371" t="s">
        <v>268</v>
      </c>
      <c r="B1371" t="s">
        <v>274</v>
      </c>
      <c r="C1371">
        <v>1</v>
      </c>
      <c r="D1371" t="s">
        <v>301</v>
      </c>
      <c r="E1371" t="s">
        <v>178</v>
      </c>
      <c r="F1371">
        <v>3</v>
      </c>
    </row>
    <row r="1372" spans="1:6" hidden="1">
      <c r="A1372" t="s">
        <v>268</v>
      </c>
      <c r="B1372" t="s">
        <v>274</v>
      </c>
      <c r="C1372">
        <v>1</v>
      </c>
      <c r="D1372" t="s">
        <v>301</v>
      </c>
      <c r="E1372" t="s">
        <v>172</v>
      </c>
      <c r="F1372">
        <v>16</v>
      </c>
    </row>
    <row r="1373" spans="1:6" hidden="1">
      <c r="A1373" t="s">
        <v>268</v>
      </c>
      <c r="B1373" t="s">
        <v>274</v>
      </c>
      <c r="C1373">
        <v>1</v>
      </c>
      <c r="D1373" t="s">
        <v>301</v>
      </c>
      <c r="E1373" t="s">
        <v>25</v>
      </c>
      <c r="F1373">
        <v>7</v>
      </c>
    </row>
    <row r="1374" spans="1:6" hidden="1">
      <c r="A1374" t="s">
        <v>268</v>
      </c>
      <c r="B1374" t="s">
        <v>274</v>
      </c>
      <c r="C1374">
        <v>1</v>
      </c>
      <c r="D1374" t="s">
        <v>301</v>
      </c>
      <c r="E1374" t="s">
        <v>209</v>
      </c>
      <c r="F1374">
        <v>1</v>
      </c>
    </row>
    <row r="1375" spans="1:6" hidden="1">
      <c r="A1375" t="s">
        <v>268</v>
      </c>
      <c r="B1375" t="s">
        <v>274</v>
      </c>
      <c r="C1375">
        <v>1</v>
      </c>
      <c r="D1375" t="s">
        <v>301</v>
      </c>
      <c r="E1375" t="s">
        <v>217</v>
      </c>
      <c r="F1375">
        <v>2</v>
      </c>
    </row>
    <row r="1376" spans="1:6" hidden="1">
      <c r="A1376" t="s">
        <v>268</v>
      </c>
      <c r="B1376" t="s">
        <v>274</v>
      </c>
      <c r="C1376">
        <v>1</v>
      </c>
      <c r="D1376" t="s">
        <v>301</v>
      </c>
      <c r="E1376" t="s">
        <v>288</v>
      </c>
      <c r="F1376">
        <v>10</v>
      </c>
    </row>
    <row r="1377" spans="1:6" hidden="1">
      <c r="A1377" t="s">
        <v>268</v>
      </c>
      <c r="B1377" t="s">
        <v>274</v>
      </c>
      <c r="C1377">
        <v>1</v>
      </c>
      <c r="D1377" t="s">
        <v>301</v>
      </c>
      <c r="E1377" t="s">
        <v>67</v>
      </c>
      <c r="F1377">
        <v>7</v>
      </c>
    </row>
    <row r="1378" spans="1:6" hidden="1">
      <c r="A1378" t="s">
        <v>268</v>
      </c>
      <c r="B1378" t="s">
        <v>274</v>
      </c>
      <c r="C1378">
        <v>1</v>
      </c>
      <c r="D1378" t="s">
        <v>301</v>
      </c>
      <c r="E1378" t="s">
        <v>19</v>
      </c>
      <c r="F1378">
        <v>3</v>
      </c>
    </row>
    <row r="1379" spans="1:6" hidden="1">
      <c r="A1379" t="s">
        <v>268</v>
      </c>
      <c r="B1379" t="s">
        <v>274</v>
      </c>
      <c r="C1379">
        <v>1</v>
      </c>
      <c r="D1379" t="s">
        <v>301</v>
      </c>
      <c r="E1379" t="s">
        <v>17</v>
      </c>
      <c r="F1379">
        <v>8</v>
      </c>
    </row>
    <row r="1380" spans="1:6" hidden="1">
      <c r="A1380" t="s">
        <v>268</v>
      </c>
      <c r="B1380" t="s">
        <v>274</v>
      </c>
      <c r="C1380">
        <v>1</v>
      </c>
      <c r="D1380" t="s">
        <v>301</v>
      </c>
      <c r="E1380" t="s">
        <v>111</v>
      </c>
      <c r="F1380">
        <v>4</v>
      </c>
    </row>
    <row r="1381" spans="1:6" hidden="1">
      <c r="A1381" t="s">
        <v>268</v>
      </c>
      <c r="B1381" t="s">
        <v>274</v>
      </c>
      <c r="C1381">
        <v>1</v>
      </c>
      <c r="D1381" t="s">
        <v>301</v>
      </c>
      <c r="E1381" t="s">
        <v>103</v>
      </c>
      <c r="F1381">
        <v>6</v>
      </c>
    </row>
    <row r="1382" spans="1:6" hidden="1">
      <c r="A1382" t="s">
        <v>268</v>
      </c>
      <c r="B1382" t="s">
        <v>274</v>
      </c>
      <c r="C1382">
        <v>1</v>
      </c>
      <c r="D1382" t="s">
        <v>301</v>
      </c>
      <c r="E1382" t="s">
        <v>157</v>
      </c>
      <c r="F1382">
        <v>1</v>
      </c>
    </row>
    <row r="1383" spans="1:6" hidden="1">
      <c r="A1383" t="s">
        <v>268</v>
      </c>
      <c r="B1383" t="s">
        <v>274</v>
      </c>
      <c r="C1383">
        <v>1</v>
      </c>
      <c r="D1383" t="s">
        <v>10</v>
      </c>
      <c r="E1383" t="s">
        <v>133</v>
      </c>
      <c r="F1383">
        <v>2</v>
      </c>
    </row>
    <row r="1384" spans="1:6" hidden="1">
      <c r="A1384" t="s">
        <v>268</v>
      </c>
      <c r="B1384" t="s">
        <v>274</v>
      </c>
      <c r="C1384">
        <v>1</v>
      </c>
      <c r="D1384" t="s">
        <v>10</v>
      </c>
      <c r="E1384" t="s">
        <v>48</v>
      </c>
      <c r="F1384">
        <v>1</v>
      </c>
    </row>
    <row r="1385" spans="1:6" hidden="1">
      <c r="A1385" t="s">
        <v>268</v>
      </c>
      <c r="B1385" t="s">
        <v>274</v>
      </c>
      <c r="C1385">
        <v>1</v>
      </c>
      <c r="D1385" t="s">
        <v>10</v>
      </c>
      <c r="E1385" t="s">
        <v>18</v>
      </c>
      <c r="F1385">
        <v>2</v>
      </c>
    </row>
    <row r="1386" spans="1:6" hidden="1">
      <c r="A1386" t="s">
        <v>268</v>
      </c>
      <c r="B1386" t="s">
        <v>274</v>
      </c>
      <c r="C1386">
        <v>1</v>
      </c>
      <c r="D1386" t="s">
        <v>10</v>
      </c>
      <c r="E1386" t="s">
        <v>10</v>
      </c>
      <c r="F1386">
        <v>16</v>
      </c>
    </row>
    <row r="1387" spans="1:6" hidden="1">
      <c r="A1387" t="s">
        <v>268</v>
      </c>
      <c r="B1387" t="s">
        <v>274</v>
      </c>
      <c r="C1387">
        <v>1</v>
      </c>
      <c r="D1387" t="s">
        <v>10</v>
      </c>
      <c r="E1387" t="s">
        <v>20</v>
      </c>
      <c r="F1387">
        <v>2</v>
      </c>
    </row>
    <row r="1388" spans="1:6" hidden="1">
      <c r="A1388" t="s">
        <v>268</v>
      </c>
      <c r="B1388" t="s">
        <v>274</v>
      </c>
      <c r="C1388">
        <v>1</v>
      </c>
      <c r="D1388" t="s">
        <v>10</v>
      </c>
      <c r="E1388" t="s">
        <v>101</v>
      </c>
      <c r="F1388">
        <v>5</v>
      </c>
    </row>
    <row r="1389" spans="1:6" hidden="1">
      <c r="A1389" t="s">
        <v>268</v>
      </c>
      <c r="B1389" t="s">
        <v>274</v>
      </c>
      <c r="C1389">
        <v>1</v>
      </c>
      <c r="D1389" t="s">
        <v>10</v>
      </c>
      <c r="E1389" t="s">
        <v>25</v>
      </c>
      <c r="F1389">
        <v>2</v>
      </c>
    </row>
    <row r="1390" spans="1:6" hidden="1">
      <c r="A1390" t="s">
        <v>268</v>
      </c>
      <c r="B1390" t="s">
        <v>274</v>
      </c>
      <c r="C1390">
        <v>1</v>
      </c>
      <c r="D1390" t="s">
        <v>10</v>
      </c>
      <c r="E1390" t="s">
        <v>41</v>
      </c>
      <c r="F1390">
        <v>3</v>
      </c>
    </row>
    <row r="1391" spans="1:6" hidden="1">
      <c r="A1391" t="s">
        <v>268</v>
      </c>
      <c r="B1391" t="s">
        <v>274</v>
      </c>
      <c r="C1391">
        <v>1</v>
      </c>
      <c r="D1391" t="s">
        <v>10</v>
      </c>
      <c r="E1391" t="s">
        <v>19</v>
      </c>
      <c r="F1391">
        <v>7</v>
      </c>
    </row>
    <row r="1392" spans="1:6" hidden="1">
      <c r="A1392" t="s">
        <v>268</v>
      </c>
      <c r="B1392" t="s">
        <v>274</v>
      </c>
      <c r="C1392">
        <v>1</v>
      </c>
      <c r="D1392" t="s">
        <v>10</v>
      </c>
      <c r="E1392" t="s">
        <v>103</v>
      </c>
      <c r="F1392">
        <v>1</v>
      </c>
    </row>
    <row r="1393" spans="1:6" hidden="1">
      <c r="A1393" t="s">
        <v>268</v>
      </c>
      <c r="B1393" t="s">
        <v>274</v>
      </c>
      <c r="C1393">
        <v>2</v>
      </c>
      <c r="D1393" t="s">
        <v>301</v>
      </c>
      <c r="E1393" t="s">
        <v>55</v>
      </c>
      <c r="F1393">
        <v>1</v>
      </c>
    </row>
    <row r="1394" spans="1:6" hidden="1">
      <c r="A1394" t="s">
        <v>268</v>
      </c>
      <c r="B1394" t="s">
        <v>274</v>
      </c>
      <c r="C1394">
        <v>2</v>
      </c>
      <c r="D1394" t="s">
        <v>301</v>
      </c>
      <c r="E1394" t="s">
        <v>126</v>
      </c>
      <c r="F1394">
        <v>1</v>
      </c>
    </row>
    <row r="1395" spans="1:6" hidden="1">
      <c r="A1395" t="s">
        <v>268</v>
      </c>
      <c r="B1395" t="s">
        <v>274</v>
      </c>
      <c r="C1395">
        <v>2</v>
      </c>
      <c r="D1395" t="s">
        <v>301</v>
      </c>
      <c r="E1395" t="s">
        <v>73</v>
      </c>
      <c r="F1395">
        <v>2</v>
      </c>
    </row>
    <row r="1396" spans="1:6" hidden="1">
      <c r="A1396" t="s">
        <v>268</v>
      </c>
      <c r="B1396" t="s">
        <v>274</v>
      </c>
      <c r="C1396">
        <v>2</v>
      </c>
      <c r="D1396" t="s">
        <v>301</v>
      </c>
      <c r="E1396" t="s">
        <v>133</v>
      </c>
      <c r="F1396">
        <v>1</v>
      </c>
    </row>
    <row r="1397" spans="1:6" hidden="1">
      <c r="A1397" t="s">
        <v>268</v>
      </c>
      <c r="B1397" t="s">
        <v>274</v>
      </c>
      <c r="C1397">
        <v>2</v>
      </c>
      <c r="D1397" t="s">
        <v>301</v>
      </c>
      <c r="E1397" t="s">
        <v>26</v>
      </c>
      <c r="F1397">
        <v>2</v>
      </c>
    </row>
    <row r="1398" spans="1:6" hidden="1">
      <c r="A1398" t="s">
        <v>268</v>
      </c>
      <c r="B1398" t="s">
        <v>274</v>
      </c>
      <c r="C1398">
        <v>2</v>
      </c>
      <c r="D1398" t="s">
        <v>301</v>
      </c>
      <c r="E1398" t="s">
        <v>16</v>
      </c>
      <c r="F1398">
        <v>5</v>
      </c>
    </row>
    <row r="1399" spans="1:6" hidden="1">
      <c r="A1399" t="s">
        <v>268</v>
      </c>
      <c r="B1399" t="s">
        <v>274</v>
      </c>
      <c r="C1399">
        <v>2</v>
      </c>
      <c r="D1399" t="s">
        <v>301</v>
      </c>
      <c r="E1399" t="s">
        <v>21</v>
      </c>
      <c r="F1399">
        <v>2</v>
      </c>
    </row>
    <row r="1400" spans="1:6" hidden="1">
      <c r="A1400" t="s">
        <v>268</v>
      </c>
      <c r="B1400" t="s">
        <v>274</v>
      </c>
      <c r="C1400">
        <v>2</v>
      </c>
      <c r="D1400" t="s">
        <v>301</v>
      </c>
      <c r="E1400" t="s">
        <v>202</v>
      </c>
      <c r="F1400">
        <v>1</v>
      </c>
    </row>
    <row r="1401" spans="1:6" hidden="1">
      <c r="A1401" t="s">
        <v>268</v>
      </c>
      <c r="B1401" t="s">
        <v>274</v>
      </c>
      <c r="C1401">
        <v>2</v>
      </c>
      <c r="D1401" t="s">
        <v>301</v>
      </c>
      <c r="E1401" t="s">
        <v>10</v>
      </c>
      <c r="F1401">
        <v>1</v>
      </c>
    </row>
    <row r="1402" spans="1:6" hidden="1">
      <c r="A1402" t="s">
        <v>268</v>
      </c>
      <c r="B1402" t="s">
        <v>274</v>
      </c>
      <c r="C1402">
        <v>2</v>
      </c>
      <c r="D1402" t="s">
        <v>301</v>
      </c>
      <c r="E1402" t="s">
        <v>20</v>
      </c>
      <c r="F1402">
        <v>6</v>
      </c>
    </row>
    <row r="1403" spans="1:6" hidden="1">
      <c r="A1403" t="s">
        <v>268</v>
      </c>
      <c r="B1403" t="s">
        <v>274</v>
      </c>
      <c r="C1403">
        <v>2</v>
      </c>
      <c r="D1403" t="s">
        <v>301</v>
      </c>
      <c r="E1403" t="s">
        <v>178</v>
      </c>
      <c r="F1403">
        <v>7</v>
      </c>
    </row>
    <row r="1404" spans="1:6" hidden="1">
      <c r="A1404" t="s">
        <v>268</v>
      </c>
      <c r="B1404" t="s">
        <v>274</v>
      </c>
      <c r="C1404">
        <v>2</v>
      </c>
      <c r="D1404" t="s">
        <v>301</v>
      </c>
      <c r="E1404" t="s">
        <v>25</v>
      </c>
      <c r="F1404">
        <v>3</v>
      </c>
    </row>
    <row r="1405" spans="1:6" hidden="1">
      <c r="A1405" t="s">
        <v>268</v>
      </c>
      <c r="B1405" t="s">
        <v>274</v>
      </c>
      <c r="C1405">
        <v>2</v>
      </c>
      <c r="D1405" t="s">
        <v>301</v>
      </c>
      <c r="E1405" t="s">
        <v>67</v>
      </c>
      <c r="F1405">
        <v>2</v>
      </c>
    </row>
    <row r="1406" spans="1:6" hidden="1">
      <c r="A1406" t="s">
        <v>268</v>
      </c>
      <c r="B1406" t="s">
        <v>274</v>
      </c>
      <c r="C1406">
        <v>2</v>
      </c>
      <c r="D1406" t="s">
        <v>301</v>
      </c>
      <c r="E1406" t="s">
        <v>19</v>
      </c>
      <c r="F1406">
        <v>14</v>
      </c>
    </row>
    <row r="1407" spans="1:6" hidden="1">
      <c r="A1407" t="s">
        <v>268</v>
      </c>
      <c r="B1407" t="s">
        <v>274</v>
      </c>
      <c r="C1407">
        <v>2</v>
      </c>
      <c r="D1407" t="s">
        <v>301</v>
      </c>
      <c r="E1407" t="s">
        <v>17</v>
      </c>
      <c r="F1407">
        <v>12</v>
      </c>
    </row>
    <row r="1408" spans="1:6" hidden="1">
      <c r="A1408" t="s">
        <v>268</v>
      </c>
      <c r="B1408" t="s">
        <v>274</v>
      </c>
      <c r="C1408">
        <v>2</v>
      </c>
      <c r="D1408" t="s">
        <v>301</v>
      </c>
      <c r="E1408" t="s">
        <v>103</v>
      </c>
      <c r="F1408">
        <v>4</v>
      </c>
    </row>
    <row r="1409" spans="1:6" hidden="1">
      <c r="A1409" t="s">
        <v>268</v>
      </c>
      <c r="B1409" t="s">
        <v>274</v>
      </c>
      <c r="C1409">
        <v>2</v>
      </c>
      <c r="D1409" t="s">
        <v>301</v>
      </c>
      <c r="E1409" t="s">
        <v>127</v>
      </c>
      <c r="F1409">
        <v>1</v>
      </c>
    </row>
    <row r="1410" spans="1:6" hidden="1">
      <c r="A1410" t="s">
        <v>268</v>
      </c>
      <c r="B1410" t="s">
        <v>274</v>
      </c>
      <c r="C1410">
        <v>2</v>
      </c>
      <c r="D1410" t="s">
        <v>10</v>
      </c>
      <c r="E1410" t="s">
        <v>16</v>
      </c>
      <c r="F1410">
        <v>7</v>
      </c>
    </row>
    <row r="1411" spans="1:6" hidden="1">
      <c r="A1411" t="s">
        <v>268</v>
      </c>
      <c r="B1411" t="s">
        <v>274</v>
      </c>
      <c r="C1411">
        <v>2</v>
      </c>
      <c r="D1411" t="s">
        <v>10</v>
      </c>
      <c r="E1411" t="s">
        <v>10</v>
      </c>
      <c r="F1411">
        <v>16</v>
      </c>
    </row>
    <row r="1412" spans="1:6" hidden="1">
      <c r="A1412" t="s">
        <v>268</v>
      </c>
      <c r="B1412" t="s">
        <v>274</v>
      </c>
      <c r="C1412">
        <v>2</v>
      </c>
      <c r="D1412" t="s">
        <v>10</v>
      </c>
      <c r="E1412" t="s">
        <v>20</v>
      </c>
      <c r="F1412">
        <v>7</v>
      </c>
    </row>
    <row r="1413" spans="1:6" hidden="1">
      <c r="A1413" t="s">
        <v>268</v>
      </c>
      <c r="B1413" t="s">
        <v>274</v>
      </c>
      <c r="C1413">
        <v>2</v>
      </c>
      <c r="D1413" t="s">
        <v>10</v>
      </c>
      <c r="E1413" t="s">
        <v>23</v>
      </c>
      <c r="F1413">
        <v>1</v>
      </c>
    </row>
    <row r="1414" spans="1:6" hidden="1">
      <c r="A1414" t="s">
        <v>268</v>
      </c>
      <c r="B1414" t="s">
        <v>274</v>
      </c>
      <c r="C1414">
        <v>2</v>
      </c>
      <c r="D1414" t="s">
        <v>10</v>
      </c>
      <c r="E1414" t="s">
        <v>101</v>
      </c>
      <c r="F1414">
        <v>6</v>
      </c>
    </row>
    <row r="1415" spans="1:6" hidden="1">
      <c r="A1415" t="s">
        <v>268</v>
      </c>
      <c r="B1415" t="s">
        <v>274</v>
      </c>
      <c r="C1415">
        <v>2</v>
      </c>
      <c r="D1415" t="s">
        <v>10</v>
      </c>
      <c r="E1415" t="s">
        <v>178</v>
      </c>
      <c r="F1415">
        <v>2</v>
      </c>
    </row>
    <row r="1416" spans="1:6" hidden="1">
      <c r="A1416" t="s">
        <v>268</v>
      </c>
      <c r="B1416" t="s">
        <v>274</v>
      </c>
      <c r="C1416">
        <v>2</v>
      </c>
      <c r="D1416" t="s">
        <v>10</v>
      </c>
      <c r="E1416" t="s">
        <v>40</v>
      </c>
      <c r="F1416">
        <v>1</v>
      </c>
    </row>
    <row r="1417" spans="1:6" hidden="1">
      <c r="A1417" t="s">
        <v>268</v>
      </c>
      <c r="B1417" t="s">
        <v>274</v>
      </c>
      <c r="C1417">
        <v>2</v>
      </c>
      <c r="D1417" t="s">
        <v>10</v>
      </c>
      <c r="E1417" t="s">
        <v>19</v>
      </c>
      <c r="F1417">
        <v>15</v>
      </c>
    </row>
    <row r="1418" spans="1:6" hidden="1">
      <c r="A1418" t="s">
        <v>268</v>
      </c>
      <c r="B1418" t="s">
        <v>274</v>
      </c>
      <c r="C1418">
        <v>2</v>
      </c>
      <c r="D1418" t="s">
        <v>10</v>
      </c>
      <c r="E1418" t="s">
        <v>17</v>
      </c>
      <c r="F1418">
        <v>1</v>
      </c>
    </row>
    <row r="1419" spans="1:6" hidden="1">
      <c r="A1419" t="s">
        <v>268</v>
      </c>
      <c r="B1419" t="s">
        <v>274</v>
      </c>
      <c r="C1419">
        <v>2</v>
      </c>
      <c r="D1419" t="s">
        <v>10</v>
      </c>
      <c r="E1419" t="s">
        <v>103</v>
      </c>
      <c r="F1419">
        <v>1</v>
      </c>
    </row>
    <row r="1420" spans="1:6" hidden="1">
      <c r="A1420" t="s">
        <v>268</v>
      </c>
      <c r="B1420" t="s">
        <v>274</v>
      </c>
      <c r="C1420">
        <v>2</v>
      </c>
      <c r="D1420" t="s">
        <v>10</v>
      </c>
      <c r="E1420" t="s">
        <v>127</v>
      </c>
      <c r="F1420">
        <v>1</v>
      </c>
    </row>
    <row r="1421" spans="1:6" hidden="1">
      <c r="A1421" t="s">
        <v>79</v>
      </c>
      <c r="B1421" t="s">
        <v>62</v>
      </c>
      <c r="C1421">
        <v>2</v>
      </c>
      <c r="D1421" t="s">
        <v>301</v>
      </c>
      <c r="E1421" t="s">
        <v>29</v>
      </c>
      <c r="F1421">
        <v>5</v>
      </c>
    </row>
    <row r="1422" spans="1:6" hidden="1">
      <c r="A1422" t="s">
        <v>79</v>
      </c>
      <c r="B1422" t="s">
        <v>62</v>
      </c>
      <c r="C1422">
        <v>2</v>
      </c>
      <c r="D1422" t="s">
        <v>301</v>
      </c>
      <c r="E1422" t="s">
        <v>84</v>
      </c>
      <c r="F1422">
        <v>5</v>
      </c>
    </row>
    <row r="1423" spans="1:6" hidden="1">
      <c r="A1423" t="s">
        <v>79</v>
      </c>
      <c r="B1423" t="s">
        <v>62</v>
      </c>
      <c r="C1423">
        <v>2</v>
      </c>
      <c r="D1423" t="s">
        <v>301</v>
      </c>
      <c r="E1423" t="s">
        <v>26</v>
      </c>
      <c r="F1423">
        <v>15</v>
      </c>
    </row>
    <row r="1424" spans="1:6" hidden="1">
      <c r="A1424" t="s">
        <v>79</v>
      </c>
      <c r="B1424" t="s">
        <v>62</v>
      </c>
      <c r="C1424">
        <v>2</v>
      </c>
      <c r="D1424" t="s">
        <v>301</v>
      </c>
      <c r="E1424" t="s">
        <v>16</v>
      </c>
      <c r="F1424">
        <v>1</v>
      </c>
    </row>
    <row r="1425" spans="1:6" hidden="1">
      <c r="A1425" t="s">
        <v>79</v>
      </c>
      <c r="B1425" t="s">
        <v>62</v>
      </c>
      <c r="C1425">
        <v>2</v>
      </c>
      <c r="D1425" t="s">
        <v>301</v>
      </c>
      <c r="E1425" t="s">
        <v>18</v>
      </c>
      <c r="F1425">
        <v>12</v>
      </c>
    </row>
    <row r="1426" spans="1:6" hidden="1">
      <c r="A1426" t="s">
        <v>79</v>
      </c>
      <c r="B1426" t="s">
        <v>62</v>
      </c>
      <c r="C1426">
        <v>2</v>
      </c>
      <c r="D1426" t="s">
        <v>301</v>
      </c>
      <c r="E1426" t="s">
        <v>78</v>
      </c>
      <c r="F1426">
        <v>6</v>
      </c>
    </row>
    <row r="1427" spans="1:6" hidden="1">
      <c r="A1427" t="s">
        <v>79</v>
      </c>
      <c r="B1427" t="s">
        <v>62</v>
      </c>
      <c r="C1427">
        <v>2</v>
      </c>
      <c r="D1427" t="s">
        <v>301</v>
      </c>
      <c r="E1427" t="s">
        <v>10</v>
      </c>
      <c r="F1427">
        <v>8</v>
      </c>
    </row>
    <row r="1428" spans="1:6" hidden="1">
      <c r="A1428" t="s">
        <v>79</v>
      </c>
      <c r="B1428" t="s">
        <v>62</v>
      </c>
      <c r="C1428">
        <v>2</v>
      </c>
      <c r="D1428" t="s">
        <v>301</v>
      </c>
      <c r="E1428" t="s">
        <v>20</v>
      </c>
      <c r="F1428">
        <v>16</v>
      </c>
    </row>
    <row r="1429" spans="1:6" hidden="1">
      <c r="A1429" t="s">
        <v>79</v>
      </c>
      <c r="B1429" t="s">
        <v>62</v>
      </c>
      <c r="C1429">
        <v>2</v>
      </c>
      <c r="D1429" t="s">
        <v>301</v>
      </c>
      <c r="E1429" t="s">
        <v>23</v>
      </c>
      <c r="F1429">
        <v>3</v>
      </c>
    </row>
    <row r="1430" spans="1:6" hidden="1">
      <c r="A1430" t="s">
        <v>79</v>
      </c>
      <c r="B1430" t="s">
        <v>62</v>
      </c>
      <c r="C1430">
        <v>2</v>
      </c>
      <c r="D1430" t="s">
        <v>301</v>
      </c>
      <c r="E1430" t="s">
        <v>178</v>
      </c>
      <c r="F1430">
        <v>12</v>
      </c>
    </row>
    <row r="1431" spans="1:6" hidden="1">
      <c r="A1431" t="s">
        <v>79</v>
      </c>
      <c r="B1431" t="s">
        <v>62</v>
      </c>
      <c r="C1431">
        <v>2</v>
      </c>
      <c r="D1431" t="s">
        <v>301</v>
      </c>
      <c r="E1431" t="s">
        <v>40</v>
      </c>
      <c r="F1431">
        <v>1</v>
      </c>
    </row>
    <row r="1432" spans="1:6" hidden="1">
      <c r="A1432" t="s">
        <v>79</v>
      </c>
      <c r="B1432" t="s">
        <v>62</v>
      </c>
      <c r="C1432">
        <v>2</v>
      </c>
      <c r="D1432" t="s">
        <v>301</v>
      </c>
      <c r="E1432" t="s">
        <v>288</v>
      </c>
      <c r="F1432">
        <v>9</v>
      </c>
    </row>
    <row r="1433" spans="1:6" hidden="1">
      <c r="A1433" t="s">
        <v>79</v>
      </c>
      <c r="B1433" t="s">
        <v>62</v>
      </c>
      <c r="C1433">
        <v>2</v>
      </c>
      <c r="D1433" t="s">
        <v>301</v>
      </c>
      <c r="E1433" t="s">
        <v>42</v>
      </c>
      <c r="F1433">
        <v>2</v>
      </c>
    </row>
    <row r="1434" spans="1:6" hidden="1">
      <c r="A1434" t="s">
        <v>79</v>
      </c>
      <c r="B1434" t="s">
        <v>62</v>
      </c>
      <c r="C1434">
        <v>2</v>
      </c>
      <c r="D1434" t="s">
        <v>301</v>
      </c>
      <c r="E1434" t="s">
        <v>19</v>
      </c>
      <c r="F1434">
        <v>16</v>
      </c>
    </row>
    <row r="1435" spans="1:6" hidden="1">
      <c r="A1435" t="s">
        <v>79</v>
      </c>
      <c r="B1435" t="s">
        <v>62</v>
      </c>
      <c r="C1435">
        <v>2</v>
      </c>
      <c r="D1435" t="s">
        <v>301</v>
      </c>
      <c r="E1435" t="s">
        <v>17</v>
      </c>
      <c r="F1435">
        <v>12</v>
      </c>
    </row>
    <row r="1436" spans="1:6" hidden="1">
      <c r="A1436" t="s">
        <v>79</v>
      </c>
      <c r="B1436" t="s">
        <v>62</v>
      </c>
      <c r="C1436">
        <v>2</v>
      </c>
      <c r="D1436" t="s">
        <v>10</v>
      </c>
      <c r="E1436" t="s">
        <v>82</v>
      </c>
      <c r="F1436">
        <v>1</v>
      </c>
    </row>
    <row r="1437" spans="1:6" hidden="1">
      <c r="A1437" t="s">
        <v>79</v>
      </c>
      <c r="B1437" t="s">
        <v>62</v>
      </c>
      <c r="C1437">
        <v>2</v>
      </c>
      <c r="D1437" t="s">
        <v>10</v>
      </c>
      <c r="E1437" t="s">
        <v>84</v>
      </c>
      <c r="F1437">
        <v>1</v>
      </c>
    </row>
    <row r="1438" spans="1:6" hidden="1">
      <c r="A1438" t="s">
        <v>79</v>
      </c>
      <c r="B1438" t="s">
        <v>62</v>
      </c>
      <c r="C1438">
        <v>2</v>
      </c>
      <c r="D1438" t="s">
        <v>10</v>
      </c>
      <c r="E1438" t="s">
        <v>83</v>
      </c>
      <c r="F1438">
        <v>1</v>
      </c>
    </row>
    <row r="1439" spans="1:6" hidden="1">
      <c r="A1439" t="s">
        <v>79</v>
      </c>
      <c r="B1439" t="s">
        <v>62</v>
      </c>
      <c r="C1439">
        <v>2</v>
      </c>
      <c r="D1439" t="s">
        <v>10</v>
      </c>
      <c r="E1439" t="s">
        <v>81</v>
      </c>
      <c r="F1439">
        <v>3</v>
      </c>
    </row>
    <row r="1440" spans="1:6" hidden="1">
      <c r="A1440" t="s">
        <v>79</v>
      </c>
      <c r="B1440" t="s">
        <v>62</v>
      </c>
      <c r="C1440">
        <v>2</v>
      </c>
      <c r="D1440" t="s">
        <v>10</v>
      </c>
      <c r="E1440" t="s">
        <v>80</v>
      </c>
      <c r="F1440">
        <v>1</v>
      </c>
    </row>
    <row r="1441" spans="1:6" hidden="1">
      <c r="A1441" t="s">
        <v>79</v>
      </c>
      <c r="B1441" t="s">
        <v>62</v>
      </c>
      <c r="C1441">
        <v>2</v>
      </c>
      <c r="D1441" t="s">
        <v>10</v>
      </c>
      <c r="E1441" t="s">
        <v>26</v>
      </c>
      <c r="F1441">
        <v>5</v>
      </c>
    </row>
    <row r="1442" spans="1:6" hidden="1">
      <c r="A1442" t="s">
        <v>79</v>
      </c>
      <c r="B1442" t="s">
        <v>62</v>
      </c>
      <c r="C1442">
        <v>2</v>
      </c>
      <c r="D1442" t="s">
        <v>10</v>
      </c>
      <c r="E1442" t="s">
        <v>18</v>
      </c>
      <c r="F1442">
        <v>6</v>
      </c>
    </row>
    <row r="1443" spans="1:6" hidden="1">
      <c r="A1443" t="s">
        <v>79</v>
      </c>
      <c r="B1443" t="s">
        <v>62</v>
      </c>
      <c r="C1443">
        <v>2</v>
      </c>
      <c r="D1443" t="s">
        <v>10</v>
      </c>
      <c r="E1443" t="s">
        <v>10</v>
      </c>
      <c r="F1443">
        <v>12</v>
      </c>
    </row>
    <row r="1444" spans="1:6" hidden="1">
      <c r="A1444" t="s">
        <v>79</v>
      </c>
      <c r="B1444" t="s">
        <v>62</v>
      </c>
      <c r="C1444">
        <v>2</v>
      </c>
      <c r="D1444" t="s">
        <v>10</v>
      </c>
      <c r="E1444" t="s">
        <v>20</v>
      </c>
      <c r="F1444">
        <v>7</v>
      </c>
    </row>
    <row r="1445" spans="1:6" hidden="1">
      <c r="A1445" t="s">
        <v>79</v>
      </c>
      <c r="B1445" t="s">
        <v>62</v>
      </c>
      <c r="C1445">
        <v>2</v>
      </c>
      <c r="D1445" t="s">
        <v>10</v>
      </c>
      <c r="E1445" t="s">
        <v>23</v>
      </c>
      <c r="F1445">
        <v>2</v>
      </c>
    </row>
    <row r="1446" spans="1:6" hidden="1">
      <c r="A1446" t="s">
        <v>79</v>
      </c>
      <c r="B1446" t="s">
        <v>62</v>
      </c>
      <c r="C1446">
        <v>2</v>
      </c>
      <c r="D1446" t="s">
        <v>10</v>
      </c>
      <c r="E1446" t="s">
        <v>22</v>
      </c>
      <c r="F1446">
        <v>3</v>
      </c>
    </row>
    <row r="1447" spans="1:6" hidden="1">
      <c r="A1447" t="s">
        <v>79</v>
      </c>
      <c r="B1447" t="s">
        <v>62</v>
      </c>
      <c r="C1447">
        <v>2</v>
      </c>
      <c r="D1447" t="s">
        <v>10</v>
      </c>
      <c r="E1447" t="s">
        <v>178</v>
      </c>
      <c r="F1447">
        <v>4</v>
      </c>
    </row>
    <row r="1448" spans="1:6" hidden="1">
      <c r="A1448" t="s">
        <v>79</v>
      </c>
      <c r="B1448" t="s">
        <v>62</v>
      </c>
      <c r="C1448">
        <v>2</v>
      </c>
      <c r="D1448" t="s">
        <v>10</v>
      </c>
      <c r="E1448" t="s">
        <v>40</v>
      </c>
      <c r="F1448">
        <v>4</v>
      </c>
    </row>
    <row r="1449" spans="1:6" hidden="1">
      <c r="A1449" t="s">
        <v>79</v>
      </c>
      <c r="B1449" t="s">
        <v>62</v>
      </c>
      <c r="C1449">
        <v>2</v>
      </c>
      <c r="D1449" t="s">
        <v>10</v>
      </c>
      <c r="E1449" t="s">
        <v>25</v>
      </c>
      <c r="F1449">
        <v>1</v>
      </c>
    </row>
    <row r="1450" spans="1:6" hidden="1">
      <c r="A1450" t="s">
        <v>79</v>
      </c>
      <c r="B1450" t="s">
        <v>62</v>
      </c>
      <c r="C1450">
        <v>2</v>
      </c>
      <c r="D1450" t="s">
        <v>10</v>
      </c>
      <c r="E1450" t="s">
        <v>288</v>
      </c>
      <c r="F1450">
        <v>5</v>
      </c>
    </row>
    <row r="1451" spans="1:6" hidden="1">
      <c r="A1451" t="s">
        <v>79</v>
      </c>
      <c r="B1451" t="s">
        <v>62</v>
      </c>
      <c r="C1451">
        <v>2</v>
      </c>
      <c r="D1451" t="s">
        <v>10</v>
      </c>
      <c r="E1451" t="s">
        <v>57</v>
      </c>
      <c r="F1451">
        <v>3</v>
      </c>
    </row>
    <row r="1452" spans="1:6" hidden="1">
      <c r="A1452" t="s">
        <v>79</v>
      </c>
      <c r="B1452" t="s">
        <v>62</v>
      </c>
      <c r="C1452">
        <v>2</v>
      </c>
      <c r="D1452" t="s">
        <v>10</v>
      </c>
      <c r="E1452" t="s">
        <v>42</v>
      </c>
      <c r="F1452">
        <v>5</v>
      </c>
    </row>
    <row r="1453" spans="1:6" hidden="1">
      <c r="A1453" t="s">
        <v>79</v>
      </c>
      <c r="B1453" t="s">
        <v>62</v>
      </c>
      <c r="C1453">
        <v>2</v>
      </c>
      <c r="D1453" t="s">
        <v>10</v>
      </c>
      <c r="E1453" t="s">
        <v>24</v>
      </c>
      <c r="F1453">
        <v>1</v>
      </c>
    </row>
    <row r="1454" spans="1:6" hidden="1">
      <c r="A1454" t="s">
        <v>79</v>
      </c>
      <c r="B1454" t="s">
        <v>62</v>
      </c>
      <c r="C1454">
        <v>2</v>
      </c>
      <c r="D1454" t="s">
        <v>10</v>
      </c>
      <c r="E1454" t="s">
        <v>19</v>
      </c>
      <c r="F1454">
        <v>12</v>
      </c>
    </row>
    <row r="1455" spans="1:6" hidden="1">
      <c r="A1455" t="s">
        <v>79</v>
      </c>
      <c r="B1455" t="s">
        <v>62</v>
      </c>
      <c r="C1455">
        <v>2</v>
      </c>
      <c r="D1455" t="s">
        <v>10</v>
      </c>
      <c r="E1455" t="s">
        <v>17</v>
      </c>
      <c r="F1455">
        <v>3</v>
      </c>
    </row>
    <row r="1456" spans="1:6" hidden="1">
      <c r="A1456" t="s">
        <v>79</v>
      </c>
      <c r="B1456" t="s">
        <v>85</v>
      </c>
      <c r="C1456">
        <v>1</v>
      </c>
      <c r="D1456" t="s">
        <v>301</v>
      </c>
      <c r="E1456" t="s">
        <v>29</v>
      </c>
      <c r="F1456">
        <v>9</v>
      </c>
    </row>
    <row r="1457" spans="1:6" hidden="1">
      <c r="A1457" t="s">
        <v>79</v>
      </c>
      <c r="B1457" t="s">
        <v>85</v>
      </c>
      <c r="C1457">
        <v>1</v>
      </c>
      <c r="D1457" t="s">
        <v>301</v>
      </c>
      <c r="E1457" t="s">
        <v>33</v>
      </c>
      <c r="F1457">
        <v>8</v>
      </c>
    </row>
    <row r="1458" spans="1:6" hidden="1">
      <c r="A1458" t="s">
        <v>79</v>
      </c>
      <c r="B1458" t="s">
        <v>85</v>
      </c>
      <c r="C1458">
        <v>1</v>
      </c>
      <c r="D1458" t="s">
        <v>301</v>
      </c>
      <c r="E1458" t="s">
        <v>88</v>
      </c>
      <c r="F1458">
        <v>3</v>
      </c>
    </row>
    <row r="1459" spans="1:6" hidden="1">
      <c r="A1459" t="s">
        <v>79</v>
      </c>
      <c r="B1459" t="s">
        <v>85</v>
      </c>
      <c r="C1459">
        <v>1</v>
      </c>
      <c r="D1459" t="s">
        <v>301</v>
      </c>
      <c r="E1459" t="s">
        <v>84</v>
      </c>
      <c r="F1459">
        <v>7</v>
      </c>
    </row>
    <row r="1460" spans="1:6" hidden="1">
      <c r="A1460" t="s">
        <v>79</v>
      </c>
      <c r="B1460" t="s">
        <v>85</v>
      </c>
      <c r="C1460">
        <v>1</v>
      </c>
      <c r="D1460" t="s">
        <v>301</v>
      </c>
      <c r="E1460" t="s">
        <v>26</v>
      </c>
      <c r="F1460">
        <v>3</v>
      </c>
    </row>
    <row r="1461" spans="1:6" hidden="1">
      <c r="A1461" t="s">
        <v>79</v>
      </c>
      <c r="B1461" t="s">
        <v>85</v>
      </c>
      <c r="C1461">
        <v>1</v>
      </c>
      <c r="D1461" t="s">
        <v>301</v>
      </c>
      <c r="E1461" t="s">
        <v>92</v>
      </c>
      <c r="F1461">
        <v>3</v>
      </c>
    </row>
    <row r="1462" spans="1:6" hidden="1">
      <c r="A1462" t="s">
        <v>79</v>
      </c>
      <c r="B1462" t="s">
        <v>85</v>
      </c>
      <c r="C1462">
        <v>1</v>
      </c>
      <c r="D1462" t="s">
        <v>301</v>
      </c>
      <c r="E1462" t="s">
        <v>48</v>
      </c>
      <c r="F1462">
        <v>1</v>
      </c>
    </row>
    <row r="1463" spans="1:6" hidden="1">
      <c r="A1463" t="s">
        <v>79</v>
      </c>
      <c r="B1463" t="s">
        <v>85</v>
      </c>
      <c r="C1463">
        <v>1</v>
      </c>
      <c r="D1463" t="s">
        <v>301</v>
      </c>
      <c r="E1463" t="s">
        <v>18</v>
      </c>
      <c r="F1463">
        <v>8</v>
      </c>
    </row>
    <row r="1464" spans="1:6" hidden="1">
      <c r="A1464" t="s">
        <v>79</v>
      </c>
      <c r="B1464" t="s">
        <v>85</v>
      </c>
      <c r="C1464">
        <v>1</v>
      </c>
      <c r="D1464" t="s">
        <v>301</v>
      </c>
      <c r="E1464" t="s">
        <v>89</v>
      </c>
      <c r="F1464">
        <v>2</v>
      </c>
    </row>
    <row r="1465" spans="1:6" hidden="1">
      <c r="A1465" t="s">
        <v>79</v>
      </c>
      <c r="B1465" t="s">
        <v>85</v>
      </c>
      <c r="C1465">
        <v>1</v>
      </c>
      <c r="D1465" t="s">
        <v>301</v>
      </c>
      <c r="E1465" t="s">
        <v>91</v>
      </c>
      <c r="F1465">
        <v>2</v>
      </c>
    </row>
    <row r="1466" spans="1:6" hidden="1">
      <c r="A1466" t="s">
        <v>79</v>
      </c>
      <c r="B1466" t="s">
        <v>85</v>
      </c>
      <c r="C1466">
        <v>1</v>
      </c>
      <c r="D1466" t="s">
        <v>301</v>
      </c>
      <c r="E1466" t="s">
        <v>46</v>
      </c>
      <c r="F1466">
        <v>4</v>
      </c>
    </row>
    <row r="1467" spans="1:6" hidden="1">
      <c r="A1467" t="s">
        <v>79</v>
      </c>
      <c r="B1467" t="s">
        <v>85</v>
      </c>
      <c r="C1467">
        <v>1</v>
      </c>
      <c r="D1467" t="s">
        <v>301</v>
      </c>
      <c r="E1467" t="s">
        <v>10</v>
      </c>
      <c r="F1467">
        <v>1</v>
      </c>
    </row>
    <row r="1468" spans="1:6" hidden="1">
      <c r="A1468" t="s">
        <v>79</v>
      </c>
      <c r="B1468" t="s">
        <v>85</v>
      </c>
      <c r="C1468">
        <v>1</v>
      </c>
      <c r="D1468" t="s">
        <v>301</v>
      </c>
      <c r="E1468" t="s">
        <v>20</v>
      </c>
      <c r="F1468">
        <v>1</v>
      </c>
    </row>
    <row r="1469" spans="1:6" hidden="1">
      <c r="A1469" t="s">
        <v>79</v>
      </c>
      <c r="B1469" t="s">
        <v>85</v>
      </c>
      <c r="C1469">
        <v>1</v>
      </c>
      <c r="D1469" t="s">
        <v>301</v>
      </c>
      <c r="E1469" t="s">
        <v>23</v>
      </c>
      <c r="F1469">
        <v>1</v>
      </c>
    </row>
    <row r="1470" spans="1:6" hidden="1">
      <c r="A1470" t="s">
        <v>79</v>
      </c>
      <c r="B1470" t="s">
        <v>85</v>
      </c>
      <c r="C1470">
        <v>1</v>
      </c>
      <c r="D1470" t="s">
        <v>301</v>
      </c>
      <c r="E1470" t="s">
        <v>93</v>
      </c>
      <c r="F1470">
        <v>1</v>
      </c>
    </row>
    <row r="1471" spans="1:6" hidden="1">
      <c r="A1471" t="s">
        <v>79</v>
      </c>
      <c r="B1471" t="s">
        <v>85</v>
      </c>
      <c r="C1471">
        <v>1</v>
      </c>
      <c r="D1471" t="s">
        <v>301</v>
      </c>
      <c r="E1471" t="s">
        <v>86</v>
      </c>
      <c r="F1471">
        <v>13</v>
      </c>
    </row>
    <row r="1472" spans="1:6" hidden="1">
      <c r="A1472" t="s">
        <v>79</v>
      </c>
      <c r="B1472" t="s">
        <v>85</v>
      </c>
      <c r="C1472">
        <v>1</v>
      </c>
      <c r="D1472" t="s">
        <v>301</v>
      </c>
      <c r="E1472" t="s">
        <v>40</v>
      </c>
      <c r="F1472">
        <v>1</v>
      </c>
    </row>
    <row r="1473" spans="1:6" hidden="1">
      <c r="A1473" t="s">
        <v>79</v>
      </c>
      <c r="B1473" t="s">
        <v>85</v>
      </c>
      <c r="C1473">
        <v>1</v>
      </c>
      <c r="D1473" t="s">
        <v>301</v>
      </c>
      <c r="E1473" t="s">
        <v>288</v>
      </c>
      <c r="F1473">
        <v>11</v>
      </c>
    </row>
    <row r="1474" spans="1:6" hidden="1">
      <c r="A1474" t="s">
        <v>79</v>
      </c>
      <c r="B1474" t="s">
        <v>85</v>
      </c>
      <c r="C1474">
        <v>1</v>
      </c>
      <c r="D1474" t="s">
        <v>301</v>
      </c>
      <c r="E1474" t="s">
        <v>57</v>
      </c>
      <c r="F1474">
        <v>3</v>
      </c>
    </row>
    <row r="1475" spans="1:6" hidden="1">
      <c r="A1475" t="s">
        <v>79</v>
      </c>
      <c r="B1475" t="s">
        <v>85</v>
      </c>
      <c r="C1475">
        <v>1</v>
      </c>
      <c r="D1475" t="s">
        <v>301</v>
      </c>
      <c r="E1475" t="s">
        <v>94</v>
      </c>
      <c r="F1475">
        <v>1</v>
      </c>
    </row>
    <row r="1476" spans="1:6" hidden="1">
      <c r="A1476" t="s">
        <v>79</v>
      </c>
      <c r="B1476" t="s">
        <v>85</v>
      </c>
      <c r="C1476">
        <v>1</v>
      </c>
      <c r="D1476" t="s">
        <v>301</v>
      </c>
      <c r="E1476" t="s">
        <v>66</v>
      </c>
      <c r="F1476">
        <v>1</v>
      </c>
    </row>
    <row r="1477" spans="1:6" hidden="1">
      <c r="A1477" t="s">
        <v>79</v>
      </c>
      <c r="B1477" t="s">
        <v>85</v>
      </c>
      <c r="C1477">
        <v>1</v>
      </c>
      <c r="D1477" t="s">
        <v>301</v>
      </c>
      <c r="E1477" t="s">
        <v>19</v>
      </c>
      <c r="F1477">
        <v>8</v>
      </c>
    </row>
    <row r="1478" spans="1:6" hidden="1">
      <c r="A1478" t="s">
        <v>79</v>
      </c>
      <c r="B1478" t="s">
        <v>85</v>
      </c>
      <c r="C1478">
        <v>1</v>
      </c>
      <c r="D1478" t="s">
        <v>301</v>
      </c>
      <c r="E1478" t="s">
        <v>17</v>
      </c>
      <c r="F1478">
        <v>4</v>
      </c>
    </row>
    <row r="1479" spans="1:6" hidden="1">
      <c r="A1479" t="s">
        <v>79</v>
      </c>
      <c r="B1479" t="s">
        <v>85</v>
      </c>
      <c r="C1479">
        <v>1</v>
      </c>
      <c r="D1479" t="s">
        <v>301</v>
      </c>
      <c r="E1479" t="s">
        <v>87</v>
      </c>
      <c r="F1479">
        <v>3</v>
      </c>
    </row>
    <row r="1480" spans="1:6" hidden="1">
      <c r="A1480" t="s">
        <v>79</v>
      </c>
      <c r="B1480" t="s">
        <v>85</v>
      </c>
      <c r="C1480">
        <v>1</v>
      </c>
      <c r="D1480" t="s">
        <v>301</v>
      </c>
      <c r="E1480" t="s">
        <v>60</v>
      </c>
      <c r="F1480">
        <v>1</v>
      </c>
    </row>
    <row r="1481" spans="1:6" hidden="1">
      <c r="A1481" t="s">
        <v>79</v>
      </c>
      <c r="B1481" t="s">
        <v>85</v>
      </c>
      <c r="C1481">
        <v>1</v>
      </c>
      <c r="D1481" t="s">
        <v>10</v>
      </c>
      <c r="E1481" t="s">
        <v>29</v>
      </c>
      <c r="F1481">
        <v>4</v>
      </c>
    </row>
    <row r="1482" spans="1:6" hidden="1">
      <c r="A1482" t="s">
        <v>79</v>
      </c>
      <c r="B1482" t="s">
        <v>85</v>
      </c>
      <c r="C1482">
        <v>1</v>
      </c>
      <c r="D1482" t="s">
        <v>10</v>
      </c>
      <c r="E1482" t="s">
        <v>33</v>
      </c>
      <c r="F1482">
        <v>7</v>
      </c>
    </row>
    <row r="1483" spans="1:6" hidden="1">
      <c r="A1483" t="s">
        <v>79</v>
      </c>
      <c r="B1483" t="s">
        <v>85</v>
      </c>
      <c r="C1483">
        <v>1</v>
      </c>
      <c r="D1483" t="s">
        <v>10</v>
      </c>
      <c r="E1483" t="s">
        <v>88</v>
      </c>
      <c r="F1483">
        <v>3</v>
      </c>
    </row>
    <row r="1484" spans="1:6" hidden="1">
      <c r="A1484" t="s">
        <v>79</v>
      </c>
      <c r="B1484" t="s">
        <v>85</v>
      </c>
      <c r="C1484">
        <v>1</v>
      </c>
      <c r="D1484" t="s">
        <v>10</v>
      </c>
      <c r="E1484" t="s">
        <v>84</v>
      </c>
      <c r="F1484">
        <v>5</v>
      </c>
    </row>
    <row r="1485" spans="1:6" hidden="1">
      <c r="A1485" t="s">
        <v>79</v>
      </c>
      <c r="B1485" t="s">
        <v>85</v>
      </c>
      <c r="C1485">
        <v>1</v>
      </c>
      <c r="D1485" t="s">
        <v>10</v>
      </c>
      <c r="E1485" t="s">
        <v>26</v>
      </c>
      <c r="F1485">
        <v>1</v>
      </c>
    </row>
    <row r="1486" spans="1:6" hidden="1">
      <c r="A1486" t="s">
        <v>79</v>
      </c>
      <c r="B1486" t="s">
        <v>85</v>
      </c>
      <c r="C1486">
        <v>1</v>
      </c>
      <c r="D1486" t="s">
        <v>10</v>
      </c>
      <c r="E1486" t="s">
        <v>48</v>
      </c>
      <c r="F1486">
        <v>1</v>
      </c>
    </row>
    <row r="1487" spans="1:6" hidden="1">
      <c r="A1487" t="s">
        <v>79</v>
      </c>
      <c r="B1487" t="s">
        <v>85</v>
      </c>
      <c r="C1487">
        <v>1</v>
      </c>
      <c r="D1487" t="s">
        <v>10</v>
      </c>
      <c r="E1487" t="s">
        <v>95</v>
      </c>
      <c r="F1487">
        <v>4</v>
      </c>
    </row>
    <row r="1488" spans="1:6" hidden="1">
      <c r="A1488" t="s">
        <v>79</v>
      </c>
      <c r="B1488" t="s">
        <v>85</v>
      </c>
      <c r="C1488">
        <v>1</v>
      </c>
      <c r="D1488" t="s">
        <v>10</v>
      </c>
      <c r="E1488" t="s">
        <v>18</v>
      </c>
      <c r="F1488">
        <v>6</v>
      </c>
    </row>
    <row r="1489" spans="1:6" hidden="1">
      <c r="A1489" t="s">
        <v>79</v>
      </c>
      <c r="B1489" t="s">
        <v>85</v>
      </c>
      <c r="C1489">
        <v>1</v>
      </c>
      <c r="D1489" t="s">
        <v>10</v>
      </c>
      <c r="E1489" t="s">
        <v>89</v>
      </c>
      <c r="F1489">
        <v>2</v>
      </c>
    </row>
    <row r="1490" spans="1:6" hidden="1">
      <c r="A1490" t="s">
        <v>79</v>
      </c>
      <c r="B1490" t="s">
        <v>85</v>
      </c>
      <c r="C1490">
        <v>1</v>
      </c>
      <c r="D1490" t="s">
        <v>10</v>
      </c>
      <c r="E1490" t="s">
        <v>91</v>
      </c>
      <c r="F1490">
        <v>2</v>
      </c>
    </row>
    <row r="1491" spans="1:6" hidden="1">
      <c r="A1491" t="s">
        <v>79</v>
      </c>
      <c r="B1491" t="s">
        <v>85</v>
      </c>
      <c r="C1491">
        <v>1</v>
      </c>
      <c r="D1491" t="s">
        <v>10</v>
      </c>
      <c r="E1491" t="s">
        <v>46</v>
      </c>
      <c r="F1491">
        <v>6</v>
      </c>
    </row>
    <row r="1492" spans="1:6" hidden="1">
      <c r="A1492" t="s">
        <v>79</v>
      </c>
      <c r="B1492" t="s">
        <v>85</v>
      </c>
      <c r="C1492">
        <v>1</v>
      </c>
      <c r="D1492" t="s">
        <v>10</v>
      </c>
      <c r="E1492" t="s">
        <v>10</v>
      </c>
      <c r="F1492">
        <v>16</v>
      </c>
    </row>
    <row r="1493" spans="1:6" hidden="1">
      <c r="A1493" t="s">
        <v>79</v>
      </c>
      <c r="B1493" t="s">
        <v>85</v>
      </c>
      <c r="C1493">
        <v>1</v>
      </c>
      <c r="D1493" t="s">
        <v>10</v>
      </c>
      <c r="E1493" t="s">
        <v>20</v>
      </c>
      <c r="F1493">
        <v>3</v>
      </c>
    </row>
    <row r="1494" spans="1:6" hidden="1">
      <c r="A1494" t="s">
        <v>79</v>
      </c>
      <c r="B1494" t="s">
        <v>85</v>
      </c>
      <c r="C1494">
        <v>1</v>
      </c>
      <c r="D1494" t="s">
        <v>10</v>
      </c>
      <c r="E1494" t="s">
        <v>178</v>
      </c>
      <c r="F1494">
        <v>1</v>
      </c>
    </row>
    <row r="1495" spans="1:6" hidden="1">
      <c r="A1495" t="s">
        <v>79</v>
      </c>
      <c r="B1495" t="s">
        <v>85</v>
      </c>
      <c r="C1495">
        <v>1</v>
      </c>
      <c r="D1495" t="s">
        <v>10</v>
      </c>
      <c r="E1495" t="s">
        <v>86</v>
      </c>
      <c r="F1495">
        <v>14</v>
      </c>
    </row>
    <row r="1496" spans="1:6" hidden="1">
      <c r="A1496" t="s">
        <v>79</v>
      </c>
      <c r="B1496" t="s">
        <v>85</v>
      </c>
      <c r="C1496">
        <v>1</v>
      </c>
      <c r="D1496" t="s">
        <v>10</v>
      </c>
      <c r="E1496" t="s">
        <v>40</v>
      </c>
      <c r="F1496">
        <v>2</v>
      </c>
    </row>
    <row r="1497" spans="1:6" hidden="1">
      <c r="A1497" t="s">
        <v>79</v>
      </c>
      <c r="B1497" t="s">
        <v>85</v>
      </c>
      <c r="C1497">
        <v>1</v>
      </c>
      <c r="D1497" t="s">
        <v>10</v>
      </c>
      <c r="E1497" t="s">
        <v>90</v>
      </c>
      <c r="F1497">
        <v>2</v>
      </c>
    </row>
    <row r="1498" spans="1:6" hidden="1">
      <c r="A1498" t="s">
        <v>79</v>
      </c>
      <c r="B1498" t="s">
        <v>85</v>
      </c>
      <c r="C1498">
        <v>1</v>
      </c>
      <c r="D1498" t="s">
        <v>10</v>
      </c>
      <c r="E1498" t="s">
        <v>290</v>
      </c>
      <c r="F1498">
        <v>3</v>
      </c>
    </row>
    <row r="1499" spans="1:6" hidden="1">
      <c r="A1499" t="s">
        <v>79</v>
      </c>
      <c r="B1499" t="s">
        <v>85</v>
      </c>
      <c r="C1499">
        <v>1</v>
      </c>
      <c r="D1499" t="s">
        <v>10</v>
      </c>
      <c r="E1499" t="s">
        <v>25</v>
      </c>
      <c r="F1499">
        <v>1</v>
      </c>
    </row>
    <row r="1500" spans="1:6" hidden="1">
      <c r="A1500" t="s">
        <v>79</v>
      </c>
      <c r="B1500" t="s">
        <v>85</v>
      </c>
      <c r="C1500">
        <v>1</v>
      </c>
      <c r="D1500" t="s">
        <v>10</v>
      </c>
      <c r="E1500" t="s">
        <v>288</v>
      </c>
      <c r="F1500">
        <v>4</v>
      </c>
    </row>
    <row r="1501" spans="1:6" hidden="1">
      <c r="A1501" t="s">
        <v>79</v>
      </c>
      <c r="B1501" t="s">
        <v>85</v>
      </c>
      <c r="C1501">
        <v>1</v>
      </c>
      <c r="D1501" t="s">
        <v>10</v>
      </c>
      <c r="E1501" t="s">
        <v>57</v>
      </c>
      <c r="F1501">
        <v>4</v>
      </c>
    </row>
    <row r="1502" spans="1:6" hidden="1">
      <c r="A1502" t="s">
        <v>79</v>
      </c>
      <c r="B1502" t="s">
        <v>85</v>
      </c>
      <c r="C1502">
        <v>1</v>
      </c>
      <c r="D1502" t="s">
        <v>10</v>
      </c>
      <c r="E1502" t="s">
        <v>19</v>
      </c>
      <c r="F1502">
        <v>7</v>
      </c>
    </row>
    <row r="1503" spans="1:6" hidden="1">
      <c r="A1503" t="s">
        <v>79</v>
      </c>
      <c r="B1503" t="s">
        <v>85</v>
      </c>
      <c r="C1503">
        <v>1</v>
      </c>
      <c r="D1503" t="s">
        <v>10</v>
      </c>
      <c r="E1503" t="s">
        <v>17</v>
      </c>
      <c r="F1503">
        <v>5</v>
      </c>
    </row>
    <row r="1504" spans="1:6" hidden="1">
      <c r="A1504" t="s">
        <v>79</v>
      </c>
      <c r="B1504" t="s">
        <v>85</v>
      </c>
      <c r="C1504">
        <v>1</v>
      </c>
      <c r="D1504" t="s">
        <v>10</v>
      </c>
      <c r="E1504" t="s">
        <v>87</v>
      </c>
      <c r="F1504">
        <v>1</v>
      </c>
    </row>
    <row r="1505" spans="1:6" hidden="1">
      <c r="A1505" t="s">
        <v>79</v>
      </c>
      <c r="B1505" t="s">
        <v>85</v>
      </c>
      <c r="C1505">
        <v>1</v>
      </c>
      <c r="D1505" t="s">
        <v>10</v>
      </c>
      <c r="E1505" t="s">
        <v>74</v>
      </c>
      <c r="F1505">
        <v>3</v>
      </c>
    </row>
    <row r="1506" spans="1:6" hidden="1">
      <c r="A1506" t="s">
        <v>79</v>
      </c>
      <c r="B1506" t="s">
        <v>85</v>
      </c>
      <c r="C1506">
        <v>2</v>
      </c>
      <c r="D1506" t="s">
        <v>301</v>
      </c>
      <c r="E1506" t="s">
        <v>82</v>
      </c>
      <c r="F1506">
        <v>1</v>
      </c>
    </row>
    <row r="1507" spans="1:6" hidden="1">
      <c r="A1507" t="s">
        <v>79</v>
      </c>
      <c r="B1507" t="s">
        <v>85</v>
      </c>
      <c r="C1507">
        <v>2</v>
      </c>
      <c r="D1507" t="s">
        <v>301</v>
      </c>
      <c r="E1507" t="s">
        <v>84</v>
      </c>
      <c r="F1507">
        <v>3</v>
      </c>
    </row>
    <row r="1508" spans="1:6" hidden="1">
      <c r="A1508" t="s">
        <v>79</v>
      </c>
      <c r="B1508" t="s">
        <v>85</v>
      </c>
      <c r="C1508">
        <v>2</v>
      </c>
      <c r="D1508" t="s">
        <v>301</v>
      </c>
      <c r="E1508" t="s">
        <v>26</v>
      </c>
      <c r="F1508">
        <v>1</v>
      </c>
    </row>
    <row r="1509" spans="1:6" hidden="1">
      <c r="A1509" t="s">
        <v>79</v>
      </c>
      <c r="B1509" t="s">
        <v>85</v>
      </c>
      <c r="C1509">
        <v>2</v>
      </c>
      <c r="D1509" t="s">
        <v>301</v>
      </c>
      <c r="E1509" t="s">
        <v>21</v>
      </c>
      <c r="F1509">
        <v>1</v>
      </c>
    </row>
    <row r="1510" spans="1:6" hidden="1">
      <c r="A1510" t="s">
        <v>79</v>
      </c>
      <c r="B1510" t="s">
        <v>85</v>
      </c>
      <c r="C1510">
        <v>2</v>
      </c>
      <c r="D1510" t="s">
        <v>301</v>
      </c>
      <c r="E1510" t="s">
        <v>89</v>
      </c>
      <c r="F1510">
        <v>1</v>
      </c>
    </row>
    <row r="1511" spans="1:6" hidden="1">
      <c r="A1511" t="s">
        <v>79</v>
      </c>
      <c r="B1511" t="s">
        <v>85</v>
      </c>
      <c r="C1511">
        <v>2</v>
      </c>
      <c r="D1511" t="s">
        <v>301</v>
      </c>
      <c r="E1511" t="s">
        <v>10</v>
      </c>
      <c r="F1511">
        <v>9</v>
      </c>
    </row>
    <row r="1512" spans="1:6" hidden="1">
      <c r="A1512" t="s">
        <v>79</v>
      </c>
      <c r="B1512" t="s">
        <v>85</v>
      </c>
      <c r="C1512">
        <v>2</v>
      </c>
      <c r="D1512" t="s">
        <v>301</v>
      </c>
      <c r="E1512" t="s">
        <v>22</v>
      </c>
      <c r="F1512">
        <v>5</v>
      </c>
    </row>
    <row r="1513" spans="1:6" hidden="1">
      <c r="A1513" t="s">
        <v>79</v>
      </c>
      <c r="B1513" t="s">
        <v>85</v>
      </c>
      <c r="C1513">
        <v>2</v>
      </c>
      <c r="D1513" t="s">
        <v>301</v>
      </c>
      <c r="E1513" t="s">
        <v>86</v>
      </c>
      <c r="F1513">
        <v>8</v>
      </c>
    </row>
    <row r="1514" spans="1:6" hidden="1">
      <c r="A1514" t="s">
        <v>79</v>
      </c>
      <c r="B1514" t="s">
        <v>85</v>
      </c>
      <c r="C1514">
        <v>2</v>
      </c>
      <c r="D1514" t="s">
        <v>301</v>
      </c>
      <c r="E1514" t="s">
        <v>39</v>
      </c>
      <c r="F1514">
        <v>10</v>
      </c>
    </row>
    <row r="1515" spans="1:6" hidden="1">
      <c r="A1515" t="s">
        <v>79</v>
      </c>
      <c r="B1515" t="s">
        <v>85</v>
      </c>
      <c r="C1515">
        <v>2</v>
      </c>
      <c r="D1515" t="s">
        <v>301</v>
      </c>
      <c r="E1515" t="s">
        <v>290</v>
      </c>
      <c r="F1515">
        <v>3</v>
      </c>
    </row>
    <row r="1516" spans="1:6" hidden="1">
      <c r="A1516" t="s">
        <v>79</v>
      </c>
      <c r="B1516" t="s">
        <v>85</v>
      </c>
      <c r="C1516">
        <v>2</v>
      </c>
      <c r="D1516" t="s">
        <v>301</v>
      </c>
      <c r="E1516" t="s">
        <v>288</v>
      </c>
      <c r="F1516">
        <v>1</v>
      </c>
    </row>
    <row r="1517" spans="1:6" hidden="1">
      <c r="A1517" t="s">
        <v>79</v>
      </c>
      <c r="B1517" t="s">
        <v>85</v>
      </c>
      <c r="C1517">
        <v>2</v>
      </c>
      <c r="D1517" t="s">
        <v>301</v>
      </c>
      <c r="E1517" t="s">
        <v>66</v>
      </c>
      <c r="F1517">
        <v>5</v>
      </c>
    </row>
    <row r="1518" spans="1:6" hidden="1">
      <c r="A1518" t="s">
        <v>79</v>
      </c>
      <c r="B1518" t="s">
        <v>85</v>
      </c>
      <c r="C1518">
        <v>2</v>
      </c>
      <c r="D1518" t="s">
        <v>301</v>
      </c>
      <c r="E1518" t="s">
        <v>19</v>
      </c>
      <c r="F1518">
        <v>2</v>
      </c>
    </row>
    <row r="1519" spans="1:6" hidden="1">
      <c r="A1519" t="s">
        <v>79</v>
      </c>
      <c r="B1519" t="s">
        <v>85</v>
      </c>
      <c r="C1519">
        <v>2</v>
      </c>
      <c r="D1519" t="s">
        <v>301</v>
      </c>
      <c r="E1519" t="s">
        <v>17</v>
      </c>
      <c r="F1519">
        <v>3</v>
      </c>
    </row>
    <row r="1520" spans="1:6" hidden="1">
      <c r="A1520" t="s">
        <v>79</v>
      </c>
      <c r="B1520" t="s">
        <v>85</v>
      </c>
      <c r="C1520">
        <v>2</v>
      </c>
      <c r="D1520" t="s">
        <v>301</v>
      </c>
      <c r="E1520" t="s">
        <v>74</v>
      </c>
      <c r="F1520">
        <v>12</v>
      </c>
    </row>
    <row r="1521" spans="1:6" hidden="1">
      <c r="A1521" t="s">
        <v>79</v>
      </c>
      <c r="B1521" t="s">
        <v>85</v>
      </c>
      <c r="C1521">
        <v>2</v>
      </c>
      <c r="D1521" t="s">
        <v>10</v>
      </c>
      <c r="E1521" t="s">
        <v>33</v>
      </c>
      <c r="F1521">
        <v>1</v>
      </c>
    </row>
    <row r="1522" spans="1:6" hidden="1">
      <c r="A1522" t="s">
        <v>79</v>
      </c>
      <c r="B1522" t="s">
        <v>85</v>
      </c>
      <c r="C1522">
        <v>2</v>
      </c>
      <c r="D1522" t="s">
        <v>10</v>
      </c>
      <c r="E1522" t="s">
        <v>26</v>
      </c>
      <c r="F1522">
        <v>4</v>
      </c>
    </row>
    <row r="1523" spans="1:6" hidden="1">
      <c r="A1523" t="s">
        <v>79</v>
      </c>
      <c r="B1523" t="s">
        <v>85</v>
      </c>
      <c r="C1523">
        <v>2</v>
      </c>
      <c r="D1523" t="s">
        <v>10</v>
      </c>
      <c r="E1523" t="s">
        <v>71</v>
      </c>
      <c r="F1523">
        <v>1</v>
      </c>
    </row>
    <row r="1524" spans="1:6" hidden="1">
      <c r="A1524" t="s">
        <v>79</v>
      </c>
      <c r="B1524" t="s">
        <v>85</v>
      </c>
      <c r="C1524">
        <v>2</v>
      </c>
      <c r="D1524" t="s">
        <v>10</v>
      </c>
      <c r="E1524" t="s">
        <v>96</v>
      </c>
      <c r="F1524">
        <v>1</v>
      </c>
    </row>
    <row r="1525" spans="1:6" hidden="1">
      <c r="A1525" t="s">
        <v>79</v>
      </c>
      <c r="B1525" t="s">
        <v>85</v>
      </c>
      <c r="C1525">
        <v>2</v>
      </c>
      <c r="D1525" t="s">
        <v>10</v>
      </c>
      <c r="E1525" t="s">
        <v>10</v>
      </c>
      <c r="F1525">
        <v>16</v>
      </c>
    </row>
    <row r="1526" spans="1:6" hidden="1">
      <c r="A1526" t="s">
        <v>79</v>
      </c>
      <c r="B1526" t="s">
        <v>85</v>
      </c>
      <c r="C1526">
        <v>2</v>
      </c>
      <c r="D1526" t="s">
        <v>10</v>
      </c>
      <c r="E1526" t="s">
        <v>20</v>
      </c>
      <c r="F1526">
        <v>2</v>
      </c>
    </row>
    <row r="1527" spans="1:6" hidden="1">
      <c r="A1527" t="s">
        <v>79</v>
      </c>
      <c r="B1527" t="s">
        <v>85</v>
      </c>
      <c r="C1527">
        <v>2</v>
      </c>
      <c r="D1527" t="s">
        <v>10</v>
      </c>
      <c r="E1527" t="s">
        <v>22</v>
      </c>
      <c r="F1527">
        <v>2</v>
      </c>
    </row>
    <row r="1528" spans="1:6" hidden="1">
      <c r="A1528" t="s">
        <v>79</v>
      </c>
      <c r="B1528" t="s">
        <v>85</v>
      </c>
      <c r="C1528">
        <v>2</v>
      </c>
      <c r="D1528" t="s">
        <v>10</v>
      </c>
      <c r="E1528" t="s">
        <v>86</v>
      </c>
      <c r="F1528">
        <v>13</v>
      </c>
    </row>
    <row r="1529" spans="1:6" hidden="1">
      <c r="A1529" t="s">
        <v>79</v>
      </c>
      <c r="B1529" t="s">
        <v>85</v>
      </c>
      <c r="C1529">
        <v>2</v>
      </c>
      <c r="D1529" t="s">
        <v>10</v>
      </c>
      <c r="E1529" t="s">
        <v>39</v>
      </c>
      <c r="F1529">
        <v>3</v>
      </c>
    </row>
    <row r="1530" spans="1:6" hidden="1">
      <c r="A1530" t="s">
        <v>79</v>
      </c>
      <c r="B1530" t="s">
        <v>85</v>
      </c>
      <c r="C1530">
        <v>2</v>
      </c>
      <c r="D1530" t="s">
        <v>10</v>
      </c>
      <c r="E1530" t="s">
        <v>288</v>
      </c>
      <c r="F1530">
        <v>7</v>
      </c>
    </row>
    <row r="1531" spans="1:6" hidden="1">
      <c r="A1531" t="s">
        <v>79</v>
      </c>
      <c r="B1531" t="s">
        <v>85</v>
      </c>
      <c r="C1531">
        <v>2</v>
      </c>
      <c r="D1531" t="s">
        <v>10</v>
      </c>
      <c r="E1531" t="s">
        <v>66</v>
      </c>
      <c r="F1531">
        <v>1</v>
      </c>
    </row>
    <row r="1532" spans="1:6" hidden="1">
      <c r="A1532" t="s">
        <v>79</v>
      </c>
      <c r="B1532" t="s">
        <v>85</v>
      </c>
      <c r="C1532">
        <v>2</v>
      </c>
      <c r="D1532" t="s">
        <v>10</v>
      </c>
      <c r="E1532" t="s">
        <v>19</v>
      </c>
      <c r="F1532">
        <v>1</v>
      </c>
    </row>
    <row r="1533" spans="1:6" hidden="1">
      <c r="A1533" t="s">
        <v>79</v>
      </c>
      <c r="B1533" t="s">
        <v>85</v>
      </c>
      <c r="C1533">
        <v>2</v>
      </c>
      <c r="D1533" t="s">
        <v>10</v>
      </c>
      <c r="E1533" t="s">
        <v>17</v>
      </c>
      <c r="F1533">
        <v>4</v>
      </c>
    </row>
    <row r="1534" spans="1:6" hidden="1">
      <c r="A1534" t="s">
        <v>79</v>
      </c>
      <c r="B1534" t="s">
        <v>85</v>
      </c>
      <c r="C1534">
        <v>2</v>
      </c>
      <c r="D1534" t="s">
        <v>10</v>
      </c>
      <c r="E1534" t="s">
        <v>74</v>
      </c>
      <c r="F1534">
        <v>13</v>
      </c>
    </row>
    <row r="1535" spans="1:6" hidden="1">
      <c r="A1535" t="s">
        <v>278</v>
      </c>
      <c r="B1535" t="s">
        <v>281</v>
      </c>
      <c r="C1535">
        <v>1</v>
      </c>
      <c r="D1535" t="s">
        <v>301</v>
      </c>
      <c r="E1535" t="s">
        <v>29</v>
      </c>
      <c r="F1535">
        <v>9</v>
      </c>
    </row>
    <row r="1536" spans="1:6" hidden="1">
      <c r="A1536" t="s">
        <v>278</v>
      </c>
      <c r="B1536" t="s">
        <v>281</v>
      </c>
      <c r="C1536">
        <v>1</v>
      </c>
      <c r="D1536" t="s">
        <v>301</v>
      </c>
      <c r="E1536" t="s">
        <v>130</v>
      </c>
      <c r="F1536">
        <v>1</v>
      </c>
    </row>
    <row r="1537" spans="1:6" hidden="1">
      <c r="A1537" t="s">
        <v>278</v>
      </c>
      <c r="B1537" t="s">
        <v>281</v>
      </c>
      <c r="C1537">
        <v>1</v>
      </c>
      <c r="D1537" t="s">
        <v>301</v>
      </c>
      <c r="E1537" t="s">
        <v>33</v>
      </c>
      <c r="F1537">
        <v>4</v>
      </c>
    </row>
    <row r="1538" spans="1:6" hidden="1">
      <c r="A1538" t="s">
        <v>278</v>
      </c>
      <c r="B1538" t="s">
        <v>281</v>
      </c>
      <c r="C1538">
        <v>1</v>
      </c>
      <c r="D1538" t="s">
        <v>301</v>
      </c>
      <c r="E1538" t="s">
        <v>55</v>
      </c>
      <c r="F1538">
        <v>5</v>
      </c>
    </row>
    <row r="1539" spans="1:6" hidden="1">
      <c r="A1539" t="s">
        <v>278</v>
      </c>
      <c r="B1539" t="s">
        <v>281</v>
      </c>
      <c r="C1539">
        <v>1</v>
      </c>
      <c r="D1539" t="s">
        <v>301</v>
      </c>
      <c r="E1539" t="s">
        <v>149</v>
      </c>
      <c r="F1539">
        <v>3</v>
      </c>
    </row>
    <row r="1540" spans="1:6" hidden="1">
      <c r="A1540" t="s">
        <v>278</v>
      </c>
      <c r="B1540" t="s">
        <v>281</v>
      </c>
      <c r="C1540">
        <v>1</v>
      </c>
      <c r="D1540" t="s">
        <v>301</v>
      </c>
      <c r="E1540" t="s">
        <v>298</v>
      </c>
      <c r="F1540">
        <v>14</v>
      </c>
    </row>
    <row r="1541" spans="1:6" hidden="1">
      <c r="A1541" t="s">
        <v>278</v>
      </c>
      <c r="B1541" t="s">
        <v>281</v>
      </c>
      <c r="C1541">
        <v>1</v>
      </c>
      <c r="D1541" t="s">
        <v>301</v>
      </c>
      <c r="E1541" t="s">
        <v>302</v>
      </c>
      <c r="F1541">
        <v>7</v>
      </c>
    </row>
    <row r="1542" spans="1:6" hidden="1">
      <c r="A1542" t="s">
        <v>278</v>
      </c>
      <c r="B1542" t="s">
        <v>281</v>
      </c>
      <c r="C1542">
        <v>1</v>
      </c>
      <c r="D1542" t="s">
        <v>301</v>
      </c>
      <c r="E1542" t="s">
        <v>284</v>
      </c>
      <c r="F1542">
        <v>3</v>
      </c>
    </row>
    <row r="1543" spans="1:6" hidden="1">
      <c r="A1543" t="s">
        <v>278</v>
      </c>
      <c r="B1543" t="s">
        <v>281</v>
      </c>
      <c r="C1543">
        <v>1</v>
      </c>
      <c r="D1543" t="s">
        <v>301</v>
      </c>
      <c r="E1543" t="s">
        <v>26</v>
      </c>
      <c r="F1543">
        <v>1</v>
      </c>
    </row>
    <row r="1544" spans="1:6" hidden="1">
      <c r="A1544" t="s">
        <v>278</v>
      </c>
      <c r="B1544" t="s">
        <v>281</v>
      </c>
      <c r="C1544">
        <v>1</v>
      </c>
      <c r="D1544" t="s">
        <v>301</v>
      </c>
      <c r="E1544" t="s">
        <v>71</v>
      </c>
      <c r="F1544">
        <v>1</v>
      </c>
    </row>
    <row r="1545" spans="1:6" hidden="1">
      <c r="A1545" t="s">
        <v>278</v>
      </c>
      <c r="B1545" t="s">
        <v>281</v>
      </c>
      <c r="C1545">
        <v>1</v>
      </c>
      <c r="D1545" t="s">
        <v>301</v>
      </c>
      <c r="E1545" t="s">
        <v>21</v>
      </c>
      <c r="F1545">
        <v>6</v>
      </c>
    </row>
    <row r="1546" spans="1:6" hidden="1">
      <c r="A1546" t="s">
        <v>278</v>
      </c>
      <c r="B1546" t="s">
        <v>281</v>
      </c>
      <c r="C1546">
        <v>1</v>
      </c>
      <c r="D1546" t="s">
        <v>301</v>
      </c>
      <c r="E1546" t="s">
        <v>46</v>
      </c>
      <c r="F1546">
        <v>4</v>
      </c>
    </row>
    <row r="1547" spans="1:6" hidden="1">
      <c r="A1547" t="s">
        <v>278</v>
      </c>
      <c r="B1547" t="s">
        <v>281</v>
      </c>
      <c r="C1547">
        <v>1</v>
      </c>
      <c r="D1547" t="s">
        <v>301</v>
      </c>
      <c r="E1547" t="s">
        <v>202</v>
      </c>
      <c r="F1547">
        <v>6</v>
      </c>
    </row>
    <row r="1548" spans="1:6" hidden="1">
      <c r="A1548" t="s">
        <v>278</v>
      </c>
      <c r="B1548" t="s">
        <v>281</v>
      </c>
      <c r="C1548">
        <v>1</v>
      </c>
      <c r="D1548" t="s">
        <v>301</v>
      </c>
      <c r="E1548" t="s">
        <v>20</v>
      </c>
      <c r="F1548">
        <v>2</v>
      </c>
    </row>
    <row r="1549" spans="1:6" hidden="1">
      <c r="A1549" t="s">
        <v>278</v>
      </c>
      <c r="B1549" t="s">
        <v>281</v>
      </c>
      <c r="C1549">
        <v>1</v>
      </c>
      <c r="D1549" t="s">
        <v>301</v>
      </c>
      <c r="E1549" t="s">
        <v>205</v>
      </c>
      <c r="F1549">
        <v>14</v>
      </c>
    </row>
    <row r="1550" spans="1:6" hidden="1">
      <c r="A1550" t="s">
        <v>278</v>
      </c>
      <c r="B1550" t="s">
        <v>281</v>
      </c>
      <c r="C1550">
        <v>1</v>
      </c>
      <c r="D1550" t="s">
        <v>301</v>
      </c>
      <c r="E1550" t="s">
        <v>101</v>
      </c>
      <c r="F1550">
        <v>1</v>
      </c>
    </row>
    <row r="1551" spans="1:6" hidden="1">
      <c r="A1551" t="s">
        <v>278</v>
      </c>
      <c r="B1551" t="s">
        <v>281</v>
      </c>
      <c r="C1551">
        <v>1</v>
      </c>
      <c r="D1551" t="s">
        <v>301</v>
      </c>
      <c r="E1551" t="s">
        <v>178</v>
      </c>
      <c r="F1551">
        <v>3</v>
      </c>
    </row>
    <row r="1552" spans="1:6" hidden="1">
      <c r="A1552" t="s">
        <v>278</v>
      </c>
      <c r="B1552" t="s">
        <v>281</v>
      </c>
      <c r="C1552">
        <v>1</v>
      </c>
      <c r="D1552" t="s">
        <v>301</v>
      </c>
      <c r="E1552" t="s">
        <v>25</v>
      </c>
      <c r="F1552">
        <v>9</v>
      </c>
    </row>
    <row r="1553" spans="1:6" hidden="1">
      <c r="A1553" t="s">
        <v>278</v>
      </c>
      <c r="B1553" t="s">
        <v>281</v>
      </c>
      <c r="C1553">
        <v>1</v>
      </c>
      <c r="D1553" t="s">
        <v>301</v>
      </c>
      <c r="E1553" t="s">
        <v>209</v>
      </c>
      <c r="F1553">
        <v>2</v>
      </c>
    </row>
    <row r="1554" spans="1:6" hidden="1">
      <c r="A1554" t="s">
        <v>278</v>
      </c>
      <c r="B1554" t="s">
        <v>281</v>
      </c>
      <c r="C1554">
        <v>1</v>
      </c>
      <c r="D1554" t="s">
        <v>301</v>
      </c>
      <c r="E1554" t="s">
        <v>285</v>
      </c>
      <c r="F1554">
        <v>2</v>
      </c>
    </row>
    <row r="1555" spans="1:6" hidden="1">
      <c r="A1555" t="s">
        <v>278</v>
      </c>
      <c r="B1555" t="s">
        <v>281</v>
      </c>
      <c r="C1555">
        <v>1</v>
      </c>
      <c r="D1555" t="s">
        <v>301</v>
      </c>
      <c r="E1555" t="s">
        <v>217</v>
      </c>
      <c r="F1555">
        <v>2</v>
      </c>
    </row>
    <row r="1556" spans="1:6" hidden="1">
      <c r="A1556" t="s">
        <v>278</v>
      </c>
      <c r="B1556" t="s">
        <v>281</v>
      </c>
      <c r="C1556">
        <v>1</v>
      </c>
      <c r="D1556" t="s">
        <v>301</v>
      </c>
      <c r="E1556" t="s">
        <v>151</v>
      </c>
      <c r="F1556">
        <v>1</v>
      </c>
    </row>
    <row r="1557" spans="1:6" hidden="1">
      <c r="A1557" t="s">
        <v>278</v>
      </c>
      <c r="B1557" t="s">
        <v>281</v>
      </c>
      <c r="C1557">
        <v>1</v>
      </c>
      <c r="D1557" t="s">
        <v>301</v>
      </c>
      <c r="E1557" t="s">
        <v>288</v>
      </c>
      <c r="F1557">
        <v>1</v>
      </c>
    </row>
    <row r="1558" spans="1:6" hidden="1">
      <c r="A1558" t="s">
        <v>278</v>
      </c>
      <c r="B1558" t="s">
        <v>281</v>
      </c>
      <c r="C1558">
        <v>1</v>
      </c>
      <c r="D1558" t="s">
        <v>301</v>
      </c>
      <c r="E1558" t="s">
        <v>19</v>
      </c>
      <c r="F1558">
        <v>2</v>
      </c>
    </row>
    <row r="1559" spans="1:6" hidden="1">
      <c r="A1559" t="s">
        <v>278</v>
      </c>
      <c r="B1559" t="s">
        <v>281</v>
      </c>
      <c r="C1559">
        <v>1</v>
      </c>
      <c r="D1559" t="s">
        <v>301</v>
      </c>
      <c r="E1559" t="s">
        <v>17</v>
      </c>
      <c r="F1559">
        <v>1</v>
      </c>
    </row>
    <row r="1560" spans="1:6" hidden="1">
      <c r="A1560" t="s">
        <v>278</v>
      </c>
      <c r="B1560" t="s">
        <v>281</v>
      </c>
      <c r="C1560">
        <v>1</v>
      </c>
      <c r="D1560" t="s">
        <v>301</v>
      </c>
      <c r="E1560" t="s">
        <v>74</v>
      </c>
      <c r="F1560">
        <v>1</v>
      </c>
    </row>
    <row r="1561" spans="1:6" hidden="1">
      <c r="A1561" t="s">
        <v>278</v>
      </c>
      <c r="B1561" t="s">
        <v>281</v>
      </c>
      <c r="C1561">
        <v>1</v>
      </c>
      <c r="D1561" t="s">
        <v>301</v>
      </c>
      <c r="E1561" t="s">
        <v>127</v>
      </c>
      <c r="F1561">
        <v>6</v>
      </c>
    </row>
    <row r="1562" spans="1:6" hidden="1">
      <c r="A1562" t="s">
        <v>278</v>
      </c>
      <c r="B1562" t="s">
        <v>281</v>
      </c>
      <c r="C1562">
        <v>1</v>
      </c>
      <c r="D1562" t="s">
        <v>10</v>
      </c>
      <c r="E1562" t="s">
        <v>55</v>
      </c>
      <c r="F1562">
        <v>2</v>
      </c>
    </row>
    <row r="1563" spans="1:6" hidden="1">
      <c r="A1563" t="s">
        <v>278</v>
      </c>
      <c r="B1563" t="s">
        <v>281</v>
      </c>
      <c r="C1563">
        <v>1</v>
      </c>
      <c r="D1563" t="s">
        <v>10</v>
      </c>
      <c r="E1563" t="s">
        <v>73</v>
      </c>
      <c r="F1563">
        <v>1</v>
      </c>
    </row>
    <row r="1564" spans="1:6" hidden="1">
      <c r="A1564" t="s">
        <v>278</v>
      </c>
      <c r="B1564" t="s">
        <v>281</v>
      </c>
      <c r="C1564">
        <v>1</v>
      </c>
      <c r="D1564" t="s">
        <v>10</v>
      </c>
      <c r="E1564" t="s">
        <v>26</v>
      </c>
      <c r="F1564">
        <v>2</v>
      </c>
    </row>
    <row r="1565" spans="1:6" hidden="1">
      <c r="A1565" t="s">
        <v>278</v>
      </c>
      <c r="B1565" t="s">
        <v>281</v>
      </c>
      <c r="C1565">
        <v>1</v>
      </c>
      <c r="D1565" t="s">
        <v>10</v>
      </c>
      <c r="E1565" t="s">
        <v>16</v>
      </c>
      <c r="F1565">
        <v>5</v>
      </c>
    </row>
    <row r="1566" spans="1:6" hidden="1">
      <c r="A1566" t="s">
        <v>278</v>
      </c>
      <c r="B1566" t="s">
        <v>281</v>
      </c>
      <c r="C1566">
        <v>1</v>
      </c>
      <c r="D1566" t="s">
        <v>10</v>
      </c>
      <c r="E1566" t="s">
        <v>18</v>
      </c>
      <c r="F1566">
        <v>4</v>
      </c>
    </row>
    <row r="1567" spans="1:6" hidden="1">
      <c r="A1567" t="s">
        <v>278</v>
      </c>
      <c r="B1567" t="s">
        <v>281</v>
      </c>
      <c r="C1567">
        <v>1</v>
      </c>
      <c r="D1567" t="s">
        <v>10</v>
      </c>
      <c r="E1567" t="s">
        <v>21</v>
      </c>
      <c r="F1567">
        <v>3</v>
      </c>
    </row>
    <row r="1568" spans="1:6" hidden="1">
      <c r="A1568" t="s">
        <v>278</v>
      </c>
      <c r="B1568" t="s">
        <v>281</v>
      </c>
      <c r="C1568">
        <v>1</v>
      </c>
      <c r="D1568" t="s">
        <v>10</v>
      </c>
      <c r="E1568" t="s">
        <v>202</v>
      </c>
      <c r="F1568">
        <v>1</v>
      </c>
    </row>
    <row r="1569" spans="1:6" hidden="1">
      <c r="A1569" t="s">
        <v>278</v>
      </c>
      <c r="B1569" t="s">
        <v>281</v>
      </c>
      <c r="C1569">
        <v>1</v>
      </c>
      <c r="D1569" t="s">
        <v>10</v>
      </c>
      <c r="E1569" t="s">
        <v>10</v>
      </c>
      <c r="F1569">
        <v>16</v>
      </c>
    </row>
    <row r="1570" spans="1:6" hidden="1">
      <c r="A1570" t="s">
        <v>278</v>
      </c>
      <c r="B1570" t="s">
        <v>281</v>
      </c>
      <c r="C1570">
        <v>1</v>
      </c>
      <c r="D1570" t="s">
        <v>10</v>
      </c>
      <c r="E1570" t="s">
        <v>20</v>
      </c>
      <c r="F1570">
        <v>5</v>
      </c>
    </row>
    <row r="1571" spans="1:6" hidden="1">
      <c r="A1571" t="s">
        <v>278</v>
      </c>
      <c r="B1571" t="s">
        <v>281</v>
      </c>
      <c r="C1571">
        <v>1</v>
      </c>
      <c r="D1571" t="s">
        <v>10</v>
      </c>
      <c r="E1571" t="s">
        <v>205</v>
      </c>
      <c r="F1571">
        <v>8</v>
      </c>
    </row>
    <row r="1572" spans="1:6" hidden="1">
      <c r="A1572" t="s">
        <v>278</v>
      </c>
      <c r="B1572" t="s">
        <v>281</v>
      </c>
      <c r="C1572">
        <v>1</v>
      </c>
      <c r="D1572" t="s">
        <v>10</v>
      </c>
      <c r="E1572" t="s">
        <v>101</v>
      </c>
      <c r="F1572">
        <v>8</v>
      </c>
    </row>
    <row r="1573" spans="1:6" hidden="1">
      <c r="A1573" t="s">
        <v>278</v>
      </c>
      <c r="B1573" t="s">
        <v>281</v>
      </c>
      <c r="C1573">
        <v>1</v>
      </c>
      <c r="D1573" t="s">
        <v>10</v>
      </c>
      <c r="E1573" t="s">
        <v>178</v>
      </c>
      <c r="F1573">
        <v>1</v>
      </c>
    </row>
    <row r="1574" spans="1:6" hidden="1">
      <c r="A1574" t="s">
        <v>278</v>
      </c>
      <c r="B1574" t="s">
        <v>281</v>
      </c>
      <c r="C1574">
        <v>1</v>
      </c>
      <c r="D1574" t="s">
        <v>10</v>
      </c>
      <c r="E1574" t="s">
        <v>40</v>
      </c>
      <c r="F1574">
        <v>1</v>
      </c>
    </row>
    <row r="1575" spans="1:6" hidden="1">
      <c r="A1575" t="s">
        <v>278</v>
      </c>
      <c r="B1575" t="s">
        <v>281</v>
      </c>
      <c r="C1575">
        <v>1</v>
      </c>
      <c r="D1575" t="s">
        <v>10</v>
      </c>
      <c r="E1575" t="s">
        <v>19</v>
      </c>
      <c r="F1575">
        <v>15</v>
      </c>
    </row>
    <row r="1576" spans="1:6" hidden="1">
      <c r="A1576" t="s">
        <v>278</v>
      </c>
      <c r="B1576" t="s">
        <v>281</v>
      </c>
      <c r="C1576">
        <v>1</v>
      </c>
      <c r="D1576" t="s">
        <v>10</v>
      </c>
      <c r="E1576" t="s">
        <v>106</v>
      </c>
      <c r="F1576">
        <v>1</v>
      </c>
    </row>
    <row r="1577" spans="1:6" hidden="1">
      <c r="A1577" t="s">
        <v>278</v>
      </c>
      <c r="B1577" t="s">
        <v>281</v>
      </c>
      <c r="C1577">
        <v>1</v>
      </c>
      <c r="D1577" t="s">
        <v>10</v>
      </c>
      <c r="E1577" t="s">
        <v>157</v>
      </c>
      <c r="F1577">
        <v>2</v>
      </c>
    </row>
    <row r="1578" spans="1:6" hidden="1">
      <c r="A1578" t="s">
        <v>278</v>
      </c>
      <c r="B1578" t="s">
        <v>281</v>
      </c>
      <c r="C1578">
        <v>1</v>
      </c>
      <c r="D1578" t="s">
        <v>10</v>
      </c>
      <c r="E1578" t="s">
        <v>139</v>
      </c>
      <c r="F1578">
        <v>1</v>
      </c>
    </row>
    <row r="1579" spans="1:6" hidden="1">
      <c r="A1579" t="s">
        <v>278</v>
      </c>
      <c r="B1579" t="s">
        <v>281</v>
      </c>
      <c r="C1579">
        <v>2</v>
      </c>
      <c r="D1579" t="s">
        <v>301</v>
      </c>
      <c r="E1579" t="s">
        <v>213</v>
      </c>
      <c r="F1579">
        <v>1</v>
      </c>
    </row>
    <row r="1580" spans="1:6" hidden="1">
      <c r="A1580" t="s">
        <v>278</v>
      </c>
      <c r="B1580" t="s">
        <v>281</v>
      </c>
      <c r="C1580">
        <v>2</v>
      </c>
      <c r="D1580" t="s">
        <v>301</v>
      </c>
      <c r="E1580" t="s">
        <v>82</v>
      </c>
      <c r="F1580">
        <v>3</v>
      </c>
    </row>
    <row r="1581" spans="1:6" hidden="1">
      <c r="A1581" t="s">
        <v>278</v>
      </c>
      <c r="B1581" t="s">
        <v>281</v>
      </c>
      <c r="C1581">
        <v>2</v>
      </c>
      <c r="D1581" t="s">
        <v>301</v>
      </c>
      <c r="E1581" t="s">
        <v>73</v>
      </c>
      <c r="F1581">
        <v>1</v>
      </c>
    </row>
    <row r="1582" spans="1:6" hidden="1">
      <c r="A1582" t="s">
        <v>278</v>
      </c>
      <c r="B1582" t="s">
        <v>281</v>
      </c>
      <c r="C1582">
        <v>2</v>
      </c>
      <c r="D1582" t="s">
        <v>301</v>
      </c>
      <c r="E1582" t="s">
        <v>26</v>
      </c>
      <c r="F1582">
        <v>7</v>
      </c>
    </row>
    <row r="1583" spans="1:6" hidden="1">
      <c r="A1583" t="s">
        <v>278</v>
      </c>
      <c r="B1583" t="s">
        <v>281</v>
      </c>
      <c r="C1583">
        <v>2</v>
      </c>
      <c r="D1583" t="s">
        <v>301</v>
      </c>
      <c r="E1583" t="s">
        <v>202</v>
      </c>
      <c r="F1583">
        <v>3</v>
      </c>
    </row>
    <row r="1584" spans="1:6" hidden="1">
      <c r="A1584" t="s">
        <v>278</v>
      </c>
      <c r="B1584" t="s">
        <v>281</v>
      </c>
      <c r="C1584">
        <v>2</v>
      </c>
      <c r="D1584" t="s">
        <v>301</v>
      </c>
      <c r="E1584" t="s">
        <v>20</v>
      </c>
      <c r="F1584">
        <v>1</v>
      </c>
    </row>
    <row r="1585" spans="1:6" hidden="1">
      <c r="A1585" t="s">
        <v>278</v>
      </c>
      <c r="B1585" t="s">
        <v>281</v>
      </c>
      <c r="C1585">
        <v>2</v>
      </c>
      <c r="D1585" t="s">
        <v>301</v>
      </c>
      <c r="E1585" t="s">
        <v>295</v>
      </c>
      <c r="F1585">
        <v>2</v>
      </c>
    </row>
    <row r="1586" spans="1:6" hidden="1">
      <c r="A1586" t="s">
        <v>278</v>
      </c>
      <c r="B1586" t="s">
        <v>281</v>
      </c>
      <c r="C1586">
        <v>2</v>
      </c>
      <c r="D1586" t="s">
        <v>301</v>
      </c>
      <c r="E1586" t="s">
        <v>205</v>
      </c>
      <c r="F1586">
        <v>5</v>
      </c>
    </row>
    <row r="1587" spans="1:6" hidden="1">
      <c r="A1587" t="s">
        <v>278</v>
      </c>
      <c r="B1587" t="s">
        <v>281</v>
      </c>
      <c r="C1587">
        <v>2</v>
      </c>
      <c r="D1587" t="s">
        <v>301</v>
      </c>
      <c r="E1587" t="s">
        <v>178</v>
      </c>
      <c r="F1587">
        <v>13</v>
      </c>
    </row>
    <row r="1588" spans="1:6" hidden="1">
      <c r="A1588" t="s">
        <v>278</v>
      </c>
      <c r="B1588" t="s">
        <v>281</v>
      </c>
      <c r="C1588">
        <v>2</v>
      </c>
      <c r="D1588" t="s">
        <v>301</v>
      </c>
      <c r="E1588" t="s">
        <v>40</v>
      </c>
      <c r="F1588">
        <v>3</v>
      </c>
    </row>
    <row r="1589" spans="1:6" hidden="1">
      <c r="A1589" t="s">
        <v>278</v>
      </c>
      <c r="B1589" t="s">
        <v>281</v>
      </c>
      <c r="C1589">
        <v>2</v>
      </c>
      <c r="D1589" t="s">
        <v>301</v>
      </c>
      <c r="E1589" t="s">
        <v>25</v>
      </c>
      <c r="F1589">
        <v>14</v>
      </c>
    </row>
    <row r="1590" spans="1:6" hidden="1">
      <c r="A1590" t="s">
        <v>278</v>
      </c>
      <c r="B1590" t="s">
        <v>281</v>
      </c>
      <c r="C1590">
        <v>2</v>
      </c>
      <c r="D1590" t="s">
        <v>301</v>
      </c>
      <c r="E1590" t="s">
        <v>41</v>
      </c>
      <c r="F1590">
        <v>9</v>
      </c>
    </row>
    <row r="1591" spans="1:6" hidden="1">
      <c r="A1591" t="s">
        <v>278</v>
      </c>
      <c r="B1591" t="s">
        <v>281</v>
      </c>
      <c r="C1591">
        <v>2</v>
      </c>
      <c r="D1591" t="s">
        <v>301</v>
      </c>
      <c r="E1591" t="s">
        <v>288</v>
      </c>
      <c r="F1591">
        <v>1</v>
      </c>
    </row>
    <row r="1592" spans="1:6" hidden="1">
      <c r="A1592" t="s">
        <v>278</v>
      </c>
      <c r="B1592" t="s">
        <v>281</v>
      </c>
      <c r="C1592">
        <v>2</v>
      </c>
      <c r="D1592" t="s">
        <v>301</v>
      </c>
      <c r="E1592" t="s">
        <v>19</v>
      </c>
      <c r="F1592">
        <v>15</v>
      </c>
    </row>
    <row r="1593" spans="1:6" hidden="1">
      <c r="A1593" t="s">
        <v>278</v>
      </c>
      <c r="B1593" t="s">
        <v>281</v>
      </c>
      <c r="C1593">
        <v>2</v>
      </c>
      <c r="D1593" t="s">
        <v>301</v>
      </c>
      <c r="E1593" t="s">
        <v>74</v>
      </c>
      <c r="F1593">
        <v>6</v>
      </c>
    </row>
    <row r="1594" spans="1:6" hidden="1">
      <c r="A1594" t="s">
        <v>278</v>
      </c>
      <c r="B1594" t="s">
        <v>281</v>
      </c>
      <c r="C1594">
        <v>2</v>
      </c>
      <c r="D1594" t="s">
        <v>301</v>
      </c>
      <c r="E1594" t="s">
        <v>103</v>
      </c>
      <c r="F1594">
        <v>1</v>
      </c>
    </row>
    <row r="1595" spans="1:6" hidden="1">
      <c r="A1595" t="s">
        <v>278</v>
      </c>
      <c r="B1595" t="s">
        <v>281</v>
      </c>
      <c r="C1595">
        <v>2</v>
      </c>
      <c r="D1595" t="s">
        <v>301</v>
      </c>
      <c r="E1595" t="s">
        <v>127</v>
      </c>
      <c r="F1595">
        <v>1</v>
      </c>
    </row>
    <row r="1596" spans="1:6" hidden="1">
      <c r="A1596" t="s">
        <v>278</v>
      </c>
      <c r="B1596" t="s">
        <v>281</v>
      </c>
      <c r="C1596">
        <v>2</v>
      </c>
      <c r="D1596" t="s">
        <v>10</v>
      </c>
      <c r="E1596" t="s">
        <v>73</v>
      </c>
      <c r="F1596">
        <v>2</v>
      </c>
    </row>
    <row r="1597" spans="1:6" hidden="1">
      <c r="A1597" t="s">
        <v>278</v>
      </c>
      <c r="B1597" t="s">
        <v>281</v>
      </c>
      <c r="C1597">
        <v>2</v>
      </c>
      <c r="D1597" t="s">
        <v>10</v>
      </c>
      <c r="E1597" t="s">
        <v>26</v>
      </c>
      <c r="F1597">
        <v>3</v>
      </c>
    </row>
    <row r="1598" spans="1:6" hidden="1">
      <c r="A1598" t="s">
        <v>278</v>
      </c>
      <c r="B1598" t="s">
        <v>281</v>
      </c>
      <c r="C1598">
        <v>2</v>
      </c>
      <c r="D1598" t="s">
        <v>10</v>
      </c>
      <c r="E1598" t="s">
        <v>10</v>
      </c>
      <c r="F1598">
        <v>16</v>
      </c>
    </row>
    <row r="1599" spans="1:6" hidden="1">
      <c r="A1599" t="s">
        <v>278</v>
      </c>
      <c r="B1599" t="s">
        <v>281</v>
      </c>
      <c r="C1599">
        <v>2</v>
      </c>
      <c r="D1599" t="s">
        <v>10</v>
      </c>
      <c r="E1599" t="s">
        <v>20</v>
      </c>
      <c r="F1599">
        <v>7</v>
      </c>
    </row>
    <row r="1600" spans="1:6" hidden="1">
      <c r="A1600" t="s">
        <v>278</v>
      </c>
      <c r="B1600" t="s">
        <v>281</v>
      </c>
      <c r="C1600">
        <v>2</v>
      </c>
      <c r="D1600" t="s">
        <v>10</v>
      </c>
      <c r="E1600" t="s">
        <v>295</v>
      </c>
      <c r="F1600">
        <v>4</v>
      </c>
    </row>
    <row r="1601" spans="1:6" hidden="1">
      <c r="A1601" t="s">
        <v>278</v>
      </c>
      <c r="B1601" t="s">
        <v>281</v>
      </c>
      <c r="C1601">
        <v>2</v>
      </c>
      <c r="D1601" t="s">
        <v>10</v>
      </c>
      <c r="E1601" t="s">
        <v>178</v>
      </c>
      <c r="F1601">
        <v>11</v>
      </c>
    </row>
    <row r="1602" spans="1:6" hidden="1">
      <c r="A1602" t="s">
        <v>278</v>
      </c>
      <c r="B1602" t="s">
        <v>281</v>
      </c>
      <c r="C1602">
        <v>2</v>
      </c>
      <c r="D1602" t="s">
        <v>10</v>
      </c>
      <c r="E1602" t="s">
        <v>25</v>
      </c>
      <c r="F1602">
        <v>3</v>
      </c>
    </row>
    <row r="1603" spans="1:6" hidden="1">
      <c r="A1603" t="s">
        <v>278</v>
      </c>
      <c r="B1603" t="s">
        <v>281</v>
      </c>
      <c r="C1603">
        <v>2</v>
      </c>
      <c r="D1603" t="s">
        <v>10</v>
      </c>
      <c r="E1603" t="s">
        <v>19</v>
      </c>
      <c r="F1603">
        <v>2</v>
      </c>
    </row>
    <row r="1604" spans="1:6" hidden="1">
      <c r="A1604" t="s">
        <v>278</v>
      </c>
      <c r="B1604" t="s">
        <v>281</v>
      </c>
      <c r="C1604">
        <v>2</v>
      </c>
      <c r="D1604" t="s">
        <v>10</v>
      </c>
      <c r="E1604" t="s">
        <v>74</v>
      </c>
      <c r="F1604">
        <v>5</v>
      </c>
    </row>
    <row r="1605" spans="1:6" hidden="1">
      <c r="A1605" t="s">
        <v>278</v>
      </c>
      <c r="B1605" t="s">
        <v>277</v>
      </c>
      <c r="C1605">
        <v>1</v>
      </c>
      <c r="D1605" t="s">
        <v>301</v>
      </c>
      <c r="E1605" t="s">
        <v>33</v>
      </c>
      <c r="F1605">
        <v>1</v>
      </c>
    </row>
    <row r="1606" spans="1:6" hidden="1">
      <c r="A1606" t="s">
        <v>278</v>
      </c>
      <c r="B1606" t="s">
        <v>277</v>
      </c>
      <c r="C1606">
        <v>1</v>
      </c>
      <c r="D1606" t="s">
        <v>301</v>
      </c>
      <c r="E1606" t="s">
        <v>59</v>
      </c>
      <c r="F1606">
        <v>1</v>
      </c>
    </row>
    <row r="1607" spans="1:6" hidden="1">
      <c r="A1607" t="s">
        <v>278</v>
      </c>
      <c r="B1607" t="s">
        <v>277</v>
      </c>
      <c r="C1607">
        <v>1</v>
      </c>
      <c r="D1607" t="s">
        <v>301</v>
      </c>
      <c r="E1607" t="s">
        <v>73</v>
      </c>
      <c r="F1607">
        <v>4</v>
      </c>
    </row>
    <row r="1608" spans="1:6" hidden="1">
      <c r="A1608" t="s">
        <v>278</v>
      </c>
      <c r="B1608" t="s">
        <v>277</v>
      </c>
      <c r="C1608">
        <v>1</v>
      </c>
      <c r="D1608" t="s">
        <v>301</v>
      </c>
      <c r="E1608" t="s">
        <v>133</v>
      </c>
      <c r="F1608">
        <v>3</v>
      </c>
    </row>
    <row r="1609" spans="1:6" hidden="1">
      <c r="A1609" t="s">
        <v>278</v>
      </c>
      <c r="B1609" t="s">
        <v>277</v>
      </c>
      <c r="C1609">
        <v>1</v>
      </c>
      <c r="D1609" t="s">
        <v>301</v>
      </c>
      <c r="E1609" t="s">
        <v>70</v>
      </c>
      <c r="F1609">
        <v>1</v>
      </c>
    </row>
    <row r="1610" spans="1:6" hidden="1">
      <c r="A1610" t="s">
        <v>278</v>
      </c>
      <c r="B1610" t="s">
        <v>277</v>
      </c>
      <c r="C1610">
        <v>1</v>
      </c>
      <c r="D1610" t="s">
        <v>301</v>
      </c>
      <c r="E1610" t="s">
        <v>16</v>
      </c>
      <c r="F1610">
        <v>3</v>
      </c>
    </row>
    <row r="1611" spans="1:6" hidden="1">
      <c r="A1611" t="s">
        <v>278</v>
      </c>
      <c r="B1611" t="s">
        <v>277</v>
      </c>
      <c r="C1611">
        <v>1</v>
      </c>
      <c r="D1611" t="s">
        <v>301</v>
      </c>
      <c r="E1611" t="s">
        <v>18</v>
      </c>
      <c r="F1611">
        <v>4</v>
      </c>
    </row>
    <row r="1612" spans="1:6" hidden="1">
      <c r="A1612" t="s">
        <v>278</v>
      </c>
      <c r="B1612" t="s">
        <v>277</v>
      </c>
      <c r="C1612">
        <v>1</v>
      </c>
      <c r="D1612" t="s">
        <v>301</v>
      </c>
      <c r="E1612" t="s">
        <v>202</v>
      </c>
      <c r="F1612">
        <v>1</v>
      </c>
    </row>
    <row r="1613" spans="1:6" hidden="1">
      <c r="A1613" t="s">
        <v>278</v>
      </c>
      <c r="B1613" t="s">
        <v>277</v>
      </c>
      <c r="C1613">
        <v>1</v>
      </c>
      <c r="D1613" t="s">
        <v>301</v>
      </c>
      <c r="E1613" t="s">
        <v>20</v>
      </c>
      <c r="F1613">
        <v>4</v>
      </c>
    </row>
    <row r="1614" spans="1:6" hidden="1">
      <c r="A1614" t="s">
        <v>278</v>
      </c>
      <c r="B1614" t="s">
        <v>277</v>
      </c>
      <c r="C1614">
        <v>1</v>
      </c>
      <c r="D1614" t="s">
        <v>301</v>
      </c>
      <c r="E1614" t="s">
        <v>23</v>
      </c>
      <c r="F1614">
        <v>4</v>
      </c>
    </row>
    <row r="1615" spans="1:6" hidden="1">
      <c r="A1615" t="s">
        <v>278</v>
      </c>
      <c r="B1615" t="s">
        <v>277</v>
      </c>
      <c r="C1615">
        <v>1</v>
      </c>
      <c r="D1615" t="s">
        <v>301</v>
      </c>
      <c r="E1615" t="s">
        <v>101</v>
      </c>
      <c r="F1615">
        <v>11</v>
      </c>
    </row>
    <row r="1616" spans="1:6" hidden="1">
      <c r="A1616" t="s">
        <v>278</v>
      </c>
      <c r="B1616" t="s">
        <v>277</v>
      </c>
      <c r="C1616">
        <v>1</v>
      </c>
      <c r="D1616" t="s">
        <v>301</v>
      </c>
      <c r="E1616" t="s">
        <v>25</v>
      </c>
      <c r="F1616">
        <v>4</v>
      </c>
    </row>
    <row r="1617" spans="1:6" hidden="1">
      <c r="A1617" t="s">
        <v>278</v>
      </c>
      <c r="B1617" t="s">
        <v>277</v>
      </c>
      <c r="C1617">
        <v>1</v>
      </c>
      <c r="D1617" t="s">
        <v>301</v>
      </c>
      <c r="E1617" t="s">
        <v>288</v>
      </c>
      <c r="F1617">
        <v>11</v>
      </c>
    </row>
    <row r="1618" spans="1:6" hidden="1">
      <c r="A1618" t="s">
        <v>278</v>
      </c>
      <c r="B1618" t="s">
        <v>277</v>
      </c>
      <c r="C1618">
        <v>1</v>
      </c>
      <c r="D1618" t="s">
        <v>301</v>
      </c>
      <c r="E1618" t="s">
        <v>67</v>
      </c>
      <c r="F1618">
        <v>5</v>
      </c>
    </row>
    <row r="1619" spans="1:6" hidden="1">
      <c r="A1619" t="s">
        <v>278</v>
      </c>
      <c r="B1619" t="s">
        <v>277</v>
      </c>
      <c r="C1619">
        <v>1</v>
      </c>
      <c r="D1619" t="s">
        <v>301</v>
      </c>
      <c r="E1619" t="s">
        <v>19</v>
      </c>
      <c r="F1619">
        <v>14</v>
      </c>
    </row>
    <row r="1620" spans="1:6" hidden="1">
      <c r="A1620" t="s">
        <v>278</v>
      </c>
      <c r="B1620" t="s">
        <v>277</v>
      </c>
      <c r="C1620">
        <v>1</v>
      </c>
      <c r="D1620" t="s">
        <v>301</v>
      </c>
      <c r="E1620" t="s">
        <v>127</v>
      </c>
      <c r="F1620">
        <v>5</v>
      </c>
    </row>
    <row r="1621" spans="1:6" hidden="1">
      <c r="A1621" t="s">
        <v>278</v>
      </c>
      <c r="B1621" t="s">
        <v>277</v>
      </c>
      <c r="C1621">
        <v>1</v>
      </c>
      <c r="D1621" t="s">
        <v>10</v>
      </c>
      <c r="E1621" t="s">
        <v>33</v>
      </c>
      <c r="F1621">
        <v>1</v>
      </c>
    </row>
    <row r="1622" spans="1:6" hidden="1">
      <c r="A1622" t="s">
        <v>278</v>
      </c>
      <c r="B1622" t="s">
        <v>277</v>
      </c>
      <c r="C1622">
        <v>1</v>
      </c>
      <c r="D1622" t="s">
        <v>10</v>
      </c>
      <c r="E1622" t="s">
        <v>133</v>
      </c>
      <c r="F1622">
        <v>1</v>
      </c>
    </row>
    <row r="1623" spans="1:6" hidden="1">
      <c r="A1623" t="s">
        <v>278</v>
      </c>
      <c r="B1623" t="s">
        <v>277</v>
      </c>
      <c r="C1623">
        <v>1</v>
      </c>
      <c r="D1623" t="s">
        <v>10</v>
      </c>
      <c r="E1623" t="s">
        <v>16</v>
      </c>
      <c r="F1623">
        <v>2</v>
      </c>
    </row>
    <row r="1624" spans="1:6" hidden="1">
      <c r="A1624" t="s">
        <v>278</v>
      </c>
      <c r="B1624" t="s">
        <v>277</v>
      </c>
      <c r="C1624">
        <v>1</v>
      </c>
      <c r="D1624" t="s">
        <v>10</v>
      </c>
      <c r="E1624" t="s">
        <v>21</v>
      </c>
      <c r="F1624">
        <v>3</v>
      </c>
    </row>
    <row r="1625" spans="1:6" hidden="1">
      <c r="A1625" t="s">
        <v>278</v>
      </c>
      <c r="B1625" t="s">
        <v>277</v>
      </c>
      <c r="C1625">
        <v>1</v>
      </c>
      <c r="D1625" t="s">
        <v>10</v>
      </c>
      <c r="E1625" t="s">
        <v>10</v>
      </c>
      <c r="F1625">
        <v>16</v>
      </c>
    </row>
    <row r="1626" spans="1:6" hidden="1">
      <c r="A1626" t="s">
        <v>278</v>
      </c>
      <c r="B1626" t="s">
        <v>277</v>
      </c>
      <c r="C1626">
        <v>1</v>
      </c>
      <c r="D1626" t="s">
        <v>10</v>
      </c>
      <c r="E1626" t="s">
        <v>20</v>
      </c>
      <c r="F1626">
        <v>1</v>
      </c>
    </row>
    <row r="1627" spans="1:6" hidden="1">
      <c r="A1627" t="s">
        <v>278</v>
      </c>
      <c r="B1627" t="s">
        <v>277</v>
      </c>
      <c r="C1627">
        <v>1</v>
      </c>
      <c r="D1627" t="s">
        <v>10</v>
      </c>
      <c r="E1627" t="s">
        <v>23</v>
      </c>
      <c r="F1627">
        <v>1</v>
      </c>
    </row>
    <row r="1628" spans="1:6" hidden="1">
      <c r="A1628" t="s">
        <v>278</v>
      </c>
      <c r="B1628" t="s">
        <v>277</v>
      </c>
      <c r="C1628">
        <v>1</v>
      </c>
      <c r="D1628" t="s">
        <v>10</v>
      </c>
      <c r="E1628" t="s">
        <v>178</v>
      </c>
      <c r="F1628">
        <v>4</v>
      </c>
    </row>
    <row r="1629" spans="1:6" hidden="1">
      <c r="A1629" t="s">
        <v>278</v>
      </c>
      <c r="B1629" t="s">
        <v>277</v>
      </c>
      <c r="C1629">
        <v>1</v>
      </c>
      <c r="D1629" t="s">
        <v>10</v>
      </c>
      <c r="E1629" t="s">
        <v>19</v>
      </c>
      <c r="F1629">
        <v>3</v>
      </c>
    </row>
    <row r="1630" spans="1:6" hidden="1">
      <c r="A1630" t="s">
        <v>278</v>
      </c>
      <c r="B1630" t="s">
        <v>277</v>
      </c>
      <c r="C1630">
        <v>2</v>
      </c>
      <c r="D1630" t="s">
        <v>301</v>
      </c>
      <c r="E1630" t="s">
        <v>29</v>
      </c>
      <c r="F1630">
        <v>1</v>
      </c>
    </row>
    <row r="1631" spans="1:6" hidden="1">
      <c r="A1631" t="s">
        <v>278</v>
      </c>
      <c r="B1631" t="s">
        <v>277</v>
      </c>
      <c r="C1631">
        <v>2</v>
      </c>
      <c r="D1631" t="s">
        <v>301</v>
      </c>
      <c r="E1631" t="s">
        <v>82</v>
      </c>
      <c r="F1631">
        <v>2</v>
      </c>
    </row>
    <row r="1632" spans="1:6" hidden="1">
      <c r="A1632" t="s">
        <v>278</v>
      </c>
      <c r="B1632" t="s">
        <v>277</v>
      </c>
      <c r="C1632">
        <v>2</v>
      </c>
      <c r="D1632" t="s">
        <v>301</v>
      </c>
      <c r="E1632" t="s">
        <v>26</v>
      </c>
      <c r="F1632">
        <v>15</v>
      </c>
    </row>
    <row r="1633" spans="1:6" hidden="1">
      <c r="A1633" t="s">
        <v>278</v>
      </c>
      <c r="B1633" t="s">
        <v>277</v>
      </c>
      <c r="C1633">
        <v>2</v>
      </c>
      <c r="D1633" t="s">
        <v>301</v>
      </c>
      <c r="E1633" t="s">
        <v>16</v>
      </c>
      <c r="F1633">
        <v>10</v>
      </c>
    </row>
    <row r="1634" spans="1:6" hidden="1">
      <c r="A1634" t="s">
        <v>278</v>
      </c>
      <c r="B1634" t="s">
        <v>277</v>
      </c>
      <c r="C1634">
        <v>2</v>
      </c>
      <c r="D1634" t="s">
        <v>301</v>
      </c>
      <c r="E1634" t="s">
        <v>18</v>
      </c>
      <c r="F1634">
        <v>3</v>
      </c>
    </row>
    <row r="1635" spans="1:6" hidden="1">
      <c r="A1635" t="s">
        <v>278</v>
      </c>
      <c r="B1635" t="s">
        <v>277</v>
      </c>
      <c r="C1635">
        <v>2</v>
      </c>
      <c r="D1635" t="s">
        <v>301</v>
      </c>
      <c r="E1635" t="s">
        <v>21</v>
      </c>
      <c r="F1635">
        <v>5</v>
      </c>
    </row>
    <row r="1636" spans="1:6" hidden="1">
      <c r="A1636" t="s">
        <v>278</v>
      </c>
      <c r="B1636" t="s">
        <v>277</v>
      </c>
      <c r="C1636">
        <v>2</v>
      </c>
      <c r="D1636" t="s">
        <v>301</v>
      </c>
      <c r="E1636" t="s">
        <v>20</v>
      </c>
      <c r="F1636">
        <v>6</v>
      </c>
    </row>
    <row r="1637" spans="1:6" hidden="1">
      <c r="A1637" t="s">
        <v>278</v>
      </c>
      <c r="B1637" t="s">
        <v>277</v>
      </c>
      <c r="C1637">
        <v>2</v>
      </c>
      <c r="D1637" t="s">
        <v>301</v>
      </c>
      <c r="E1637" t="s">
        <v>23</v>
      </c>
      <c r="F1637">
        <v>8</v>
      </c>
    </row>
    <row r="1638" spans="1:6" hidden="1">
      <c r="A1638" t="s">
        <v>278</v>
      </c>
      <c r="B1638" t="s">
        <v>277</v>
      </c>
      <c r="C1638">
        <v>2</v>
      </c>
      <c r="D1638" t="s">
        <v>301</v>
      </c>
      <c r="E1638" t="s">
        <v>101</v>
      </c>
      <c r="F1638">
        <v>13</v>
      </c>
    </row>
    <row r="1639" spans="1:6" hidden="1">
      <c r="A1639" t="s">
        <v>278</v>
      </c>
      <c r="B1639" t="s">
        <v>277</v>
      </c>
      <c r="C1639">
        <v>2</v>
      </c>
      <c r="D1639" t="s">
        <v>301</v>
      </c>
      <c r="E1639" t="s">
        <v>178</v>
      </c>
      <c r="F1639">
        <v>3</v>
      </c>
    </row>
    <row r="1640" spans="1:6" hidden="1">
      <c r="A1640" t="s">
        <v>278</v>
      </c>
      <c r="B1640" t="s">
        <v>277</v>
      </c>
      <c r="C1640">
        <v>2</v>
      </c>
      <c r="D1640" t="s">
        <v>301</v>
      </c>
      <c r="E1640" t="s">
        <v>25</v>
      </c>
      <c r="F1640">
        <v>6</v>
      </c>
    </row>
    <row r="1641" spans="1:6" hidden="1">
      <c r="A1641" t="s">
        <v>278</v>
      </c>
      <c r="B1641" t="s">
        <v>277</v>
      </c>
      <c r="C1641">
        <v>2</v>
      </c>
      <c r="D1641" t="s">
        <v>301</v>
      </c>
      <c r="E1641" t="s">
        <v>288</v>
      </c>
      <c r="F1641">
        <v>1</v>
      </c>
    </row>
    <row r="1642" spans="1:6" hidden="1">
      <c r="A1642" t="s">
        <v>278</v>
      </c>
      <c r="B1642" t="s">
        <v>277</v>
      </c>
      <c r="C1642">
        <v>2</v>
      </c>
      <c r="D1642" t="s">
        <v>301</v>
      </c>
      <c r="E1642" t="s">
        <v>67</v>
      </c>
      <c r="F1642">
        <v>1</v>
      </c>
    </row>
    <row r="1643" spans="1:6" hidden="1">
      <c r="A1643" t="s">
        <v>278</v>
      </c>
      <c r="B1643" t="s">
        <v>277</v>
      </c>
      <c r="C1643">
        <v>2</v>
      </c>
      <c r="D1643" t="s">
        <v>301</v>
      </c>
      <c r="E1643" t="s">
        <v>19</v>
      </c>
      <c r="F1643">
        <v>4</v>
      </c>
    </row>
    <row r="1644" spans="1:6" hidden="1">
      <c r="A1644" t="s">
        <v>278</v>
      </c>
      <c r="B1644" t="s">
        <v>277</v>
      </c>
      <c r="C1644">
        <v>2</v>
      </c>
      <c r="D1644" t="s">
        <v>301</v>
      </c>
      <c r="E1644" t="s">
        <v>17</v>
      </c>
      <c r="F1644">
        <v>9</v>
      </c>
    </row>
    <row r="1645" spans="1:6" hidden="1">
      <c r="A1645" t="s">
        <v>278</v>
      </c>
      <c r="B1645" t="s">
        <v>277</v>
      </c>
      <c r="C1645">
        <v>2</v>
      </c>
      <c r="D1645" t="s">
        <v>301</v>
      </c>
      <c r="E1645" t="s">
        <v>139</v>
      </c>
      <c r="F1645">
        <v>8</v>
      </c>
    </row>
    <row r="1646" spans="1:6" hidden="1">
      <c r="A1646" t="s">
        <v>278</v>
      </c>
      <c r="B1646" t="s">
        <v>277</v>
      </c>
      <c r="C1646">
        <v>2</v>
      </c>
      <c r="D1646" t="s">
        <v>10</v>
      </c>
      <c r="E1646" t="s">
        <v>55</v>
      </c>
      <c r="F1646">
        <v>1</v>
      </c>
    </row>
    <row r="1647" spans="1:6" hidden="1">
      <c r="A1647" t="s">
        <v>278</v>
      </c>
      <c r="B1647" t="s">
        <v>277</v>
      </c>
      <c r="C1647">
        <v>2</v>
      </c>
      <c r="D1647" t="s">
        <v>10</v>
      </c>
      <c r="E1647" t="s">
        <v>265</v>
      </c>
      <c r="F1647">
        <v>2</v>
      </c>
    </row>
    <row r="1648" spans="1:6" hidden="1">
      <c r="A1648" t="s">
        <v>278</v>
      </c>
      <c r="B1648" t="s">
        <v>277</v>
      </c>
      <c r="C1648">
        <v>2</v>
      </c>
      <c r="D1648" t="s">
        <v>10</v>
      </c>
      <c r="E1648" t="s">
        <v>26</v>
      </c>
      <c r="F1648">
        <v>7</v>
      </c>
    </row>
    <row r="1649" spans="1:6" hidden="1">
      <c r="A1649" t="s">
        <v>278</v>
      </c>
      <c r="B1649" t="s">
        <v>277</v>
      </c>
      <c r="C1649">
        <v>2</v>
      </c>
      <c r="D1649" t="s">
        <v>10</v>
      </c>
      <c r="E1649" t="s">
        <v>16</v>
      </c>
      <c r="F1649">
        <v>13</v>
      </c>
    </row>
    <row r="1650" spans="1:6" hidden="1">
      <c r="A1650" t="s">
        <v>278</v>
      </c>
      <c r="B1650" t="s">
        <v>277</v>
      </c>
      <c r="C1650">
        <v>2</v>
      </c>
      <c r="D1650" t="s">
        <v>10</v>
      </c>
      <c r="E1650" t="s">
        <v>18</v>
      </c>
      <c r="F1650">
        <v>1</v>
      </c>
    </row>
    <row r="1651" spans="1:6" hidden="1">
      <c r="A1651" t="s">
        <v>278</v>
      </c>
      <c r="B1651" t="s">
        <v>277</v>
      </c>
      <c r="C1651">
        <v>2</v>
      </c>
      <c r="D1651" t="s">
        <v>10</v>
      </c>
      <c r="E1651" t="s">
        <v>10</v>
      </c>
      <c r="F1651">
        <v>16</v>
      </c>
    </row>
    <row r="1652" spans="1:6" hidden="1">
      <c r="A1652" t="s">
        <v>278</v>
      </c>
      <c r="B1652" t="s">
        <v>277</v>
      </c>
      <c r="C1652">
        <v>2</v>
      </c>
      <c r="D1652" t="s">
        <v>10</v>
      </c>
      <c r="E1652" t="s">
        <v>20</v>
      </c>
      <c r="F1652">
        <v>2</v>
      </c>
    </row>
    <row r="1653" spans="1:6" hidden="1">
      <c r="A1653" t="s">
        <v>278</v>
      </c>
      <c r="B1653" t="s">
        <v>277</v>
      </c>
      <c r="C1653">
        <v>2</v>
      </c>
      <c r="D1653" t="s">
        <v>10</v>
      </c>
      <c r="E1653" t="s">
        <v>23</v>
      </c>
      <c r="F1653">
        <v>5</v>
      </c>
    </row>
    <row r="1654" spans="1:6" hidden="1">
      <c r="A1654" t="s">
        <v>278</v>
      </c>
      <c r="B1654" t="s">
        <v>277</v>
      </c>
      <c r="C1654">
        <v>2</v>
      </c>
      <c r="D1654" t="s">
        <v>10</v>
      </c>
      <c r="E1654" t="s">
        <v>101</v>
      </c>
      <c r="F1654">
        <v>12</v>
      </c>
    </row>
    <row r="1655" spans="1:6" hidden="1">
      <c r="A1655" t="s">
        <v>278</v>
      </c>
      <c r="B1655" t="s">
        <v>277</v>
      </c>
      <c r="C1655">
        <v>2</v>
      </c>
      <c r="D1655" t="s">
        <v>10</v>
      </c>
      <c r="E1655" t="s">
        <v>178</v>
      </c>
      <c r="F1655">
        <v>3</v>
      </c>
    </row>
    <row r="1656" spans="1:6" hidden="1">
      <c r="A1656" t="s">
        <v>278</v>
      </c>
      <c r="B1656" t="s">
        <v>277</v>
      </c>
      <c r="C1656">
        <v>2</v>
      </c>
      <c r="D1656" t="s">
        <v>10</v>
      </c>
      <c r="E1656" t="s">
        <v>25</v>
      </c>
      <c r="F1656">
        <v>5</v>
      </c>
    </row>
    <row r="1657" spans="1:6" hidden="1">
      <c r="A1657" t="s">
        <v>278</v>
      </c>
      <c r="B1657" t="s">
        <v>277</v>
      </c>
      <c r="C1657">
        <v>2</v>
      </c>
      <c r="D1657" t="s">
        <v>10</v>
      </c>
      <c r="E1657" t="s">
        <v>288</v>
      </c>
      <c r="F1657">
        <v>1</v>
      </c>
    </row>
    <row r="1658" spans="1:6" hidden="1">
      <c r="A1658" t="s">
        <v>278</v>
      </c>
      <c r="B1658" t="s">
        <v>277</v>
      </c>
      <c r="C1658">
        <v>2</v>
      </c>
      <c r="D1658" t="s">
        <v>10</v>
      </c>
      <c r="E1658" t="s">
        <v>67</v>
      </c>
      <c r="F1658">
        <v>1</v>
      </c>
    </row>
    <row r="1659" spans="1:6" hidden="1">
      <c r="A1659" t="s">
        <v>278</v>
      </c>
      <c r="B1659" t="s">
        <v>277</v>
      </c>
      <c r="C1659">
        <v>2</v>
      </c>
      <c r="D1659" t="s">
        <v>10</v>
      </c>
      <c r="E1659" t="s">
        <v>19</v>
      </c>
      <c r="F1659">
        <v>6</v>
      </c>
    </row>
    <row r="1660" spans="1:6" hidden="1">
      <c r="A1660" t="s">
        <v>278</v>
      </c>
      <c r="B1660" t="s">
        <v>277</v>
      </c>
      <c r="C1660">
        <v>2</v>
      </c>
      <c r="D1660" t="s">
        <v>10</v>
      </c>
      <c r="E1660" t="s">
        <v>106</v>
      </c>
      <c r="F1660">
        <v>1</v>
      </c>
    </row>
    <row r="1661" spans="1:6" hidden="1">
      <c r="A1661" t="s">
        <v>97</v>
      </c>
      <c r="B1661" t="s">
        <v>105</v>
      </c>
      <c r="C1661">
        <v>1</v>
      </c>
      <c r="D1661" t="s">
        <v>301</v>
      </c>
      <c r="E1661" t="s">
        <v>29</v>
      </c>
      <c r="F1661">
        <v>2</v>
      </c>
    </row>
    <row r="1662" spans="1:6" hidden="1">
      <c r="A1662" t="s">
        <v>97</v>
      </c>
      <c r="B1662" t="s">
        <v>105</v>
      </c>
      <c r="C1662">
        <v>1</v>
      </c>
      <c r="D1662" t="s">
        <v>301</v>
      </c>
      <c r="E1662" t="s">
        <v>92</v>
      </c>
      <c r="F1662">
        <v>5</v>
      </c>
    </row>
    <row r="1663" spans="1:6" hidden="1">
      <c r="A1663" t="s">
        <v>97</v>
      </c>
      <c r="B1663" t="s">
        <v>105</v>
      </c>
      <c r="C1663">
        <v>1</v>
      </c>
      <c r="D1663" t="s">
        <v>301</v>
      </c>
      <c r="E1663" t="s">
        <v>71</v>
      </c>
      <c r="F1663">
        <v>1</v>
      </c>
    </row>
    <row r="1664" spans="1:6" hidden="1">
      <c r="A1664" t="s">
        <v>97</v>
      </c>
      <c r="B1664" t="s">
        <v>105</v>
      </c>
      <c r="C1664">
        <v>1</v>
      </c>
      <c r="D1664" t="s">
        <v>301</v>
      </c>
      <c r="E1664" t="s">
        <v>89</v>
      </c>
      <c r="F1664">
        <v>8</v>
      </c>
    </row>
    <row r="1665" spans="1:6" hidden="1">
      <c r="A1665" t="s">
        <v>97</v>
      </c>
      <c r="B1665" t="s">
        <v>105</v>
      </c>
      <c r="C1665">
        <v>1</v>
      </c>
      <c r="D1665" t="s">
        <v>301</v>
      </c>
      <c r="E1665" t="s">
        <v>102</v>
      </c>
      <c r="F1665">
        <v>6</v>
      </c>
    </row>
    <row r="1666" spans="1:6" hidden="1">
      <c r="A1666" t="s">
        <v>97</v>
      </c>
      <c r="B1666" t="s">
        <v>105</v>
      </c>
      <c r="C1666">
        <v>1</v>
      </c>
      <c r="D1666" t="s">
        <v>301</v>
      </c>
      <c r="E1666" t="s">
        <v>10</v>
      </c>
      <c r="F1666">
        <v>3</v>
      </c>
    </row>
    <row r="1667" spans="1:6" hidden="1">
      <c r="A1667" t="s">
        <v>97</v>
      </c>
      <c r="B1667" t="s">
        <v>105</v>
      </c>
      <c r="C1667">
        <v>1</v>
      </c>
      <c r="D1667" t="s">
        <v>301</v>
      </c>
      <c r="E1667" t="s">
        <v>20</v>
      </c>
      <c r="F1667">
        <v>4</v>
      </c>
    </row>
    <row r="1668" spans="1:6" hidden="1">
      <c r="A1668" t="s">
        <v>97</v>
      </c>
      <c r="B1668" t="s">
        <v>105</v>
      </c>
      <c r="C1668">
        <v>1</v>
      </c>
      <c r="D1668" t="s">
        <v>301</v>
      </c>
      <c r="E1668" t="s">
        <v>23</v>
      </c>
      <c r="F1668">
        <v>5</v>
      </c>
    </row>
    <row r="1669" spans="1:6" hidden="1">
      <c r="A1669" t="s">
        <v>97</v>
      </c>
      <c r="B1669" t="s">
        <v>105</v>
      </c>
      <c r="C1669">
        <v>1</v>
      </c>
      <c r="D1669" t="s">
        <v>301</v>
      </c>
      <c r="E1669" t="s">
        <v>101</v>
      </c>
      <c r="F1669">
        <v>7</v>
      </c>
    </row>
    <row r="1670" spans="1:6" hidden="1">
      <c r="A1670" t="s">
        <v>97</v>
      </c>
      <c r="B1670" t="s">
        <v>105</v>
      </c>
      <c r="C1670">
        <v>1</v>
      </c>
      <c r="D1670" t="s">
        <v>301</v>
      </c>
      <c r="E1670" t="s">
        <v>290</v>
      </c>
      <c r="F1670">
        <v>1</v>
      </c>
    </row>
    <row r="1671" spans="1:6" hidden="1">
      <c r="A1671" t="s">
        <v>97</v>
      </c>
      <c r="B1671" t="s">
        <v>105</v>
      </c>
      <c r="C1671">
        <v>1</v>
      </c>
      <c r="D1671" t="s">
        <v>301</v>
      </c>
      <c r="E1671" t="s">
        <v>25</v>
      </c>
      <c r="F1671">
        <v>3</v>
      </c>
    </row>
    <row r="1672" spans="1:6" hidden="1">
      <c r="A1672" t="s">
        <v>97</v>
      </c>
      <c r="B1672" t="s">
        <v>105</v>
      </c>
      <c r="C1672">
        <v>1</v>
      </c>
      <c r="D1672" t="s">
        <v>301</v>
      </c>
      <c r="E1672" t="s">
        <v>288</v>
      </c>
      <c r="F1672">
        <v>6</v>
      </c>
    </row>
    <row r="1673" spans="1:6" hidden="1">
      <c r="A1673" t="s">
        <v>97</v>
      </c>
      <c r="B1673" t="s">
        <v>105</v>
      </c>
      <c r="C1673">
        <v>1</v>
      </c>
      <c r="D1673" t="s">
        <v>301</v>
      </c>
      <c r="E1673" t="s">
        <v>103</v>
      </c>
      <c r="F1673">
        <v>2</v>
      </c>
    </row>
    <row r="1674" spans="1:6" hidden="1">
      <c r="A1674" t="s">
        <v>97</v>
      </c>
      <c r="B1674" t="s">
        <v>105</v>
      </c>
      <c r="C1674">
        <v>1</v>
      </c>
      <c r="D1674" t="s">
        <v>10</v>
      </c>
      <c r="E1674" t="s">
        <v>29</v>
      </c>
      <c r="F1674">
        <v>5</v>
      </c>
    </row>
    <row r="1675" spans="1:6" hidden="1">
      <c r="A1675" t="s">
        <v>97</v>
      </c>
      <c r="B1675" t="s">
        <v>105</v>
      </c>
      <c r="C1675">
        <v>1</v>
      </c>
      <c r="D1675" t="s">
        <v>10</v>
      </c>
      <c r="E1675" t="s">
        <v>104</v>
      </c>
      <c r="F1675">
        <v>1</v>
      </c>
    </row>
    <row r="1676" spans="1:6" hidden="1">
      <c r="A1676" t="s">
        <v>97</v>
      </c>
      <c r="B1676" t="s">
        <v>105</v>
      </c>
      <c r="C1676">
        <v>1</v>
      </c>
      <c r="D1676" t="s">
        <v>10</v>
      </c>
      <c r="E1676" t="s">
        <v>92</v>
      </c>
      <c r="F1676">
        <v>1</v>
      </c>
    </row>
    <row r="1677" spans="1:6" hidden="1">
      <c r="A1677" t="s">
        <v>97</v>
      </c>
      <c r="B1677" t="s">
        <v>105</v>
      </c>
      <c r="C1677">
        <v>1</v>
      </c>
      <c r="D1677" t="s">
        <v>10</v>
      </c>
      <c r="E1677" t="s">
        <v>16</v>
      </c>
      <c r="F1677">
        <v>1</v>
      </c>
    </row>
    <row r="1678" spans="1:6" hidden="1">
      <c r="A1678" t="s">
        <v>97</v>
      </c>
      <c r="B1678" t="s">
        <v>105</v>
      </c>
      <c r="C1678">
        <v>1</v>
      </c>
      <c r="D1678" t="s">
        <v>10</v>
      </c>
      <c r="E1678" t="s">
        <v>71</v>
      </c>
      <c r="F1678">
        <v>3</v>
      </c>
    </row>
    <row r="1679" spans="1:6" hidden="1">
      <c r="A1679" t="s">
        <v>97</v>
      </c>
      <c r="B1679" t="s">
        <v>105</v>
      </c>
      <c r="C1679">
        <v>1</v>
      </c>
      <c r="D1679" t="s">
        <v>10</v>
      </c>
      <c r="E1679" t="s">
        <v>18</v>
      </c>
      <c r="F1679">
        <v>4</v>
      </c>
    </row>
    <row r="1680" spans="1:6" hidden="1">
      <c r="A1680" t="s">
        <v>97</v>
      </c>
      <c r="B1680" t="s">
        <v>105</v>
      </c>
      <c r="C1680">
        <v>1</v>
      </c>
      <c r="D1680" t="s">
        <v>10</v>
      </c>
      <c r="E1680" t="s">
        <v>21</v>
      </c>
      <c r="F1680">
        <v>4</v>
      </c>
    </row>
    <row r="1681" spans="1:6" hidden="1">
      <c r="A1681" t="s">
        <v>97</v>
      </c>
      <c r="B1681" t="s">
        <v>105</v>
      </c>
      <c r="C1681">
        <v>1</v>
      </c>
      <c r="D1681" t="s">
        <v>10</v>
      </c>
      <c r="E1681" t="s">
        <v>89</v>
      </c>
      <c r="F1681">
        <v>6</v>
      </c>
    </row>
    <row r="1682" spans="1:6" hidden="1">
      <c r="A1682" t="s">
        <v>97</v>
      </c>
      <c r="B1682" t="s">
        <v>105</v>
      </c>
      <c r="C1682">
        <v>1</v>
      </c>
      <c r="D1682" t="s">
        <v>10</v>
      </c>
      <c r="E1682" t="s">
        <v>102</v>
      </c>
      <c r="F1682">
        <v>5</v>
      </c>
    </row>
    <row r="1683" spans="1:6" hidden="1">
      <c r="A1683" t="s">
        <v>97</v>
      </c>
      <c r="B1683" t="s">
        <v>105</v>
      </c>
      <c r="C1683">
        <v>1</v>
      </c>
      <c r="D1683" t="s">
        <v>10</v>
      </c>
      <c r="E1683" t="s">
        <v>10</v>
      </c>
      <c r="F1683">
        <v>16</v>
      </c>
    </row>
    <row r="1684" spans="1:6" hidden="1">
      <c r="A1684" t="s">
        <v>97</v>
      </c>
      <c r="B1684" t="s">
        <v>105</v>
      </c>
      <c r="C1684">
        <v>1</v>
      </c>
      <c r="D1684" t="s">
        <v>10</v>
      </c>
      <c r="E1684" t="s">
        <v>20</v>
      </c>
      <c r="F1684">
        <v>6</v>
      </c>
    </row>
    <row r="1685" spans="1:6" hidden="1">
      <c r="A1685" t="s">
        <v>97</v>
      </c>
      <c r="B1685" t="s">
        <v>105</v>
      </c>
      <c r="C1685">
        <v>1</v>
      </c>
      <c r="D1685" t="s">
        <v>10</v>
      </c>
      <c r="E1685" t="s">
        <v>23</v>
      </c>
      <c r="F1685">
        <v>4</v>
      </c>
    </row>
    <row r="1686" spans="1:6" hidden="1">
      <c r="A1686" t="s">
        <v>97</v>
      </c>
      <c r="B1686" t="s">
        <v>105</v>
      </c>
      <c r="C1686">
        <v>1</v>
      </c>
      <c r="D1686" t="s">
        <v>10</v>
      </c>
      <c r="E1686" t="s">
        <v>40</v>
      </c>
      <c r="F1686">
        <v>3</v>
      </c>
    </row>
    <row r="1687" spans="1:6" hidden="1">
      <c r="A1687" t="s">
        <v>97</v>
      </c>
      <c r="B1687" t="s">
        <v>105</v>
      </c>
      <c r="C1687">
        <v>1</v>
      </c>
      <c r="D1687" t="s">
        <v>10</v>
      </c>
      <c r="E1687" t="s">
        <v>290</v>
      </c>
      <c r="F1687">
        <v>4</v>
      </c>
    </row>
    <row r="1688" spans="1:6" hidden="1">
      <c r="A1688" t="s">
        <v>97</v>
      </c>
      <c r="B1688" t="s">
        <v>105</v>
      </c>
      <c r="C1688">
        <v>1</v>
      </c>
      <c r="D1688" t="s">
        <v>10</v>
      </c>
      <c r="E1688" t="s">
        <v>288</v>
      </c>
      <c r="F1688">
        <v>15</v>
      </c>
    </row>
    <row r="1689" spans="1:6" hidden="1">
      <c r="A1689" t="s">
        <v>97</v>
      </c>
      <c r="B1689" t="s">
        <v>105</v>
      </c>
      <c r="C1689">
        <v>1</v>
      </c>
      <c r="D1689" t="s">
        <v>10</v>
      </c>
      <c r="E1689" t="s">
        <v>304</v>
      </c>
      <c r="F1689">
        <v>1</v>
      </c>
    </row>
    <row r="1690" spans="1:6" hidden="1">
      <c r="A1690" t="s">
        <v>97</v>
      </c>
      <c r="B1690" t="s">
        <v>105</v>
      </c>
      <c r="C1690">
        <v>1</v>
      </c>
      <c r="D1690" t="s">
        <v>10</v>
      </c>
      <c r="E1690" t="s">
        <v>60</v>
      </c>
      <c r="F1690">
        <v>1</v>
      </c>
    </row>
    <row r="1691" spans="1:6" hidden="1">
      <c r="A1691" t="s">
        <v>97</v>
      </c>
      <c r="B1691" t="s">
        <v>105</v>
      </c>
      <c r="C1691">
        <v>2</v>
      </c>
      <c r="D1691" t="s">
        <v>301</v>
      </c>
      <c r="E1691" t="s">
        <v>29</v>
      </c>
      <c r="F1691">
        <v>4</v>
      </c>
    </row>
    <row r="1692" spans="1:6" hidden="1">
      <c r="A1692" t="s">
        <v>97</v>
      </c>
      <c r="B1692" t="s">
        <v>105</v>
      </c>
      <c r="C1692">
        <v>2</v>
      </c>
      <c r="D1692" t="s">
        <v>301</v>
      </c>
      <c r="E1692" t="s">
        <v>33</v>
      </c>
      <c r="F1692">
        <v>1</v>
      </c>
    </row>
    <row r="1693" spans="1:6" hidden="1">
      <c r="A1693" t="s">
        <v>97</v>
      </c>
      <c r="B1693" t="s">
        <v>105</v>
      </c>
      <c r="C1693">
        <v>2</v>
      </c>
      <c r="D1693" t="s">
        <v>301</v>
      </c>
      <c r="E1693" t="s">
        <v>73</v>
      </c>
      <c r="F1693">
        <v>1</v>
      </c>
    </row>
    <row r="1694" spans="1:6" hidden="1">
      <c r="A1694" t="s">
        <v>97</v>
      </c>
      <c r="B1694" t="s">
        <v>105</v>
      </c>
      <c r="C1694">
        <v>2</v>
      </c>
      <c r="D1694" t="s">
        <v>301</v>
      </c>
      <c r="E1694" t="s">
        <v>84</v>
      </c>
      <c r="F1694">
        <v>5</v>
      </c>
    </row>
    <row r="1695" spans="1:6" hidden="1">
      <c r="A1695" t="s">
        <v>97</v>
      </c>
      <c r="B1695" t="s">
        <v>105</v>
      </c>
      <c r="C1695">
        <v>2</v>
      </c>
      <c r="D1695" t="s">
        <v>301</v>
      </c>
      <c r="E1695" t="s">
        <v>26</v>
      </c>
      <c r="F1695">
        <v>9</v>
      </c>
    </row>
    <row r="1696" spans="1:6" hidden="1">
      <c r="A1696" t="s">
        <v>97</v>
      </c>
      <c r="B1696" t="s">
        <v>105</v>
      </c>
      <c r="C1696">
        <v>2</v>
      </c>
      <c r="D1696" t="s">
        <v>301</v>
      </c>
      <c r="E1696" t="s">
        <v>48</v>
      </c>
      <c r="F1696">
        <v>1</v>
      </c>
    </row>
    <row r="1697" spans="1:6" hidden="1">
      <c r="A1697" t="s">
        <v>97</v>
      </c>
      <c r="B1697" t="s">
        <v>105</v>
      </c>
      <c r="C1697">
        <v>2</v>
      </c>
      <c r="D1697" t="s">
        <v>301</v>
      </c>
      <c r="E1697" t="s">
        <v>27</v>
      </c>
      <c r="F1697">
        <v>4</v>
      </c>
    </row>
    <row r="1698" spans="1:6" hidden="1">
      <c r="A1698" t="s">
        <v>97</v>
      </c>
      <c r="B1698" t="s">
        <v>105</v>
      </c>
      <c r="C1698">
        <v>2</v>
      </c>
      <c r="D1698" t="s">
        <v>301</v>
      </c>
      <c r="E1698" t="s">
        <v>71</v>
      </c>
      <c r="F1698">
        <v>6</v>
      </c>
    </row>
    <row r="1699" spans="1:6" hidden="1">
      <c r="A1699" t="s">
        <v>97</v>
      </c>
      <c r="B1699" t="s">
        <v>105</v>
      </c>
      <c r="C1699">
        <v>2</v>
      </c>
      <c r="D1699" t="s">
        <v>301</v>
      </c>
      <c r="E1699" t="s">
        <v>18</v>
      </c>
      <c r="F1699">
        <v>4</v>
      </c>
    </row>
    <row r="1700" spans="1:6" hidden="1">
      <c r="A1700" t="s">
        <v>97</v>
      </c>
      <c r="B1700" t="s">
        <v>105</v>
      </c>
      <c r="C1700">
        <v>2</v>
      </c>
      <c r="D1700" t="s">
        <v>301</v>
      </c>
      <c r="E1700" t="s">
        <v>108</v>
      </c>
      <c r="F1700">
        <v>1</v>
      </c>
    </row>
    <row r="1701" spans="1:6" hidden="1">
      <c r="A1701" t="s">
        <v>97</v>
      </c>
      <c r="B1701" t="s">
        <v>105</v>
      </c>
      <c r="C1701">
        <v>2</v>
      </c>
      <c r="D1701" t="s">
        <v>301</v>
      </c>
      <c r="E1701" t="s">
        <v>46</v>
      </c>
      <c r="F1701">
        <v>3</v>
      </c>
    </row>
    <row r="1702" spans="1:6" hidden="1">
      <c r="A1702" t="s">
        <v>97</v>
      </c>
      <c r="B1702" t="s">
        <v>105</v>
      </c>
      <c r="C1702">
        <v>2</v>
      </c>
      <c r="D1702" t="s">
        <v>301</v>
      </c>
      <c r="E1702" t="s">
        <v>78</v>
      </c>
      <c r="F1702">
        <v>4</v>
      </c>
    </row>
    <row r="1703" spans="1:6" hidden="1">
      <c r="A1703" t="s">
        <v>97</v>
      </c>
      <c r="B1703" t="s">
        <v>105</v>
      </c>
      <c r="C1703">
        <v>2</v>
      </c>
      <c r="D1703" t="s">
        <v>301</v>
      </c>
      <c r="E1703" t="s">
        <v>10</v>
      </c>
      <c r="F1703">
        <v>5</v>
      </c>
    </row>
    <row r="1704" spans="1:6" hidden="1">
      <c r="A1704" t="s">
        <v>97</v>
      </c>
      <c r="B1704" t="s">
        <v>105</v>
      </c>
      <c r="C1704">
        <v>2</v>
      </c>
      <c r="D1704" t="s">
        <v>301</v>
      </c>
      <c r="E1704" t="s">
        <v>20</v>
      </c>
      <c r="F1704">
        <v>9</v>
      </c>
    </row>
    <row r="1705" spans="1:6" hidden="1">
      <c r="A1705" t="s">
        <v>97</v>
      </c>
      <c r="B1705" t="s">
        <v>105</v>
      </c>
      <c r="C1705">
        <v>2</v>
      </c>
      <c r="D1705" t="s">
        <v>301</v>
      </c>
      <c r="E1705" t="s">
        <v>23</v>
      </c>
      <c r="F1705">
        <v>8</v>
      </c>
    </row>
    <row r="1706" spans="1:6" hidden="1">
      <c r="A1706" t="s">
        <v>97</v>
      </c>
      <c r="B1706" t="s">
        <v>105</v>
      </c>
      <c r="C1706">
        <v>2</v>
      </c>
      <c r="D1706" t="s">
        <v>301</v>
      </c>
      <c r="E1706" t="s">
        <v>22</v>
      </c>
      <c r="F1706">
        <v>2</v>
      </c>
    </row>
    <row r="1707" spans="1:6" hidden="1">
      <c r="A1707" t="s">
        <v>97</v>
      </c>
      <c r="B1707" t="s">
        <v>105</v>
      </c>
      <c r="C1707">
        <v>2</v>
      </c>
      <c r="D1707" t="s">
        <v>301</v>
      </c>
      <c r="E1707" t="s">
        <v>178</v>
      </c>
      <c r="F1707">
        <v>4</v>
      </c>
    </row>
    <row r="1708" spans="1:6" hidden="1">
      <c r="A1708" t="s">
        <v>97</v>
      </c>
      <c r="B1708" t="s">
        <v>105</v>
      </c>
      <c r="C1708">
        <v>2</v>
      </c>
      <c r="D1708" t="s">
        <v>301</v>
      </c>
      <c r="E1708" t="s">
        <v>107</v>
      </c>
      <c r="F1708">
        <v>2</v>
      </c>
    </row>
    <row r="1709" spans="1:6" hidden="1">
      <c r="A1709" t="s">
        <v>97</v>
      </c>
      <c r="B1709" t="s">
        <v>105</v>
      </c>
      <c r="C1709">
        <v>2</v>
      </c>
      <c r="D1709" t="s">
        <v>301</v>
      </c>
      <c r="E1709" t="s">
        <v>109</v>
      </c>
      <c r="F1709">
        <v>1</v>
      </c>
    </row>
    <row r="1710" spans="1:6" hidden="1">
      <c r="A1710" t="s">
        <v>97</v>
      </c>
      <c r="B1710" t="s">
        <v>105</v>
      </c>
      <c r="C1710">
        <v>2</v>
      </c>
      <c r="D1710" t="s">
        <v>301</v>
      </c>
      <c r="E1710" t="s">
        <v>290</v>
      </c>
      <c r="F1710">
        <v>4</v>
      </c>
    </row>
    <row r="1711" spans="1:6" hidden="1">
      <c r="A1711" t="s">
        <v>97</v>
      </c>
      <c r="B1711" t="s">
        <v>105</v>
      </c>
      <c r="C1711">
        <v>2</v>
      </c>
      <c r="D1711" t="s">
        <v>301</v>
      </c>
      <c r="E1711" t="s">
        <v>25</v>
      </c>
      <c r="F1711">
        <v>2</v>
      </c>
    </row>
    <row r="1712" spans="1:6" hidden="1">
      <c r="A1712" t="s">
        <v>97</v>
      </c>
      <c r="B1712" t="s">
        <v>105</v>
      </c>
      <c r="C1712">
        <v>2</v>
      </c>
      <c r="D1712" t="s">
        <v>301</v>
      </c>
      <c r="E1712" t="s">
        <v>288</v>
      </c>
      <c r="F1712">
        <v>1</v>
      </c>
    </row>
    <row r="1713" spans="1:6" hidden="1">
      <c r="A1713" t="s">
        <v>97</v>
      </c>
      <c r="B1713" t="s">
        <v>105</v>
      </c>
      <c r="C1713">
        <v>2</v>
      </c>
      <c r="D1713" t="s">
        <v>301</v>
      </c>
      <c r="E1713" t="s">
        <v>304</v>
      </c>
      <c r="F1713">
        <v>1</v>
      </c>
    </row>
    <row r="1714" spans="1:6" hidden="1">
      <c r="A1714" t="s">
        <v>97</v>
      </c>
      <c r="B1714" t="s">
        <v>105</v>
      </c>
      <c r="C1714">
        <v>2</v>
      </c>
      <c r="D1714" t="s">
        <v>301</v>
      </c>
      <c r="E1714" t="s">
        <v>106</v>
      </c>
      <c r="F1714">
        <v>2</v>
      </c>
    </row>
    <row r="1715" spans="1:6" hidden="1">
      <c r="A1715" t="s">
        <v>97</v>
      </c>
      <c r="B1715" t="s">
        <v>105</v>
      </c>
      <c r="C1715">
        <v>2</v>
      </c>
      <c r="D1715" t="s">
        <v>301</v>
      </c>
      <c r="E1715" t="s">
        <v>17</v>
      </c>
      <c r="F1715">
        <v>16</v>
      </c>
    </row>
    <row r="1716" spans="1:6" hidden="1">
      <c r="A1716" t="s">
        <v>97</v>
      </c>
      <c r="B1716" t="s">
        <v>105</v>
      </c>
      <c r="C1716">
        <v>2</v>
      </c>
      <c r="D1716" t="s">
        <v>301</v>
      </c>
      <c r="E1716" t="s">
        <v>51</v>
      </c>
      <c r="F1716">
        <v>2</v>
      </c>
    </row>
    <row r="1717" spans="1:6" hidden="1">
      <c r="A1717" t="s">
        <v>97</v>
      </c>
      <c r="B1717" t="s">
        <v>105</v>
      </c>
      <c r="C1717">
        <v>2</v>
      </c>
      <c r="D1717" t="s">
        <v>10</v>
      </c>
      <c r="E1717" t="s">
        <v>29</v>
      </c>
      <c r="F1717">
        <v>10</v>
      </c>
    </row>
    <row r="1718" spans="1:6" hidden="1">
      <c r="A1718" t="s">
        <v>97</v>
      </c>
      <c r="B1718" t="s">
        <v>105</v>
      </c>
      <c r="C1718">
        <v>2</v>
      </c>
      <c r="D1718" t="s">
        <v>10</v>
      </c>
      <c r="E1718" t="s">
        <v>110</v>
      </c>
      <c r="F1718">
        <v>1</v>
      </c>
    </row>
    <row r="1719" spans="1:6" hidden="1">
      <c r="A1719" t="s">
        <v>97</v>
      </c>
      <c r="B1719" t="s">
        <v>105</v>
      </c>
      <c r="C1719">
        <v>2</v>
      </c>
      <c r="D1719" t="s">
        <v>10</v>
      </c>
      <c r="E1719" t="s">
        <v>33</v>
      </c>
      <c r="F1719">
        <v>1</v>
      </c>
    </row>
    <row r="1720" spans="1:6" hidden="1">
      <c r="A1720" t="s">
        <v>97</v>
      </c>
      <c r="B1720" t="s">
        <v>105</v>
      </c>
      <c r="C1720">
        <v>2</v>
      </c>
      <c r="D1720" t="s">
        <v>10</v>
      </c>
      <c r="E1720" t="s">
        <v>104</v>
      </c>
      <c r="F1720">
        <v>2</v>
      </c>
    </row>
    <row r="1721" spans="1:6" hidden="1">
      <c r="A1721" t="s">
        <v>97</v>
      </c>
      <c r="B1721" t="s">
        <v>105</v>
      </c>
      <c r="C1721">
        <v>2</v>
      </c>
      <c r="D1721" t="s">
        <v>10</v>
      </c>
      <c r="E1721" t="s">
        <v>213</v>
      </c>
      <c r="F1721">
        <v>3</v>
      </c>
    </row>
    <row r="1722" spans="1:6" hidden="1">
      <c r="A1722" t="s">
        <v>97</v>
      </c>
      <c r="B1722" t="s">
        <v>105</v>
      </c>
      <c r="C1722">
        <v>2</v>
      </c>
      <c r="D1722" t="s">
        <v>10</v>
      </c>
      <c r="E1722" t="s">
        <v>84</v>
      </c>
      <c r="F1722">
        <v>1</v>
      </c>
    </row>
    <row r="1723" spans="1:6" hidden="1">
      <c r="A1723" t="s">
        <v>97</v>
      </c>
      <c r="B1723" t="s">
        <v>105</v>
      </c>
      <c r="C1723">
        <v>2</v>
      </c>
      <c r="D1723" t="s">
        <v>10</v>
      </c>
      <c r="E1723" t="s">
        <v>26</v>
      </c>
      <c r="F1723">
        <v>4</v>
      </c>
    </row>
    <row r="1724" spans="1:6" hidden="1">
      <c r="A1724" t="s">
        <v>97</v>
      </c>
      <c r="B1724" t="s">
        <v>105</v>
      </c>
      <c r="C1724">
        <v>2</v>
      </c>
      <c r="D1724" t="s">
        <v>10</v>
      </c>
      <c r="E1724" t="s">
        <v>21</v>
      </c>
      <c r="F1724">
        <v>1</v>
      </c>
    </row>
    <row r="1725" spans="1:6" hidden="1">
      <c r="A1725" t="s">
        <v>97</v>
      </c>
      <c r="B1725" t="s">
        <v>105</v>
      </c>
      <c r="C1725">
        <v>2</v>
      </c>
      <c r="D1725" t="s">
        <v>10</v>
      </c>
      <c r="E1725" t="s">
        <v>46</v>
      </c>
      <c r="F1725">
        <v>6</v>
      </c>
    </row>
    <row r="1726" spans="1:6" hidden="1">
      <c r="A1726" t="s">
        <v>97</v>
      </c>
      <c r="B1726" t="s">
        <v>105</v>
      </c>
      <c r="C1726">
        <v>2</v>
      </c>
      <c r="D1726" t="s">
        <v>10</v>
      </c>
      <c r="E1726" t="s">
        <v>78</v>
      </c>
      <c r="F1726">
        <v>3</v>
      </c>
    </row>
    <row r="1727" spans="1:6" hidden="1">
      <c r="A1727" t="s">
        <v>97</v>
      </c>
      <c r="B1727" t="s">
        <v>105</v>
      </c>
      <c r="C1727">
        <v>2</v>
      </c>
      <c r="D1727" t="s">
        <v>10</v>
      </c>
      <c r="E1727" t="s">
        <v>10</v>
      </c>
      <c r="F1727">
        <v>16</v>
      </c>
    </row>
    <row r="1728" spans="1:6" hidden="1">
      <c r="A1728" t="s">
        <v>97</v>
      </c>
      <c r="B1728" t="s">
        <v>105</v>
      </c>
      <c r="C1728">
        <v>2</v>
      </c>
      <c r="D1728" t="s">
        <v>10</v>
      </c>
      <c r="E1728" t="s">
        <v>20</v>
      </c>
      <c r="F1728">
        <v>3</v>
      </c>
    </row>
    <row r="1729" spans="1:6" hidden="1">
      <c r="A1729" t="s">
        <v>97</v>
      </c>
      <c r="B1729" t="s">
        <v>105</v>
      </c>
      <c r="C1729">
        <v>2</v>
      </c>
      <c r="D1729" t="s">
        <v>10</v>
      </c>
      <c r="E1729" t="s">
        <v>23</v>
      </c>
      <c r="F1729">
        <v>4</v>
      </c>
    </row>
    <row r="1730" spans="1:6" hidden="1">
      <c r="A1730" t="s">
        <v>97</v>
      </c>
      <c r="B1730" t="s">
        <v>105</v>
      </c>
      <c r="C1730">
        <v>2</v>
      </c>
      <c r="D1730" t="s">
        <v>10</v>
      </c>
      <c r="E1730" t="s">
        <v>178</v>
      </c>
      <c r="F1730">
        <v>11</v>
      </c>
    </row>
    <row r="1731" spans="1:6" hidden="1">
      <c r="A1731" t="s">
        <v>97</v>
      </c>
      <c r="B1731" t="s">
        <v>105</v>
      </c>
      <c r="C1731">
        <v>2</v>
      </c>
      <c r="D1731" t="s">
        <v>10</v>
      </c>
      <c r="E1731" t="s">
        <v>40</v>
      </c>
      <c r="F1731">
        <v>2</v>
      </c>
    </row>
    <row r="1732" spans="1:6" hidden="1">
      <c r="A1732" t="s">
        <v>97</v>
      </c>
      <c r="B1732" t="s">
        <v>105</v>
      </c>
      <c r="C1732">
        <v>2</v>
      </c>
      <c r="D1732" t="s">
        <v>10</v>
      </c>
      <c r="E1732" t="s">
        <v>290</v>
      </c>
      <c r="F1732">
        <v>1</v>
      </c>
    </row>
    <row r="1733" spans="1:6" hidden="1">
      <c r="A1733" t="s">
        <v>97</v>
      </c>
      <c r="B1733" t="s">
        <v>105</v>
      </c>
      <c r="C1733">
        <v>2</v>
      </c>
      <c r="D1733" t="s">
        <v>10</v>
      </c>
      <c r="E1733" t="s">
        <v>25</v>
      </c>
      <c r="F1733">
        <v>1</v>
      </c>
    </row>
    <row r="1734" spans="1:6" hidden="1">
      <c r="A1734" t="s">
        <v>97</v>
      </c>
      <c r="B1734" t="s">
        <v>105</v>
      </c>
      <c r="C1734">
        <v>2</v>
      </c>
      <c r="D1734" t="s">
        <v>10</v>
      </c>
      <c r="E1734" t="s">
        <v>41</v>
      </c>
      <c r="F1734">
        <v>2</v>
      </c>
    </row>
    <row r="1735" spans="1:6" hidden="1">
      <c r="A1735" t="s">
        <v>97</v>
      </c>
      <c r="B1735" t="s">
        <v>105</v>
      </c>
      <c r="C1735">
        <v>2</v>
      </c>
      <c r="D1735" t="s">
        <v>10</v>
      </c>
      <c r="E1735" t="s">
        <v>288</v>
      </c>
      <c r="F1735">
        <v>1</v>
      </c>
    </row>
    <row r="1736" spans="1:6" hidden="1">
      <c r="A1736" t="s">
        <v>97</v>
      </c>
      <c r="B1736" t="s">
        <v>105</v>
      </c>
      <c r="C1736">
        <v>2</v>
      </c>
      <c r="D1736" t="s">
        <v>10</v>
      </c>
      <c r="E1736" t="s">
        <v>42</v>
      </c>
      <c r="F1736">
        <v>6</v>
      </c>
    </row>
    <row r="1737" spans="1:6" hidden="1">
      <c r="A1737" t="s">
        <v>97</v>
      </c>
      <c r="B1737" t="s">
        <v>105</v>
      </c>
      <c r="C1737">
        <v>2</v>
      </c>
      <c r="D1737" t="s">
        <v>10</v>
      </c>
      <c r="E1737" t="s">
        <v>17</v>
      </c>
      <c r="F1737">
        <v>5</v>
      </c>
    </row>
    <row r="1738" spans="1:6" hidden="1">
      <c r="A1738" t="s">
        <v>97</v>
      </c>
      <c r="B1738" t="s">
        <v>105</v>
      </c>
      <c r="C1738">
        <v>2</v>
      </c>
      <c r="D1738" t="s">
        <v>10</v>
      </c>
      <c r="E1738" t="s">
        <v>111</v>
      </c>
      <c r="F1738">
        <v>1</v>
      </c>
    </row>
    <row r="1739" spans="1:6" hidden="1">
      <c r="A1739" t="s">
        <v>97</v>
      </c>
      <c r="B1739" t="s">
        <v>112</v>
      </c>
      <c r="C1739">
        <v>1</v>
      </c>
      <c r="D1739" t="s">
        <v>301</v>
      </c>
      <c r="E1739" t="s">
        <v>73</v>
      </c>
      <c r="F1739">
        <v>3</v>
      </c>
    </row>
    <row r="1740" spans="1:6" hidden="1">
      <c r="A1740" t="s">
        <v>97</v>
      </c>
      <c r="B1740" t="s">
        <v>112</v>
      </c>
      <c r="C1740">
        <v>1</v>
      </c>
      <c r="D1740" t="s">
        <v>301</v>
      </c>
      <c r="E1740" t="s">
        <v>81</v>
      </c>
      <c r="F1740">
        <v>1</v>
      </c>
    </row>
    <row r="1741" spans="1:6" hidden="1">
      <c r="A1741" t="s">
        <v>97</v>
      </c>
      <c r="B1741" t="s">
        <v>112</v>
      </c>
      <c r="C1741">
        <v>1</v>
      </c>
      <c r="D1741" t="s">
        <v>301</v>
      </c>
      <c r="E1741" t="s">
        <v>16</v>
      </c>
      <c r="F1741">
        <v>3</v>
      </c>
    </row>
    <row r="1742" spans="1:6" hidden="1">
      <c r="A1742" t="s">
        <v>97</v>
      </c>
      <c r="B1742" t="s">
        <v>112</v>
      </c>
      <c r="C1742">
        <v>1</v>
      </c>
      <c r="D1742" t="s">
        <v>301</v>
      </c>
      <c r="E1742" t="s">
        <v>23</v>
      </c>
      <c r="F1742">
        <v>8</v>
      </c>
    </row>
    <row r="1743" spans="1:6" hidden="1">
      <c r="A1743" t="s">
        <v>97</v>
      </c>
      <c r="B1743" t="s">
        <v>112</v>
      </c>
      <c r="C1743">
        <v>1</v>
      </c>
      <c r="D1743" t="s">
        <v>301</v>
      </c>
      <c r="E1743" t="s">
        <v>178</v>
      </c>
      <c r="F1743">
        <v>5</v>
      </c>
    </row>
    <row r="1744" spans="1:6" hidden="1">
      <c r="A1744" t="s">
        <v>97</v>
      </c>
      <c r="B1744" t="s">
        <v>112</v>
      </c>
      <c r="C1744">
        <v>1</v>
      </c>
      <c r="D1744" t="s">
        <v>301</v>
      </c>
      <c r="E1744" t="s">
        <v>40</v>
      </c>
      <c r="F1744">
        <v>8</v>
      </c>
    </row>
    <row r="1745" spans="1:6" hidden="1">
      <c r="A1745" t="s">
        <v>97</v>
      </c>
      <c r="B1745" t="s">
        <v>112</v>
      </c>
      <c r="C1745">
        <v>1</v>
      </c>
      <c r="D1745" t="s">
        <v>301</v>
      </c>
      <c r="E1745" t="s">
        <v>118</v>
      </c>
      <c r="F1745">
        <v>1</v>
      </c>
    </row>
    <row r="1746" spans="1:6" hidden="1">
      <c r="A1746" t="s">
        <v>97</v>
      </c>
      <c r="B1746" t="s">
        <v>112</v>
      </c>
      <c r="C1746">
        <v>1</v>
      </c>
      <c r="D1746" t="s">
        <v>301</v>
      </c>
      <c r="E1746" t="s">
        <v>290</v>
      </c>
      <c r="F1746">
        <v>5</v>
      </c>
    </row>
    <row r="1747" spans="1:6" hidden="1">
      <c r="A1747" t="s">
        <v>97</v>
      </c>
      <c r="B1747" t="s">
        <v>112</v>
      </c>
      <c r="C1747">
        <v>1</v>
      </c>
      <c r="D1747" t="s">
        <v>301</v>
      </c>
      <c r="E1747" t="s">
        <v>25</v>
      </c>
      <c r="F1747">
        <v>2</v>
      </c>
    </row>
    <row r="1748" spans="1:6" hidden="1">
      <c r="A1748" t="s">
        <v>97</v>
      </c>
      <c r="B1748" t="s">
        <v>112</v>
      </c>
      <c r="C1748">
        <v>1</v>
      </c>
      <c r="D1748" t="s">
        <v>301</v>
      </c>
      <c r="E1748" t="s">
        <v>41</v>
      </c>
      <c r="F1748">
        <v>8</v>
      </c>
    </row>
    <row r="1749" spans="1:6" hidden="1">
      <c r="A1749" t="s">
        <v>97</v>
      </c>
      <c r="B1749" t="s">
        <v>112</v>
      </c>
      <c r="C1749">
        <v>1</v>
      </c>
      <c r="D1749" t="s">
        <v>301</v>
      </c>
      <c r="E1749" t="s">
        <v>288</v>
      </c>
      <c r="F1749">
        <v>4</v>
      </c>
    </row>
    <row r="1750" spans="1:6" hidden="1">
      <c r="A1750" t="s">
        <v>97</v>
      </c>
      <c r="B1750" t="s">
        <v>112</v>
      </c>
      <c r="C1750">
        <v>1</v>
      </c>
      <c r="D1750" t="s">
        <v>301</v>
      </c>
      <c r="E1750" t="s">
        <v>19</v>
      </c>
      <c r="F1750">
        <v>4</v>
      </c>
    </row>
    <row r="1751" spans="1:6" hidden="1">
      <c r="A1751" t="s">
        <v>97</v>
      </c>
      <c r="B1751" t="s">
        <v>112</v>
      </c>
      <c r="C1751">
        <v>1</v>
      </c>
      <c r="D1751" t="s">
        <v>301</v>
      </c>
      <c r="E1751" t="s">
        <v>69</v>
      </c>
      <c r="F1751">
        <v>1</v>
      </c>
    </row>
    <row r="1752" spans="1:6" hidden="1">
      <c r="A1752" t="s">
        <v>97</v>
      </c>
      <c r="B1752" t="s">
        <v>112</v>
      </c>
      <c r="C1752">
        <v>1</v>
      </c>
      <c r="D1752" t="s">
        <v>301</v>
      </c>
      <c r="E1752" t="s">
        <v>74</v>
      </c>
      <c r="F1752">
        <v>2</v>
      </c>
    </row>
    <row r="1753" spans="1:6" hidden="1">
      <c r="A1753" t="s">
        <v>97</v>
      </c>
      <c r="B1753" t="s">
        <v>112</v>
      </c>
      <c r="C1753">
        <v>1</v>
      </c>
      <c r="D1753" t="s">
        <v>10</v>
      </c>
      <c r="E1753" t="s">
        <v>117</v>
      </c>
      <c r="F1753">
        <v>1</v>
      </c>
    </row>
    <row r="1754" spans="1:6" hidden="1">
      <c r="A1754" t="s">
        <v>97</v>
      </c>
      <c r="B1754" t="s">
        <v>112</v>
      </c>
      <c r="C1754">
        <v>1</v>
      </c>
      <c r="D1754" t="s">
        <v>10</v>
      </c>
      <c r="E1754" t="s">
        <v>16</v>
      </c>
      <c r="F1754">
        <v>2</v>
      </c>
    </row>
    <row r="1755" spans="1:6" hidden="1">
      <c r="A1755" t="s">
        <v>97</v>
      </c>
      <c r="B1755" t="s">
        <v>112</v>
      </c>
      <c r="C1755">
        <v>1</v>
      </c>
      <c r="D1755" t="s">
        <v>10</v>
      </c>
      <c r="E1755" t="s">
        <v>116</v>
      </c>
      <c r="F1755">
        <v>1</v>
      </c>
    </row>
    <row r="1756" spans="1:6" hidden="1">
      <c r="A1756" t="s">
        <v>97</v>
      </c>
      <c r="B1756" t="s">
        <v>112</v>
      </c>
      <c r="C1756">
        <v>1</v>
      </c>
      <c r="D1756" t="s">
        <v>10</v>
      </c>
      <c r="E1756" t="s">
        <v>46</v>
      </c>
      <c r="F1756">
        <v>1</v>
      </c>
    </row>
    <row r="1757" spans="1:6" hidden="1">
      <c r="A1757" t="s">
        <v>97</v>
      </c>
      <c r="B1757" t="s">
        <v>112</v>
      </c>
      <c r="C1757">
        <v>1</v>
      </c>
      <c r="D1757" t="s">
        <v>10</v>
      </c>
      <c r="E1757" t="s">
        <v>10</v>
      </c>
      <c r="F1757">
        <v>8</v>
      </c>
    </row>
    <row r="1758" spans="1:6" hidden="1">
      <c r="A1758" t="s">
        <v>97</v>
      </c>
      <c r="B1758" t="s">
        <v>112</v>
      </c>
      <c r="C1758">
        <v>1</v>
      </c>
      <c r="D1758" t="s">
        <v>10</v>
      </c>
      <c r="E1758" t="s">
        <v>115</v>
      </c>
      <c r="F1758">
        <v>3</v>
      </c>
    </row>
    <row r="1759" spans="1:6" hidden="1">
      <c r="A1759" t="s">
        <v>97</v>
      </c>
      <c r="B1759" t="s">
        <v>112</v>
      </c>
      <c r="C1759">
        <v>1</v>
      </c>
      <c r="D1759" t="s">
        <v>10</v>
      </c>
      <c r="E1759" t="s">
        <v>23</v>
      </c>
      <c r="F1759">
        <v>3</v>
      </c>
    </row>
    <row r="1760" spans="1:6" hidden="1">
      <c r="A1760" t="s">
        <v>97</v>
      </c>
      <c r="B1760" t="s">
        <v>112</v>
      </c>
      <c r="C1760">
        <v>1</v>
      </c>
      <c r="D1760" t="s">
        <v>10</v>
      </c>
      <c r="E1760" t="s">
        <v>40</v>
      </c>
      <c r="F1760">
        <v>7</v>
      </c>
    </row>
    <row r="1761" spans="1:6" hidden="1">
      <c r="A1761" t="s">
        <v>97</v>
      </c>
      <c r="B1761" t="s">
        <v>112</v>
      </c>
      <c r="C1761">
        <v>1</v>
      </c>
      <c r="D1761" t="s">
        <v>10</v>
      </c>
      <c r="E1761" t="s">
        <v>290</v>
      </c>
      <c r="F1761">
        <v>2</v>
      </c>
    </row>
    <row r="1762" spans="1:6" hidden="1">
      <c r="A1762" t="s">
        <v>97</v>
      </c>
      <c r="B1762" t="s">
        <v>112</v>
      </c>
      <c r="C1762">
        <v>1</v>
      </c>
      <c r="D1762" t="s">
        <v>10</v>
      </c>
      <c r="E1762" t="s">
        <v>25</v>
      </c>
      <c r="F1762">
        <v>2</v>
      </c>
    </row>
    <row r="1763" spans="1:6" hidden="1">
      <c r="A1763" t="s">
        <v>97</v>
      </c>
      <c r="B1763" t="s">
        <v>112</v>
      </c>
      <c r="C1763">
        <v>1</v>
      </c>
      <c r="D1763" t="s">
        <v>10</v>
      </c>
      <c r="E1763" t="s">
        <v>288</v>
      </c>
      <c r="F1763">
        <v>3</v>
      </c>
    </row>
    <row r="1764" spans="1:6" hidden="1">
      <c r="A1764" t="s">
        <v>97</v>
      </c>
      <c r="B1764" t="s">
        <v>112</v>
      </c>
      <c r="C1764">
        <v>1</v>
      </c>
      <c r="D1764" t="s">
        <v>10</v>
      </c>
      <c r="E1764" t="s">
        <v>304</v>
      </c>
      <c r="F1764">
        <v>1</v>
      </c>
    </row>
    <row r="1765" spans="1:6" hidden="1">
      <c r="A1765" t="s">
        <v>97</v>
      </c>
      <c r="B1765" t="s">
        <v>112</v>
      </c>
      <c r="C1765">
        <v>1</v>
      </c>
      <c r="D1765" t="s">
        <v>10</v>
      </c>
      <c r="E1765" t="s">
        <v>19</v>
      </c>
      <c r="F1765">
        <v>4</v>
      </c>
    </row>
    <row r="1766" spans="1:6" hidden="1">
      <c r="A1766" t="s">
        <v>97</v>
      </c>
      <c r="B1766" t="s">
        <v>112</v>
      </c>
      <c r="C1766">
        <v>1</v>
      </c>
      <c r="D1766" t="s">
        <v>10</v>
      </c>
      <c r="E1766" t="s">
        <v>74</v>
      </c>
      <c r="F1766">
        <v>3</v>
      </c>
    </row>
    <row r="1767" spans="1:6" hidden="1">
      <c r="A1767" t="s">
        <v>119</v>
      </c>
      <c r="B1767" t="s">
        <v>112</v>
      </c>
      <c r="C1767">
        <v>1</v>
      </c>
      <c r="D1767" t="s">
        <v>301</v>
      </c>
      <c r="E1767" t="s">
        <v>29</v>
      </c>
      <c r="F1767">
        <v>5</v>
      </c>
    </row>
    <row r="1768" spans="1:6" hidden="1">
      <c r="A1768" t="s">
        <v>119</v>
      </c>
      <c r="B1768" t="s">
        <v>112</v>
      </c>
      <c r="C1768">
        <v>1</v>
      </c>
      <c r="D1768" t="s">
        <v>301</v>
      </c>
      <c r="E1768" t="s">
        <v>33</v>
      </c>
      <c r="F1768">
        <v>4</v>
      </c>
    </row>
    <row r="1769" spans="1:6" hidden="1">
      <c r="A1769" t="s">
        <v>119</v>
      </c>
      <c r="B1769" t="s">
        <v>112</v>
      </c>
      <c r="C1769">
        <v>1</v>
      </c>
      <c r="D1769" t="s">
        <v>301</v>
      </c>
      <c r="E1769" t="s">
        <v>117</v>
      </c>
      <c r="F1769">
        <v>2</v>
      </c>
    </row>
    <row r="1770" spans="1:6" hidden="1">
      <c r="A1770" t="s">
        <v>119</v>
      </c>
      <c r="B1770" t="s">
        <v>112</v>
      </c>
      <c r="C1770">
        <v>1</v>
      </c>
      <c r="D1770" t="s">
        <v>301</v>
      </c>
      <c r="E1770" t="s">
        <v>81</v>
      </c>
      <c r="F1770">
        <v>2</v>
      </c>
    </row>
    <row r="1771" spans="1:6" hidden="1">
      <c r="A1771" t="s">
        <v>119</v>
      </c>
      <c r="B1771" t="s">
        <v>112</v>
      </c>
      <c r="C1771">
        <v>1</v>
      </c>
      <c r="D1771" t="s">
        <v>301</v>
      </c>
      <c r="E1771" t="s">
        <v>26</v>
      </c>
      <c r="F1771">
        <v>3</v>
      </c>
    </row>
    <row r="1772" spans="1:6" hidden="1">
      <c r="A1772" t="s">
        <v>119</v>
      </c>
      <c r="B1772" t="s">
        <v>112</v>
      </c>
      <c r="C1772">
        <v>1</v>
      </c>
      <c r="D1772" t="s">
        <v>301</v>
      </c>
      <c r="E1772" t="s">
        <v>92</v>
      </c>
      <c r="F1772">
        <v>1</v>
      </c>
    </row>
    <row r="1773" spans="1:6" hidden="1">
      <c r="A1773" t="s">
        <v>119</v>
      </c>
      <c r="B1773" t="s">
        <v>112</v>
      </c>
      <c r="C1773">
        <v>1</v>
      </c>
      <c r="D1773" t="s">
        <v>301</v>
      </c>
      <c r="E1773" t="s">
        <v>48</v>
      </c>
      <c r="F1773">
        <v>4</v>
      </c>
    </row>
    <row r="1774" spans="1:6" hidden="1">
      <c r="A1774" t="s">
        <v>119</v>
      </c>
      <c r="B1774" t="s">
        <v>112</v>
      </c>
      <c r="C1774">
        <v>1</v>
      </c>
      <c r="D1774" t="s">
        <v>301</v>
      </c>
      <c r="E1774" t="s">
        <v>21</v>
      </c>
      <c r="F1774">
        <v>4</v>
      </c>
    </row>
    <row r="1775" spans="1:6" hidden="1">
      <c r="A1775" t="s">
        <v>119</v>
      </c>
      <c r="B1775" t="s">
        <v>112</v>
      </c>
      <c r="C1775">
        <v>1</v>
      </c>
      <c r="D1775" t="s">
        <v>301</v>
      </c>
      <c r="E1775" t="s">
        <v>78</v>
      </c>
      <c r="F1775">
        <v>1</v>
      </c>
    </row>
    <row r="1776" spans="1:6" hidden="1">
      <c r="A1776" t="s">
        <v>119</v>
      </c>
      <c r="B1776" t="s">
        <v>112</v>
      </c>
      <c r="C1776">
        <v>1</v>
      </c>
      <c r="D1776" t="s">
        <v>301</v>
      </c>
      <c r="E1776" t="s">
        <v>10</v>
      </c>
      <c r="F1776">
        <v>1</v>
      </c>
    </row>
    <row r="1777" spans="1:6" hidden="1">
      <c r="A1777" t="s">
        <v>119</v>
      </c>
      <c r="B1777" t="s">
        <v>112</v>
      </c>
      <c r="C1777">
        <v>1</v>
      </c>
      <c r="D1777" t="s">
        <v>301</v>
      </c>
      <c r="E1777" t="s">
        <v>20</v>
      </c>
      <c r="F1777">
        <v>3</v>
      </c>
    </row>
    <row r="1778" spans="1:6" hidden="1">
      <c r="A1778" t="s">
        <v>119</v>
      </c>
      <c r="B1778" t="s">
        <v>112</v>
      </c>
      <c r="C1778">
        <v>1</v>
      </c>
      <c r="D1778" t="s">
        <v>301</v>
      </c>
      <c r="E1778" t="s">
        <v>23</v>
      </c>
      <c r="F1778">
        <v>3</v>
      </c>
    </row>
    <row r="1779" spans="1:6" hidden="1">
      <c r="A1779" t="s">
        <v>119</v>
      </c>
      <c r="B1779" t="s">
        <v>112</v>
      </c>
      <c r="C1779">
        <v>1</v>
      </c>
      <c r="D1779" t="s">
        <v>301</v>
      </c>
      <c r="E1779" t="s">
        <v>178</v>
      </c>
      <c r="F1779">
        <v>1</v>
      </c>
    </row>
    <row r="1780" spans="1:6" hidden="1">
      <c r="A1780" t="s">
        <v>119</v>
      </c>
      <c r="B1780" t="s">
        <v>112</v>
      </c>
      <c r="C1780">
        <v>1</v>
      </c>
      <c r="D1780" t="s">
        <v>301</v>
      </c>
      <c r="E1780" t="s">
        <v>290</v>
      </c>
      <c r="F1780">
        <v>3</v>
      </c>
    </row>
    <row r="1781" spans="1:6" hidden="1">
      <c r="A1781" t="s">
        <v>119</v>
      </c>
      <c r="B1781" t="s">
        <v>112</v>
      </c>
      <c r="C1781">
        <v>1</v>
      </c>
      <c r="D1781" t="s">
        <v>301</v>
      </c>
      <c r="E1781" t="s">
        <v>25</v>
      </c>
      <c r="F1781">
        <v>2</v>
      </c>
    </row>
    <row r="1782" spans="1:6" hidden="1">
      <c r="A1782" t="s">
        <v>119</v>
      </c>
      <c r="B1782" t="s">
        <v>112</v>
      </c>
      <c r="C1782">
        <v>1</v>
      </c>
      <c r="D1782" t="s">
        <v>301</v>
      </c>
      <c r="E1782" t="s">
        <v>41</v>
      </c>
      <c r="F1782">
        <v>1</v>
      </c>
    </row>
    <row r="1783" spans="1:6" hidden="1">
      <c r="A1783" t="s">
        <v>119</v>
      </c>
      <c r="B1783" t="s">
        <v>112</v>
      </c>
      <c r="C1783">
        <v>1</v>
      </c>
      <c r="D1783" t="s">
        <v>301</v>
      </c>
      <c r="E1783" t="s">
        <v>288</v>
      </c>
      <c r="F1783">
        <v>4</v>
      </c>
    </row>
    <row r="1784" spans="1:6" hidden="1">
      <c r="A1784" t="s">
        <v>119</v>
      </c>
      <c r="B1784" t="s">
        <v>112</v>
      </c>
      <c r="C1784">
        <v>1</v>
      </c>
      <c r="D1784" t="s">
        <v>301</v>
      </c>
      <c r="E1784" t="s">
        <v>57</v>
      </c>
      <c r="F1784">
        <v>1</v>
      </c>
    </row>
    <row r="1785" spans="1:6" hidden="1">
      <c r="A1785" t="s">
        <v>119</v>
      </c>
      <c r="B1785" t="s">
        <v>112</v>
      </c>
      <c r="C1785">
        <v>1</v>
      </c>
      <c r="D1785" t="s">
        <v>301</v>
      </c>
      <c r="E1785" t="s">
        <v>19</v>
      </c>
      <c r="F1785">
        <v>6</v>
      </c>
    </row>
    <row r="1786" spans="1:6" hidden="1">
      <c r="A1786" t="s">
        <v>119</v>
      </c>
      <c r="B1786" t="s">
        <v>112</v>
      </c>
      <c r="C1786">
        <v>1</v>
      </c>
      <c r="D1786" t="s">
        <v>301</v>
      </c>
      <c r="E1786" t="s">
        <v>106</v>
      </c>
      <c r="F1786">
        <v>2</v>
      </c>
    </row>
    <row r="1787" spans="1:6" hidden="1">
      <c r="A1787" t="s">
        <v>119</v>
      </c>
      <c r="B1787" t="s">
        <v>112</v>
      </c>
      <c r="C1787">
        <v>1</v>
      </c>
      <c r="D1787" t="s">
        <v>301</v>
      </c>
      <c r="E1787" t="s">
        <v>17</v>
      </c>
      <c r="F1787">
        <v>6</v>
      </c>
    </row>
    <row r="1788" spans="1:6" hidden="1">
      <c r="A1788" t="s">
        <v>119</v>
      </c>
      <c r="B1788" t="s">
        <v>112</v>
      </c>
      <c r="C1788">
        <v>1</v>
      </c>
      <c r="D1788" t="s">
        <v>10</v>
      </c>
      <c r="E1788" t="s">
        <v>29</v>
      </c>
      <c r="F1788">
        <v>3</v>
      </c>
    </row>
    <row r="1789" spans="1:6" hidden="1">
      <c r="A1789" t="s">
        <v>119</v>
      </c>
      <c r="B1789" t="s">
        <v>112</v>
      </c>
      <c r="C1789">
        <v>1</v>
      </c>
      <c r="D1789" t="s">
        <v>10</v>
      </c>
      <c r="E1789" t="s">
        <v>33</v>
      </c>
      <c r="F1789">
        <v>3</v>
      </c>
    </row>
    <row r="1790" spans="1:6" hidden="1">
      <c r="A1790" t="s">
        <v>119</v>
      </c>
      <c r="B1790" t="s">
        <v>112</v>
      </c>
      <c r="C1790">
        <v>1</v>
      </c>
      <c r="D1790" t="s">
        <v>10</v>
      </c>
      <c r="E1790" t="s">
        <v>117</v>
      </c>
      <c r="F1790">
        <v>4</v>
      </c>
    </row>
    <row r="1791" spans="1:6" hidden="1">
      <c r="A1791" t="s">
        <v>119</v>
      </c>
      <c r="B1791" t="s">
        <v>112</v>
      </c>
      <c r="C1791">
        <v>1</v>
      </c>
      <c r="D1791" t="s">
        <v>10</v>
      </c>
      <c r="E1791" t="s">
        <v>16</v>
      </c>
      <c r="F1791">
        <v>1</v>
      </c>
    </row>
    <row r="1792" spans="1:6" hidden="1">
      <c r="A1792" t="s">
        <v>119</v>
      </c>
      <c r="B1792" t="s">
        <v>112</v>
      </c>
      <c r="C1792">
        <v>1</v>
      </c>
      <c r="D1792" t="s">
        <v>10</v>
      </c>
      <c r="E1792" t="s">
        <v>91</v>
      </c>
      <c r="F1792">
        <v>1</v>
      </c>
    </row>
    <row r="1793" spans="1:6" hidden="1">
      <c r="A1793" t="s">
        <v>119</v>
      </c>
      <c r="B1793" t="s">
        <v>112</v>
      </c>
      <c r="C1793">
        <v>1</v>
      </c>
      <c r="D1793" t="s">
        <v>10</v>
      </c>
      <c r="E1793" t="s">
        <v>78</v>
      </c>
      <c r="F1793">
        <v>1</v>
      </c>
    </row>
    <row r="1794" spans="1:6" hidden="1">
      <c r="A1794" t="s">
        <v>119</v>
      </c>
      <c r="B1794" t="s">
        <v>112</v>
      </c>
      <c r="C1794">
        <v>1</v>
      </c>
      <c r="D1794" t="s">
        <v>10</v>
      </c>
      <c r="E1794" t="s">
        <v>10</v>
      </c>
      <c r="F1794">
        <v>8</v>
      </c>
    </row>
    <row r="1795" spans="1:6" hidden="1">
      <c r="A1795" t="s">
        <v>119</v>
      </c>
      <c r="B1795" t="s">
        <v>112</v>
      </c>
      <c r="C1795">
        <v>1</v>
      </c>
      <c r="D1795" t="s">
        <v>10</v>
      </c>
      <c r="E1795" t="s">
        <v>20</v>
      </c>
      <c r="F1795">
        <v>5</v>
      </c>
    </row>
    <row r="1796" spans="1:6" hidden="1">
      <c r="A1796" t="s">
        <v>119</v>
      </c>
      <c r="B1796" t="s">
        <v>112</v>
      </c>
      <c r="C1796">
        <v>1</v>
      </c>
      <c r="D1796" t="s">
        <v>10</v>
      </c>
      <c r="E1796" t="s">
        <v>23</v>
      </c>
      <c r="F1796">
        <v>3</v>
      </c>
    </row>
    <row r="1797" spans="1:6" hidden="1">
      <c r="A1797" t="s">
        <v>119</v>
      </c>
      <c r="B1797" t="s">
        <v>112</v>
      </c>
      <c r="C1797">
        <v>1</v>
      </c>
      <c r="D1797" t="s">
        <v>10</v>
      </c>
      <c r="E1797" t="s">
        <v>178</v>
      </c>
      <c r="F1797">
        <v>4</v>
      </c>
    </row>
    <row r="1798" spans="1:6" hidden="1">
      <c r="A1798" t="s">
        <v>119</v>
      </c>
      <c r="B1798" t="s">
        <v>112</v>
      </c>
      <c r="C1798">
        <v>1</v>
      </c>
      <c r="D1798" t="s">
        <v>10</v>
      </c>
      <c r="E1798" t="s">
        <v>40</v>
      </c>
      <c r="F1798">
        <v>2</v>
      </c>
    </row>
    <row r="1799" spans="1:6" hidden="1">
      <c r="A1799" t="s">
        <v>119</v>
      </c>
      <c r="B1799" t="s">
        <v>112</v>
      </c>
      <c r="C1799">
        <v>1</v>
      </c>
      <c r="D1799" t="s">
        <v>10</v>
      </c>
      <c r="E1799" t="s">
        <v>118</v>
      </c>
      <c r="F1799">
        <v>1</v>
      </c>
    </row>
    <row r="1800" spans="1:6" hidden="1">
      <c r="A1800" t="s">
        <v>119</v>
      </c>
      <c r="B1800" t="s">
        <v>112</v>
      </c>
      <c r="C1800">
        <v>1</v>
      </c>
      <c r="D1800" t="s">
        <v>10</v>
      </c>
      <c r="E1800" t="s">
        <v>290</v>
      </c>
      <c r="F1800">
        <v>4</v>
      </c>
    </row>
    <row r="1801" spans="1:6" hidden="1">
      <c r="A1801" t="s">
        <v>119</v>
      </c>
      <c r="B1801" t="s">
        <v>112</v>
      </c>
      <c r="C1801">
        <v>1</v>
      </c>
      <c r="D1801" t="s">
        <v>10</v>
      </c>
      <c r="E1801" t="s">
        <v>25</v>
      </c>
      <c r="F1801">
        <v>5</v>
      </c>
    </row>
    <row r="1802" spans="1:6" hidden="1">
      <c r="A1802" t="s">
        <v>119</v>
      </c>
      <c r="B1802" t="s">
        <v>112</v>
      </c>
      <c r="C1802">
        <v>1</v>
      </c>
      <c r="D1802" t="s">
        <v>10</v>
      </c>
      <c r="E1802" t="s">
        <v>288</v>
      </c>
      <c r="F1802">
        <v>4</v>
      </c>
    </row>
    <row r="1803" spans="1:6" hidden="1">
      <c r="A1803" t="s">
        <v>119</v>
      </c>
      <c r="B1803" t="s">
        <v>112</v>
      </c>
      <c r="C1803">
        <v>1</v>
      </c>
      <c r="D1803" t="s">
        <v>10</v>
      </c>
      <c r="E1803" t="s">
        <v>42</v>
      </c>
      <c r="F1803">
        <v>2</v>
      </c>
    </row>
    <row r="1804" spans="1:6" hidden="1">
      <c r="A1804" t="s">
        <v>119</v>
      </c>
      <c r="B1804" t="s">
        <v>112</v>
      </c>
      <c r="C1804">
        <v>1</v>
      </c>
      <c r="D1804" t="s">
        <v>10</v>
      </c>
      <c r="E1804" t="s">
        <v>19</v>
      </c>
      <c r="F1804">
        <v>7</v>
      </c>
    </row>
    <row r="1805" spans="1:6" hidden="1">
      <c r="A1805" t="s">
        <v>119</v>
      </c>
      <c r="B1805" t="s">
        <v>112</v>
      </c>
      <c r="C1805">
        <v>1</v>
      </c>
      <c r="D1805" t="s">
        <v>10</v>
      </c>
      <c r="E1805" t="s">
        <v>17</v>
      </c>
      <c r="F1805">
        <v>5</v>
      </c>
    </row>
    <row r="1806" spans="1:6" hidden="1">
      <c r="A1806" t="s">
        <v>119</v>
      </c>
      <c r="B1806" t="s">
        <v>112</v>
      </c>
      <c r="C1806">
        <v>2</v>
      </c>
      <c r="D1806" t="s">
        <v>301</v>
      </c>
      <c r="E1806" t="s">
        <v>29</v>
      </c>
      <c r="F1806">
        <v>1</v>
      </c>
    </row>
    <row r="1807" spans="1:6" hidden="1">
      <c r="A1807" t="s">
        <v>119</v>
      </c>
      <c r="B1807" t="s">
        <v>112</v>
      </c>
      <c r="C1807">
        <v>2</v>
      </c>
      <c r="D1807" t="s">
        <v>301</v>
      </c>
      <c r="E1807" t="s">
        <v>33</v>
      </c>
      <c r="F1807">
        <v>8</v>
      </c>
    </row>
    <row r="1808" spans="1:6" hidden="1">
      <c r="A1808" t="s">
        <v>119</v>
      </c>
      <c r="B1808" t="s">
        <v>112</v>
      </c>
      <c r="C1808">
        <v>2</v>
      </c>
      <c r="D1808" t="s">
        <v>301</v>
      </c>
      <c r="E1808" t="s">
        <v>149</v>
      </c>
      <c r="F1808">
        <v>1</v>
      </c>
    </row>
    <row r="1809" spans="1:6" hidden="1">
      <c r="A1809" t="s">
        <v>119</v>
      </c>
      <c r="B1809" t="s">
        <v>112</v>
      </c>
      <c r="C1809">
        <v>2</v>
      </c>
      <c r="D1809" t="s">
        <v>301</v>
      </c>
      <c r="E1809" t="s">
        <v>26</v>
      </c>
      <c r="F1809">
        <v>3</v>
      </c>
    </row>
    <row r="1810" spans="1:6" hidden="1">
      <c r="A1810" t="s">
        <v>119</v>
      </c>
      <c r="B1810" t="s">
        <v>112</v>
      </c>
      <c r="C1810">
        <v>2</v>
      </c>
      <c r="D1810" t="s">
        <v>301</v>
      </c>
      <c r="E1810" t="s">
        <v>48</v>
      </c>
      <c r="F1810">
        <v>2</v>
      </c>
    </row>
    <row r="1811" spans="1:6" hidden="1">
      <c r="A1811" t="s">
        <v>119</v>
      </c>
      <c r="B1811" t="s">
        <v>112</v>
      </c>
      <c r="C1811">
        <v>2</v>
      </c>
      <c r="D1811" t="s">
        <v>301</v>
      </c>
      <c r="E1811" t="s">
        <v>16</v>
      </c>
      <c r="F1811">
        <v>1</v>
      </c>
    </row>
    <row r="1812" spans="1:6" hidden="1">
      <c r="A1812" t="s">
        <v>119</v>
      </c>
      <c r="B1812" t="s">
        <v>112</v>
      </c>
      <c r="C1812">
        <v>2</v>
      </c>
      <c r="D1812" t="s">
        <v>301</v>
      </c>
      <c r="E1812" t="s">
        <v>21</v>
      </c>
      <c r="F1812">
        <v>1</v>
      </c>
    </row>
    <row r="1813" spans="1:6" hidden="1">
      <c r="A1813" t="s">
        <v>119</v>
      </c>
      <c r="B1813" t="s">
        <v>112</v>
      </c>
      <c r="C1813">
        <v>2</v>
      </c>
      <c r="D1813" t="s">
        <v>301</v>
      </c>
      <c r="E1813" t="s">
        <v>10</v>
      </c>
      <c r="F1813">
        <v>3</v>
      </c>
    </row>
    <row r="1814" spans="1:6" hidden="1">
      <c r="A1814" t="s">
        <v>119</v>
      </c>
      <c r="B1814" t="s">
        <v>112</v>
      </c>
      <c r="C1814">
        <v>2</v>
      </c>
      <c r="D1814" t="s">
        <v>301</v>
      </c>
      <c r="E1814" t="s">
        <v>20</v>
      </c>
      <c r="F1814">
        <v>3</v>
      </c>
    </row>
    <row r="1815" spans="1:6" hidden="1">
      <c r="A1815" t="s">
        <v>119</v>
      </c>
      <c r="B1815" t="s">
        <v>112</v>
      </c>
      <c r="C1815">
        <v>2</v>
      </c>
      <c r="D1815" t="s">
        <v>301</v>
      </c>
      <c r="E1815" t="s">
        <v>23</v>
      </c>
      <c r="F1815">
        <v>6</v>
      </c>
    </row>
    <row r="1816" spans="1:6" hidden="1">
      <c r="A1816" t="s">
        <v>119</v>
      </c>
      <c r="B1816" t="s">
        <v>112</v>
      </c>
      <c r="C1816">
        <v>2</v>
      </c>
      <c r="D1816" t="s">
        <v>301</v>
      </c>
      <c r="E1816" t="s">
        <v>101</v>
      </c>
      <c r="F1816">
        <v>4</v>
      </c>
    </row>
    <row r="1817" spans="1:6" hidden="1">
      <c r="A1817" t="s">
        <v>119</v>
      </c>
      <c r="B1817" t="s">
        <v>112</v>
      </c>
      <c r="C1817">
        <v>2</v>
      </c>
      <c r="D1817" t="s">
        <v>301</v>
      </c>
      <c r="E1817" t="s">
        <v>178</v>
      </c>
      <c r="F1817">
        <v>6</v>
      </c>
    </row>
    <row r="1818" spans="1:6" hidden="1">
      <c r="A1818" t="s">
        <v>119</v>
      </c>
      <c r="B1818" t="s">
        <v>112</v>
      </c>
      <c r="C1818">
        <v>2</v>
      </c>
      <c r="D1818" t="s">
        <v>301</v>
      </c>
      <c r="E1818" t="s">
        <v>107</v>
      </c>
      <c r="F1818">
        <v>1</v>
      </c>
    </row>
    <row r="1819" spans="1:6" hidden="1">
      <c r="A1819" t="s">
        <v>119</v>
      </c>
      <c r="B1819" t="s">
        <v>112</v>
      </c>
      <c r="C1819">
        <v>2</v>
      </c>
      <c r="D1819" t="s">
        <v>301</v>
      </c>
      <c r="E1819" t="s">
        <v>40</v>
      </c>
      <c r="F1819">
        <v>2</v>
      </c>
    </row>
    <row r="1820" spans="1:6" hidden="1">
      <c r="A1820" t="s">
        <v>119</v>
      </c>
      <c r="B1820" t="s">
        <v>112</v>
      </c>
      <c r="C1820">
        <v>2</v>
      </c>
      <c r="D1820" t="s">
        <v>301</v>
      </c>
      <c r="E1820" t="s">
        <v>290</v>
      </c>
      <c r="F1820">
        <v>2</v>
      </c>
    </row>
    <row r="1821" spans="1:6" hidden="1">
      <c r="A1821" t="s">
        <v>119</v>
      </c>
      <c r="B1821" t="s">
        <v>112</v>
      </c>
      <c r="C1821">
        <v>2</v>
      </c>
      <c r="D1821" t="s">
        <v>301</v>
      </c>
      <c r="E1821" t="s">
        <v>25</v>
      </c>
      <c r="F1821">
        <v>2</v>
      </c>
    </row>
    <row r="1822" spans="1:6" hidden="1">
      <c r="A1822" t="s">
        <v>119</v>
      </c>
      <c r="B1822" t="s">
        <v>112</v>
      </c>
      <c r="C1822">
        <v>2</v>
      </c>
      <c r="D1822" t="s">
        <v>301</v>
      </c>
      <c r="E1822" t="s">
        <v>288</v>
      </c>
      <c r="F1822">
        <v>9</v>
      </c>
    </row>
    <row r="1823" spans="1:6" hidden="1">
      <c r="A1823" t="s">
        <v>119</v>
      </c>
      <c r="B1823" t="s">
        <v>112</v>
      </c>
      <c r="C1823">
        <v>2</v>
      </c>
      <c r="D1823" t="s">
        <v>301</v>
      </c>
      <c r="E1823" t="s">
        <v>19</v>
      </c>
      <c r="F1823">
        <v>10</v>
      </c>
    </row>
    <row r="1824" spans="1:6" hidden="1">
      <c r="A1824" t="s">
        <v>119</v>
      </c>
      <c r="B1824" t="s">
        <v>112</v>
      </c>
      <c r="C1824">
        <v>2</v>
      </c>
      <c r="D1824" t="s">
        <v>301</v>
      </c>
      <c r="E1824" t="s">
        <v>106</v>
      </c>
      <c r="F1824">
        <v>5</v>
      </c>
    </row>
    <row r="1825" spans="1:6" hidden="1">
      <c r="A1825" t="s">
        <v>119</v>
      </c>
      <c r="B1825" t="s">
        <v>112</v>
      </c>
      <c r="C1825">
        <v>2</v>
      </c>
      <c r="D1825" t="s">
        <v>301</v>
      </c>
      <c r="E1825" t="s">
        <v>17</v>
      </c>
      <c r="F1825">
        <v>3</v>
      </c>
    </row>
    <row r="1826" spans="1:6" hidden="1">
      <c r="A1826" t="s">
        <v>119</v>
      </c>
      <c r="B1826" t="s">
        <v>112</v>
      </c>
      <c r="C1826">
        <v>2</v>
      </c>
      <c r="D1826" t="s">
        <v>10</v>
      </c>
      <c r="E1826" t="s">
        <v>29</v>
      </c>
      <c r="F1826">
        <v>2</v>
      </c>
    </row>
    <row r="1827" spans="1:6" hidden="1">
      <c r="A1827" t="s">
        <v>119</v>
      </c>
      <c r="B1827" t="s">
        <v>112</v>
      </c>
      <c r="C1827">
        <v>2</v>
      </c>
      <c r="D1827" t="s">
        <v>10</v>
      </c>
      <c r="E1827" t="s">
        <v>84</v>
      </c>
      <c r="F1827">
        <v>2</v>
      </c>
    </row>
    <row r="1828" spans="1:6" hidden="1">
      <c r="A1828" t="s">
        <v>119</v>
      </c>
      <c r="B1828" t="s">
        <v>112</v>
      </c>
      <c r="C1828">
        <v>2</v>
      </c>
      <c r="D1828" t="s">
        <v>10</v>
      </c>
      <c r="E1828" t="s">
        <v>81</v>
      </c>
      <c r="F1828">
        <v>1</v>
      </c>
    </row>
    <row r="1829" spans="1:6" hidden="1">
      <c r="A1829" t="s">
        <v>119</v>
      </c>
      <c r="B1829" t="s">
        <v>112</v>
      </c>
      <c r="C1829">
        <v>2</v>
      </c>
      <c r="D1829" t="s">
        <v>10</v>
      </c>
      <c r="E1829" t="s">
        <v>71</v>
      </c>
      <c r="F1829">
        <v>3</v>
      </c>
    </row>
    <row r="1830" spans="1:6" hidden="1">
      <c r="A1830" t="s">
        <v>119</v>
      </c>
      <c r="B1830" t="s">
        <v>112</v>
      </c>
      <c r="C1830">
        <v>2</v>
      </c>
      <c r="D1830" t="s">
        <v>10</v>
      </c>
      <c r="E1830" t="s">
        <v>10</v>
      </c>
      <c r="F1830">
        <v>16</v>
      </c>
    </row>
    <row r="1831" spans="1:6" hidden="1">
      <c r="A1831" t="s">
        <v>119</v>
      </c>
      <c r="B1831" t="s">
        <v>112</v>
      </c>
      <c r="C1831">
        <v>2</v>
      </c>
      <c r="D1831" t="s">
        <v>10</v>
      </c>
      <c r="E1831" t="s">
        <v>20</v>
      </c>
      <c r="F1831">
        <v>4</v>
      </c>
    </row>
    <row r="1832" spans="1:6" hidden="1">
      <c r="A1832" t="s">
        <v>119</v>
      </c>
      <c r="B1832" t="s">
        <v>112</v>
      </c>
      <c r="C1832">
        <v>2</v>
      </c>
      <c r="D1832" t="s">
        <v>10</v>
      </c>
      <c r="E1832" t="s">
        <v>23</v>
      </c>
      <c r="F1832">
        <v>6</v>
      </c>
    </row>
    <row r="1833" spans="1:6" hidden="1">
      <c r="A1833" t="s">
        <v>119</v>
      </c>
      <c r="B1833" t="s">
        <v>112</v>
      </c>
      <c r="C1833">
        <v>2</v>
      </c>
      <c r="D1833" t="s">
        <v>10</v>
      </c>
      <c r="E1833" t="s">
        <v>178</v>
      </c>
      <c r="F1833">
        <v>4</v>
      </c>
    </row>
    <row r="1834" spans="1:6" hidden="1">
      <c r="A1834" t="s">
        <v>119</v>
      </c>
      <c r="B1834" t="s">
        <v>112</v>
      </c>
      <c r="C1834">
        <v>2</v>
      </c>
      <c r="D1834" t="s">
        <v>10</v>
      </c>
      <c r="E1834" t="s">
        <v>40</v>
      </c>
      <c r="F1834">
        <v>1</v>
      </c>
    </row>
    <row r="1835" spans="1:6" hidden="1">
      <c r="A1835" t="s">
        <v>119</v>
      </c>
      <c r="B1835" t="s">
        <v>112</v>
      </c>
      <c r="C1835">
        <v>2</v>
      </c>
      <c r="D1835" t="s">
        <v>10</v>
      </c>
      <c r="E1835" t="s">
        <v>290</v>
      </c>
      <c r="F1835">
        <v>3</v>
      </c>
    </row>
    <row r="1836" spans="1:6" hidden="1">
      <c r="A1836" t="s">
        <v>119</v>
      </c>
      <c r="B1836" t="s">
        <v>112</v>
      </c>
      <c r="C1836">
        <v>2</v>
      </c>
      <c r="D1836" t="s">
        <v>10</v>
      </c>
      <c r="E1836" t="s">
        <v>25</v>
      </c>
      <c r="F1836">
        <v>1</v>
      </c>
    </row>
    <row r="1837" spans="1:6" hidden="1">
      <c r="A1837" t="s">
        <v>119</v>
      </c>
      <c r="B1837" t="s">
        <v>112</v>
      </c>
      <c r="C1837">
        <v>2</v>
      </c>
      <c r="D1837" t="s">
        <v>10</v>
      </c>
      <c r="E1837" t="s">
        <v>288</v>
      </c>
      <c r="F1837">
        <v>10</v>
      </c>
    </row>
    <row r="1838" spans="1:6" hidden="1">
      <c r="A1838" t="s">
        <v>119</v>
      </c>
      <c r="B1838" t="s">
        <v>112</v>
      </c>
      <c r="C1838">
        <v>2</v>
      </c>
      <c r="D1838" t="s">
        <v>10</v>
      </c>
      <c r="E1838" t="s">
        <v>57</v>
      </c>
      <c r="F1838">
        <v>2</v>
      </c>
    </row>
    <row r="1839" spans="1:6" hidden="1">
      <c r="A1839" t="s">
        <v>119</v>
      </c>
      <c r="B1839" t="s">
        <v>112</v>
      </c>
      <c r="C1839">
        <v>2</v>
      </c>
      <c r="D1839" t="s">
        <v>10</v>
      </c>
      <c r="E1839" t="s">
        <v>19</v>
      </c>
      <c r="F1839">
        <v>1</v>
      </c>
    </row>
    <row r="1840" spans="1:6" hidden="1">
      <c r="A1840" t="s">
        <v>119</v>
      </c>
      <c r="B1840" t="s">
        <v>112</v>
      </c>
      <c r="C1840">
        <v>2</v>
      </c>
      <c r="D1840" t="s">
        <v>10</v>
      </c>
      <c r="E1840" t="s">
        <v>17</v>
      </c>
      <c r="F1840">
        <v>1</v>
      </c>
    </row>
    <row r="1841" spans="1:6" hidden="1">
      <c r="A1841" t="s">
        <v>119</v>
      </c>
      <c r="B1841" t="s">
        <v>112</v>
      </c>
      <c r="C1841">
        <v>2</v>
      </c>
      <c r="D1841" t="s">
        <v>10</v>
      </c>
      <c r="E1841" t="s">
        <v>74</v>
      </c>
      <c r="F1841">
        <v>4</v>
      </c>
    </row>
    <row r="1842" spans="1:6" hidden="1">
      <c r="A1842" t="s">
        <v>120</v>
      </c>
      <c r="B1842" t="s">
        <v>121</v>
      </c>
      <c r="C1842">
        <v>1</v>
      </c>
      <c r="D1842" t="s">
        <v>301</v>
      </c>
      <c r="E1842" t="s">
        <v>29</v>
      </c>
      <c r="F1842">
        <v>2</v>
      </c>
    </row>
    <row r="1843" spans="1:6" hidden="1">
      <c r="A1843" t="s">
        <v>120</v>
      </c>
      <c r="B1843" t="s">
        <v>121</v>
      </c>
      <c r="C1843">
        <v>1</v>
      </c>
      <c r="D1843" t="s">
        <v>301</v>
      </c>
      <c r="E1843" t="s">
        <v>55</v>
      </c>
      <c r="F1843">
        <v>2</v>
      </c>
    </row>
    <row r="1844" spans="1:6" hidden="1">
      <c r="A1844" t="s">
        <v>120</v>
      </c>
      <c r="B1844" t="s">
        <v>121</v>
      </c>
      <c r="C1844">
        <v>1</v>
      </c>
      <c r="D1844" t="s">
        <v>301</v>
      </c>
      <c r="E1844" t="s">
        <v>126</v>
      </c>
      <c r="F1844">
        <v>11</v>
      </c>
    </row>
    <row r="1845" spans="1:6" hidden="1">
      <c r="A1845" t="s">
        <v>120</v>
      </c>
      <c r="B1845" t="s">
        <v>121</v>
      </c>
      <c r="C1845">
        <v>1</v>
      </c>
      <c r="D1845" t="s">
        <v>301</v>
      </c>
      <c r="E1845" t="s">
        <v>133</v>
      </c>
      <c r="F1845">
        <v>1</v>
      </c>
    </row>
    <row r="1846" spans="1:6" hidden="1">
      <c r="A1846" t="s">
        <v>120</v>
      </c>
      <c r="B1846" t="s">
        <v>121</v>
      </c>
      <c r="C1846">
        <v>1</v>
      </c>
      <c r="D1846" t="s">
        <v>301</v>
      </c>
      <c r="E1846" t="s">
        <v>16</v>
      </c>
      <c r="F1846">
        <v>1</v>
      </c>
    </row>
    <row r="1847" spans="1:6" hidden="1">
      <c r="A1847" t="s">
        <v>120</v>
      </c>
      <c r="B1847" t="s">
        <v>121</v>
      </c>
      <c r="C1847">
        <v>1</v>
      </c>
      <c r="D1847" t="s">
        <v>301</v>
      </c>
      <c r="E1847" t="s">
        <v>46</v>
      </c>
      <c r="F1847">
        <v>8</v>
      </c>
    </row>
    <row r="1848" spans="1:6" hidden="1">
      <c r="A1848" t="s">
        <v>120</v>
      </c>
      <c r="B1848" t="s">
        <v>121</v>
      </c>
      <c r="C1848">
        <v>1</v>
      </c>
      <c r="D1848" t="s">
        <v>301</v>
      </c>
      <c r="E1848" t="s">
        <v>78</v>
      </c>
      <c r="F1848">
        <v>16</v>
      </c>
    </row>
    <row r="1849" spans="1:6" hidden="1">
      <c r="A1849" t="s">
        <v>120</v>
      </c>
      <c r="B1849" t="s">
        <v>121</v>
      </c>
      <c r="C1849">
        <v>1</v>
      </c>
      <c r="D1849" t="s">
        <v>301</v>
      </c>
      <c r="E1849" t="s">
        <v>10</v>
      </c>
      <c r="F1849">
        <v>1</v>
      </c>
    </row>
    <row r="1850" spans="1:6" hidden="1">
      <c r="A1850" t="s">
        <v>120</v>
      </c>
      <c r="B1850" t="s">
        <v>121</v>
      </c>
      <c r="C1850">
        <v>1</v>
      </c>
      <c r="D1850" t="s">
        <v>301</v>
      </c>
      <c r="E1850" t="s">
        <v>23</v>
      </c>
      <c r="F1850">
        <v>2</v>
      </c>
    </row>
    <row r="1851" spans="1:6" hidden="1">
      <c r="A1851" t="s">
        <v>120</v>
      </c>
      <c r="B1851" t="s">
        <v>121</v>
      </c>
      <c r="C1851">
        <v>1</v>
      </c>
      <c r="D1851" t="s">
        <v>301</v>
      </c>
      <c r="E1851" t="s">
        <v>178</v>
      </c>
      <c r="F1851">
        <v>16</v>
      </c>
    </row>
    <row r="1852" spans="1:6" hidden="1">
      <c r="A1852" t="s">
        <v>120</v>
      </c>
      <c r="B1852" t="s">
        <v>121</v>
      </c>
      <c r="C1852">
        <v>1</v>
      </c>
      <c r="D1852" t="s">
        <v>301</v>
      </c>
      <c r="E1852" t="s">
        <v>39</v>
      </c>
      <c r="F1852">
        <v>2</v>
      </c>
    </row>
    <row r="1853" spans="1:6" hidden="1">
      <c r="A1853" t="s">
        <v>120</v>
      </c>
      <c r="B1853" t="s">
        <v>121</v>
      </c>
      <c r="C1853">
        <v>1</v>
      </c>
      <c r="D1853" t="s">
        <v>301</v>
      </c>
      <c r="E1853" t="s">
        <v>25</v>
      </c>
      <c r="F1853">
        <v>16</v>
      </c>
    </row>
    <row r="1854" spans="1:6" hidden="1">
      <c r="A1854" t="s">
        <v>120</v>
      </c>
      <c r="B1854" t="s">
        <v>121</v>
      </c>
      <c r="C1854">
        <v>1</v>
      </c>
      <c r="D1854" t="s">
        <v>301</v>
      </c>
      <c r="E1854" t="s">
        <v>131</v>
      </c>
      <c r="F1854">
        <v>2</v>
      </c>
    </row>
    <row r="1855" spans="1:6" hidden="1">
      <c r="A1855" t="s">
        <v>120</v>
      </c>
      <c r="B1855" t="s">
        <v>121</v>
      </c>
      <c r="C1855">
        <v>1</v>
      </c>
      <c r="D1855" t="s">
        <v>301</v>
      </c>
      <c r="E1855" t="s">
        <v>19</v>
      </c>
      <c r="F1855">
        <v>16</v>
      </c>
    </row>
    <row r="1856" spans="1:6" hidden="1">
      <c r="A1856" t="s">
        <v>120</v>
      </c>
      <c r="B1856" t="s">
        <v>121</v>
      </c>
      <c r="C1856">
        <v>1</v>
      </c>
      <c r="D1856" t="s">
        <v>301</v>
      </c>
      <c r="E1856" t="s">
        <v>106</v>
      </c>
      <c r="F1856">
        <v>2</v>
      </c>
    </row>
    <row r="1857" spans="1:6" hidden="1">
      <c r="A1857" t="s">
        <v>120</v>
      </c>
      <c r="B1857" t="s">
        <v>121</v>
      </c>
      <c r="C1857">
        <v>1</v>
      </c>
      <c r="D1857" t="s">
        <v>301</v>
      </c>
      <c r="E1857" t="s">
        <v>132</v>
      </c>
      <c r="F1857">
        <v>7</v>
      </c>
    </row>
    <row r="1858" spans="1:6" hidden="1">
      <c r="A1858" t="s">
        <v>120</v>
      </c>
      <c r="B1858" t="s">
        <v>121</v>
      </c>
      <c r="C1858">
        <v>1</v>
      </c>
      <c r="D1858" t="s">
        <v>10</v>
      </c>
      <c r="E1858" t="s">
        <v>130</v>
      </c>
      <c r="F1858">
        <v>2</v>
      </c>
    </row>
    <row r="1859" spans="1:6" hidden="1">
      <c r="A1859" t="s">
        <v>120</v>
      </c>
      <c r="B1859" t="s">
        <v>121</v>
      </c>
      <c r="C1859">
        <v>1</v>
      </c>
      <c r="D1859" t="s">
        <v>10</v>
      </c>
      <c r="E1859" t="s">
        <v>55</v>
      </c>
      <c r="F1859">
        <v>1</v>
      </c>
    </row>
    <row r="1860" spans="1:6" hidden="1">
      <c r="A1860" t="s">
        <v>120</v>
      </c>
      <c r="B1860" t="s">
        <v>121</v>
      </c>
      <c r="C1860">
        <v>1</v>
      </c>
      <c r="D1860" t="s">
        <v>10</v>
      </c>
      <c r="E1860" t="s">
        <v>126</v>
      </c>
      <c r="F1860">
        <v>3</v>
      </c>
    </row>
    <row r="1861" spans="1:6" hidden="1">
      <c r="A1861" t="s">
        <v>120</v>
      </c>
      <c r="B1861" t="s">
        <v>121</v>
      </c>
      <c r="C1861">
        <v>1</v>
      </c>
      <c r="D1861" t="s">
        <v>10</v>
      </c>
      <c r="E1861" t="s">
        <v>129</v>
      </c>
      <c r="F1861">
        <v>2</v>
      </c>
    </row>
    <row r="1862" spans="1:6" hidden="1">
      <c r="A1862" t="s">
        <v>120</v>
      </c>
      <c r="B1862" t="s">
        <v>121</v>
      </c>
      <c r="C1862">
        <v>1</v>
      </c>
      <c r="D1862" t="s">
        <v>10</v>
      </c>
      <c r="E1862" t="s">
        <v>16</v>
      </c>
      <c r="F1862">
        <v>2</v>
      </c>
    </row>
    <row r="1863" spans="1:6" hidden="1">
      <c r="A1863" t="s">
        <v>120</v>
      </c>
      <c r="B1863" t="s">
        <v>121</v>
      </c>
      <c r="C1863">
        <v>1</v>
      </c>
      <c r="D1863" t="s">
        <v>10</v>
      </c>
      <c r="E1863" t="s">
        <v>78</v>
      </c>
      <c r="F1863">
        <v>1</v>
      </c>
    </row>
    <row r="1864" spans="1:6" hidden="1">
      <c r="A1864" t="s">
        <v>120</v>
      </c>
      <c r="B1864" t="s">
        <v>121</v>
      </c>
      <c r="C1864">
        <v>1</v>
      </c>
      <c r="D1864" t="s">
        <v>10</v>
      </c>
      <c r="E1864" t="s">
        <v>10</v>
      </c>
      <c r="F1864">
        <v>16</v>
      </c>
    </row>
    <row r="1865" spans="1:6" hidden="1">
      <c r="A1865" t="s">
        <v>120</v>
      </c>
      <c r="B1865" t="s">
        <v>121</v>
      </c>
      <c r="C1865">
        <v>1</v>
      </c>
      <c r="D1865" t="s">
        <v>10</v>
      </c>
      <c r="E1865" t="s">
        <v>20</v>
      </c>
      <c r="F1865">
        <v>2</v>
      </c>
    </row>
    <row r="1866" spans="1:6" hidden="1">
      <c r="A1866" t="s">
        <v>120</v>
      </c>
      <c r="B1866" t="s">
        <v>121</v>
      </c>
      <c r="C1866">
        <v>1</v>
      </c>
      <c r="D1866" t="s">
        <v>10</v>
      </c>
      <c r="E1866" t="s">
        <v>128</v>
      </c>
      <c r="F1866">
        <v>1</v>
      </c>
    </row>
    <row r="1867" spans="1:6" hidden="1">
      <c r="A1867" t="s">
        <v>120</v>
      </c>
      <c r="B1867" t="s">
        <v>121</v>
      </c>
      <c r="C1867">
        <v>1</v>
      </c>
      <c r="D1867" t="s">
        <v>10</v>
      </c>
      <c r="E1867" t="s">
        <v>178</v>
      </c>
      <c r="F1867">
        <v>16</v>
      </c>
    </row>
    <row r="1868" spans="1:6" hidden="1">
      <c r="A1868" t="s">
        <v>120</v>
      </c>
      <c r="B1868" t="s">
        <v>121</v>
      </c>
      <c r="C1868">
        <v>1</v>
      </c>
      <c r="D1868" t="s">
        <v>10</v>
      </c>
      <c r="E1868" t="s">
        <v>40</v>
      </c>
      <c r="F1868">
        <v>1</v>
      </c>
    </row>
    <row r="1869" spans="1:6" hidden="1">
      <c r="A1869" t="s">
        <v>120</v>
      </c>
      <c r="B1869" t="s">
        <v>121</v>
      </c>
      <c r="C1869">
        <v>1</v>
      </c>
      <c r="D1869" t="s">
        <v>10</v>
      </c>
      <c r="E1869" t="s">
        <v>290</v>
      </c>
      <c r="F1869">
        <v>1</v>
      </c>
    </row>
    <row r="1870" spans="1:6" hidden="1">
      <c r="A1870" t="s">
        <v>120</v>
      </c>
      <c r="B1870" t="s">
        <v>121</v>
      </c>
      <c r="C1870">
        <v>1</v>
      </c>
      <c r="D1870" t="s">
        <v>10</v>
      </c>
      <c r="E1870" t="s">
        <v>25</v>
      </c>
      <c r="F1870">
        <v>7</v>
      </c>
    </row>
    <row r="1871" spans="1:6" hidden="1">
      <c r="A1871" t="s">
        <v>120</v>
      </c>
      <c r="B1871" t="s">
        <v>121</v>
      </c>
      <c r="C1871">
        <v>1</v>
      </c>
      <c r="D1871" t="s">
        <v>10</v>
      </c>
      <c r="E1871" t="s">
        <v>288</v>
      </c>
      <c r="F1871">
        <v>1</v>
      </c>
    </row>
    <row r="1872" spans="1:6" hidden="1">
      <c r="A1872" t="s">
        <v>120</v>
      </c>
      <c r="B1872" t="s">
        <v>121</v>
      </c>
      <c r="C1872">
        <v>1</v>
      </c>
      <c r="D1872" t="s">
        <v>10</v>
      </c>
      <c r="E1872" t="s">
        <v>131</v>
      </c>
      <c r="F1872">
        <v>4</v>
      </c>
    </row>
    <row r="1873" spans="1:6" hidden="1">
      <c r="A1873" t="s">
        <v>120</v>
      </c>
      <c r="B1873" t="s">
        <v>121</v>
      </c>
      <c r="C1873">
        <v>1</v>
      </c>
      <c r="D1873" t="s">
        <v>10</v>
      </c>
      <c r="E1873" t="s">
        <v>67</v>
      </c>
      <c r="F1873">
        <v>1</v>
      </c>
    </row>
    <row r="1874" spans="1:6" hidden="1">
      <c r="A1874" t="s">
        <v>120</v>
      </c>
      <c r="B1874" t="s">
        <v>121</v>
      </c>
      <c r="C1874">
        <v>1</v>
      </c>
      <c r="D1874" t="s">
        <v>10</v>
      </c>
      <c r="E1874" t="s">
        <v>19</v>
      </c>
      <c r="F1874">
        <v>4</v>
      </c>
    </row>
    <row r="1875" spans="1:6" hidden="1">
      <c r="A1875" t="s">
        <v>120</v>
      </c>
      <c r="B1875" t="s">
        <v>121</v>
      </c>
      <c r="C1875">
        <v>1</v>
      </c>
      <c r="D1875" t="s">
        <v>10</v>
      </c>
      <c r="E1875" t="s">
        <v>103</v>
      </c>
      <c r="F1875">
        <v>1</v>
      </c>
    </row>
    <row r="1876" spans="1:6" hidden="1">
      <c r="A1876" t="s">
        <v>120</v>
      </c>
      <c r="B1876" t="s">
        <v>121</v>
      </c>
      <c r="C1876">
        <v>1</v>
      </c>
      <c r="D1876" t="s">
        <v>10</v>
      </c>
      <c r="E1876" t="s">
        <v>127</v>
      </c>
      <c r="F1876">
        <v>4</v>
      </c>
    </row>
    <row r="1877" spans="1:6" hidden="1">
      <c r="A1877" t="s">
        <v>120</v>
      </c>
      <c r="B1877" t="s">
        <v>121</v>
      </c>
      <c r="C1877">
        <v>2</v>
      </c>
      <c r="D1877" t="s">
        <v>301</v>
      </c>
      <c r="E1877" t="s">
        <v>130</v>
      </c>
      <c r="F1877">
        <v>1</v>
      </c>
    </row>
    <row r="1878" spans="1:6" hidden="1">
      <c r="A1878" t="s">
        <v>120</v>
      </c>
      <c r="B1878" t="s">
        <v>121</v>
      </c>
      <c r="C1878">
        <v>2</v>
      </c>
      <c r="D1878" t="s">
        <v>301</v>
      </c>
      <c r="E1878" t="s">
        <v>55</v>
      </c>
      <c r="F1878">
        <v>6</v>
      </c>
    </row>
    <row r="1879" spans="1:6" hidden="1">
      <c r="A1879" t="s">
        <v>120</v>
      </c>
      <c r="B1879" t="s">
        <v>121</v>
      </c>
      <c r="C1879">
        <v>2</v>
      </c>
      <c r="D1879" t="s">
        <v>301</v>
      </c>
      <c r="E1879" t="s">
        <v>126</v>
      </c>
      <c r="F1879">
        <v>4</v>
      </c>
    </row>
    <row r="1880" spans="1:6" hidden="1">
      <c r="A1880" t="s">
        <v>120</v>
      </c>
      <c r="B1880" t="s">
        <v>121</v>
      </c>
      <c r="C1880">
        <v>2</v>
      </c>
      <c r="D1880" t="s">
        <v>301</v>
      </c>
      <c r="E1880" t="s">
        <v>140</v>
      </c>
      <c r="F1880">
        <v>3</v>
      </c>
    </row>
    <row r="1881" spans="1:6" hidden="1">
      <c r="A1881" t="s">
        <v>120</v>
      </c>
      <c r="B1881" t="s">
        <v>121</v>
      </c>
      <c r="C1881">
        <v>2</v>
      </c>
      <c r="D1881" t="s">
        <v>301</v>
      </c>
      <c r="E1881" t="s">
        <v>83</v>
      </c>
      <c r="F1881">
        <v>1</v>
      </c>
    </row>
    <row r="1882" spans="1:6" hidden="1">
      <c r="A1882" t="s">
        <v>120</v>
      </c>
      <c r="B1882" t="s">
        <v>121</v>
      </c>
      <c r="C1882">
        <v>2</v>
      </c>
      <c r="D1882" t="s">
        <v>301</v>
      </c>
      <c r="E1882" t="s">
        <v>133</v>
      </c>
      <c r="F1882">
        <v>2</v>
      </c>
    </row>
    <row r="1883" spans="1:6" hidden="1">
      <c r="A1883" t="s">
        <v>120</v>
      </c>
      <c r="B1883" t="s">
        <v>121</v>
      </c>
      <c r="C1883">
        <v>2</v>
      </c>
      <c r="D1883" t="s">
        <v>301</v>
      </c>
      <c r="E1883" t="s">
        <v>129</v>
      </c>
      <c r="F1883">
        <v>4</v>
      </c>
    </row>
    <row r="1884" spans="1:6" hidden="1">
      <c r="A1884" t="s">
        <v>120</v>
      </c>
      <c r="B1884" t="s">
        <v>121</v>
      </c>
      <c r="C1884">
        <v>2</v>
      </c>
      <c r="D1884" t="s">
        <v>301</v>
      </c>
      <c r="E1884" t="s">
        <v>16</v>
      </c>
      <c r="F1884">
        <v>1</v>
      </c>
    </row>
    <row r="1885" spans="1:6" hidden="1">
      <c r="A1885" t="s">
        <v>120</v>
      </c>
      <c r="B1885" t="s">
        <v>121</v>
      </c>
      <c r="C1885">
        <v>2</v>
      </c>
      <c r="D1885" t="s">
        <v>301</v>
      </c>
      <c r="E1885" t="s">
        <v>18</v>
      </c>
      <c r="F1885">
        <v>1</v>
      </c>
    </row>
    <row r="1886" spans="1:6" hidden="1">
      <c r="A1886" t="s">
        <v>120</v>
      </c>
      <c r="B1886" t="s">
        <v>121</v>
      </c>
      <c r="C1886">
        <v>2</v>
      </c>
      <c r="D1886" t="s">
        <v>301</v>
      </c>
      <c r="E1886" t="s">
        <v>78</v>
      </c>
      <c r="F1886">
        <v>3</v>
      </c>
    </row>
    <row r="1887" spans="1:6" hidden="1">
      <c r="A1887" t="s">
        <v>120</v>
      </c>
      <c r="B1887" t="s">
        <v>121</v>
      </c>
      <c r="C1887">
        <v>2</v>
      </c>
      <c r="D1887" t="s">
        <v>301</v>
      </c>
      <c r="E1887" t="s">
        <v>10</v>
      </c>
      <c r="F1887">
        <v>3</v>
      </c>
    </row>
    <row r="1888" spans="1:6" hidden="1">
      <c r="A1888" t="s">
        <v>120</v>
      </c>
      <c r="B1888" t="s">
        <v>121</v>
      </c>
      <c r="C1888">
        <v>2</v>
      </c>
      <c r="D1888" t="s">
        <v>301</v>
      </c>
      <c r="E1888" t="s">
        <v>178</v>
      </c>
      <c r="F1888">
        <v>14</v>
      </c>
    </row>
    <row r="1889" spans="1:6" hidden="1">
      <c r="A1889" t="s">
        <v>120</v>
      </c>
      <c r="B1889" t="s">
        <v>121</v>
      </c>
      <c r="C1889">
        <v>2</v>
      </c>
      <c r="D1889" t="s">
        <v>301</v>
      </c>
      <c r="E1889" t="s">
        <v>25</v>
      </c>
      <c r="F1889">
        <v>12</v>
      </c>
    </row>
    <row r="1890" spans="1:6" hidden="1">
      <c r="A1890" t="s">
        <v>120</v>
      </c>
      <c r="B1890" t="s">
        <v>121</v>
      </c>
      <c r="C1890">
        <v>2</v>
      </c>
      <c r="D1890" t="s">
        <v>301</v>
      </c>
      <c r="E1890" t="s">
        <v>19</v>
      </c>
      <c r="F1890">
        <v>4</v>
      </c>
    </row>
    <row r="1891" spans="1:6" hidden="1">
      <c r="A1891" t="s">
        <v>120</v>
      </c>
      <c r="B1891" t="s">
        <v>121</v>
      </c>
      <c r="C1891">
        <v>2</v>
      </c>
      <c r="D1891" t="s">
        <v>301</v>
      </c>
      <c r="E1891" t="s">
        <v>103</v>
      </c>
      <c r="F1891">
        <v>2</v>
      </c>
    </row>
    <row r="1892" spans="1:6" hidden="1">
      <c r="A1892" t="s">
        <v>120</v>
      </c>
      <c r="B1892" t="s">
        <v>121</v>
      </c>
      <c r="C1892">
        <v>2</v>
      </c>
      <c r="D1892" t="s">
        <v>301</v>
      </c>
      <c r="E1892" t="s">
        <v>127</v>
      </c>
      <c r="F1892">
        <v>2</v>
      </c>
    </row>
    <row r="1893" spans="1:6" hidden="1">
      <c r="A1893" t="s">
        <v>120</v>
      </c>
      <c r="B1893" t="s">
        <v>121</v>
      </c>
      <c r="C1893">
        <v>2</v>
      </c>
      <c r="D1893" t="s">
        <v>10</v>
      </c>
      <c r="E1893" t="s">
        <v>129</v>
      </c>
      <c r="F1893">
        <v>2</v>
      </c>
    </row>
    <row r="1894" spans="1:6" hidden="1">
      <c r="A1894" t="s">
        <v>120</v>
      </c>
      <c r="B1894" t="s">
        <v>121</v>
      </c>
      <c r="C1894">
        <v>2</v>
      </c>
      <c r="D1894" t="s">
        <v>10</v>
      </c>
      <c r="E1894" t="s">
        <v>78</v>
      </c>
      <c r="F1894">
        <v>5</v>
      </c>
    </row>
    <row r="1895" spans="1:6" hidden="1">
      <c r="A1895" t="s">
        <v>120</v>
      </c>
      <c r="B1895" t="s">
        <v>121</v>
      </c>
      <c r="C1895">
        <v>2</v>
      </c>
      <c r="D1895" t="s">
        <v>10</v>
      </c>
      <c r="E1895" t="s">
        <v>10</v>
      </c>
      <c r="F1895">
        <v>16</v>
      </c>
    </row>
    <row r="1896" spans="1:6" hidden="1">
      <c r="A1896" t="s">
        <v>120</v>
      </c>
      <c r="B1896" t="s">
        <v>121</v>
      </c>
      <c r="C1896">
        <v>2</v>
      </c>
      <c r="D1896" t="s">
        <v>10</v>
      </c>
      <c r="E1896" t="s">
        <v>178</v>
      </c>
      <c r="F1896">
        <v>16</v>
      </c>
    </row>
    <row r="1897" spans="1:6" hidden="1">
      <c r="A1897" t="s">
        <v>120</v>
      </c>
      <c r="B1897" t="s">
        <v>121</v>
      </c>
      <c r="C1897">
        <v>2</v>
      </c>
      <c r="D1897" t="s">
        <v>10</v>
      </c>
      <c r="E1897" t="s">
        <v>25</v>
      </c>
      <c r="F1897">
        <v>10</v>
      </c>
    </row>
    <row r="1898" spans="1:6" hidden="1">
      <c r="A1898" t="s">
        <v>120</v>
      </c>
      <c r="B1898" t="s">
        <v>121</v>
      </c>
      <c r="C1898">
        <v>2</v>
      </c>
      <c r="D1898" t="s">
        <v>10</v>
      </c>
      <c r="E1898" t="s">
        <v>41</v>
      </c>
      <c r="F1898">
        <v>4</v>
      </c>
    </row>
    <row r="1899" spans="1:6" hidden="1">
      <c r="A1899" t="s">
        <v>120</v>
      </c>
      <c r="B1899" t="s">
        <v>121</v>
      </c>
      <c r="C1899">
        <v>2</v>
      </c>
      <c r="D1899" t="s">
        <v>10</v>
      </c>
      <c r="E1899" t="s">
        <v>131</v>
      </c>
      <c r="F1899">
        <v>1</v>
      </c>
    </row>
    <row r="1900" spans="1:6" hidden="1">
      <c r="A1900" t="s">
        <v>120</v>
      </c>
      <c r="B1900" t="s">
        <v>121</v>
      </c>
      <c r="C1900">
        <v>2</v>
      </c>
      <c r="D1900" t="s">
        <v>10</v>
      </c>
      <c r="E1900" t="s">
        <v>57</v>
      </c>
      <c r="F1900">
        <v>2</v>
      </c>
    </row>
    <row r="1901" spans="1:6" hidden="1">
      <c r="A1901" t="s">
        <v>120</v>
      </c>
      <c r="B1901" t="s">
        <v>121</v>
      </c>
      <c r="C1901">
        <v>2</v>
      </c>
      <c r="D1901" t="s">
        <v>10</v>
      </c>
      <c r="E1901" t="s">
        <v>19</v>
      </c>
      <c r="F1901">
        <v>3</v>
      </c>
    </row>
    <row r="1902" spans="1:6" hidden="1">
      <c r="A1902" t="s">
        <v>120</v>
      </c>
      <c r="B1902" t="s">
        <v>121</v>
      </c>
      <c r="C1902">
        <v>2</v>
      </c>
      <c r="D1902" t="s">
        <v>10</v>
      </c>
      <c r="E1902" t="s">
        <v>127</v>
      </c>
      <c r="F1902">
        <v>1</v>
      </c>
    </row>
    <row r="1903" spans="1:6" hidden="1">
      <c r="A1903" t="s">
        <v>134</v>
      </c>
      <c r="B1903" t="s">
        <v>135</v>
      </c>
      <c r="C1903">
        <v>1</v>
      </c>
      <c r="D1903" t="s">
        <v>301</v>
      </c>
      <c r="E1903" t="s">
        <v>126</v>
      </c>
      <c r="F1903">
        <v>2</v>
      </c>
    </row>
    <row r="1904" spans="1:6" hidden="1">
      <c r="A1904" t="s">
        <v>134</v>
      </c>
      <c r="B1904" t="s">
        <v>135</v>
      </c>
      <c r="C1904">
        <v>1</v>
      </c>
      <c r="D1904" t="s">
        <v>301</v>
      </c>
      <c r="E1904" t="s">
        <v>284</v>
      </c>
      <c r="F1904">
        <v>1</v>
      </c>
    </row>
    <row r="1905" spans="1:6" hidden="1">
      <c r="A1905" t="s">
        <v>134</v>
      </c>
      <c r="B1905" t="s">
        <v>135</v>
      </c>
      <c r="C1905">
        <v>1</v>
      </c>
      <c r="D1905" t="s">
        <v>301</v>
      </c>
      <c r="E1905" t="s">
        <v>26</v>
      </c>
      <c r="F1905">
        <v>12</v>
      </c>
    </row>
    <row r="1906" spans="1:6" hidden="1">
      <c r="A1906" t="s">
        <v>134</v>
      </c>
      <c r="B1906" t="s">
        <v>135</v>
      </c>
      <c r="C1906">
        <v>1</v>
      </c>
      <c r="D1906" t="s">
        <v>301</v>
      </c>
      <c r="E1906" t="s">
        <v>70</v>
      </c>
      <c r="F1906">
        <v>2</v>
      </c>
    </row>
    <row r="1907" spans="1:6" hidden="1">
      <c r="A1907" t="s">
        <v>134</v>
      </c>
      <c r="B1907" t="s">
        <v>135</v>
      </c>
      <c r="C1907">
        <v>1</v>
      </c>
      <c r="D1907" t="s">
        <v>301</v>
      </c>
      <c r="E1907" t="s">
        <v>65</v>
      </c>
      <c r="F1907">
        <v>4</v>
      </c>
    </row>
    <row r="1908" spans="1:6" hidden="1">
      <c r="A1908" t="s">
        <v>134</v>
      </c>
      <c r="B1908" t="s">
        <v>135</v>
      </c>
      <c r="C1908">
        <v>1</v>
      </c>
      <c r="D1908" t="s">
        <v>301</v>
      </c>
      <c r="E1908" t="s">
        <v>10</v>
      </c>
      <c r="F1908">
        <v>6</v>
      </c>
    </row>
    <row r="1909" spans="1:6" hidden="1">
      <c r="A1909" t="s">
        <v>134</v>
      </c>
      <c r="B1909" t="s">
        <v>135</v>
      </c>
      <c r="C1909">
        <v>1</v>
      </c>
      <c r="D1909" t="s">
        <v>301</v>
      </c>
      <c r="E1909" t="s">
        <v>20</v>
      </c>
      <c r="F1909">
        <v>4</v>
      </c>
    </row>
    <row r="1910" spans="1:6" hidden="1">
      <c r="A1910" t="s">
        <v>134</v>
      </c>
      <c r="B1910" t="s">
        <v>135</v>
      </c>
      <c r="C1910">
        <v>1</v>
      </c>
      <c r="D1910" t="s">
        <v>301</v>
      </c>
      <c r="E1910" t="s">
        <v>23</v>
      </c>
      <c r="F1910">
        <v>2</v>
      </c>
    </row>
    <row r="1911" spans="1:6" hidden="1">
      <c r="A1911" t="s">
        <v>134</v>
      </c>
      <c r="B1911" t="s">
        <v>135</v>
      </c>
      <c r="C1911">
        <v>1</v>
      </c>
      <c r="D1911" t="s">
        <v>301</v>
      </c>
      <c r="E1911" t="s">
        <v>291</v>
      </c>
      <c r="F1911">
        <v>2</v>
      </c>
    </row>
    <row r="1912" spans="1:6" hidden="1">
      <c r="A1912" t="s">
        <v>134</v>
      </c>
      <c r="B1912" t="s">
        <v>135</v>
      </c>
      <c r="C1912">
        <v>1</v>
      </c>
      <c r="D1912" t="s">
        <v>301</v>
      </c>
      <c r="E1912" t="s">
        <v>178</v>
      </c>
      <c r="F1912">
        <v>15</v>
      </c>
    </row>
    <row r="1913" spans="1:6" hidden="1">
      <c r="A1913" t="s">
        <v>134</v>
      </c>
      <c r="B1913" t="s">
        <v>135</v>
      </c>
      <c r="C1913">
        <v>1</v>
      </c>
      <c r="D1913" t="s">
        <v>301</v>
      </c>
      <c r="E1913" t="s">
        <v>40</v>
      </c>
      <c r="F1913">
        <v>4</v>
      </c>
    </row>
    <row r="1914" spans="1:6" hidden="1">
      <c r="A1914" t="s">
        <v>134</v>
      </c>
      <c r="B1914" t="s">
        <v>135</v>
      </c>
      <c r="C1914">
        <v>1</v>
      </c>
      <c r="D1914" t="s">
        <v>301</v>
      </c>
      <c r="E1914" t="s">
        <v>39</v>
      </c>
      <c r="F1914">
        <v>16</v>
      </c>
    </row>
    <row r="1915" spans="1:6" hidden="1">
      <c r="A1915" t="s">
        <v>134</v>
      </c>
      <c r="B1915" t="s">
        <v>135</v>
      </c>
      <c r="C1915">
        <v>1</v>
      </c>
      <c r="D1915" t="s">
        <v>301</v>
      </c>
      <c r="E1915" t="s">
        <v>25</v>
      </c>
      <c r="F1915">
        <v>3</v>
      </c>
    </row>
    <row r="1916" spans="1:6" hidden="1">
      <c r="A1916" t="s">
        <v>134</v>
      </c>
      <c r="B1916" t="s">
        <v>135</v>
      </c>
      <c r="C1916">
        <v>1</v>
      </c>
      <c r="D1916" t="s">
        <v>301</v>
      </c>
      <c r="E1916" t="s">
        <v>41</v>
      </c>
      <c r="F1916">
        <v>1</v>
      </c>
    </row>
    <row r="1917" spans="1:6" hidden="1">
      <c r="A1917" t="s">
        <v>134</v>
      </c>
      <c r="B1917" t="s">
        <v>135</v>
      </c>
      <c r="C1917">
        <v>1</v>
      </c>
      <c r="D1917" t="s">
        <v>301</v>
      </c>
      <c r="E1917" t="s">
        <v>288</v>
      </c>
      <c r="F1917">
        <v>1</v>
      </c>
    </row>
    <row r="1918" spans="1:6" hidden="1">
      <c r="A1918" t="s">
        <v>134</v>
      </c>
      <c r="B1918" t="s">
        <v>135</v>
      </c>
      <c r="C1918">
        <v>1</v>
      </c>
      <c r="D1918" t="s">
        <v>301</v>
      </c>
      <c r="E1918" t="s">
        <v>127</v>
      </c>
      <c r="F1918">
        <v>4</v>
      </c>
    </row>
    <row r="1919" spans="1:6" hidden="1">
      <c r="A1919" t="s">
        <v>134</v>
      </c>
      <c r="B1919" t="s">
        <v>135</v>
      </c>
      <c r="C1919">
        <v>1</v>
      </c>
      <c r="D1919" t="s">
        <v>301</v>
      </c>
      <c r="E1919" t="s">
        <v>139</v>
      </c>
      <c r="F1919">
        <v>3</v>
      </c>
    </row>
    <row r="1920" spans="1:6" hidden="1">
      <c r="A1920" t="s">
        <v>134</v>
      </c>
      <c r="B1920" t="s">
        <v>135</v>
      </c>
      <c r="C1920">
        <v>1</v>
      </c>
      <c r="D1920" t="s">
        <v>10</v>
      </c>
      <c r="E1920" t="s">
        <v>126</v>
      </c>
      <c r="F1920">
        <v>1</v>
      </c>
    </row>
    <row r="1921" spans="1:6" hidden="1">
      <c r="A1921" t="s">
        <v>134</v>
      </c>
      <c r="B1921" t="s">
        <v>135</v>
      </c>
      <c r="C1921">
        <v>1</v>
      </c>
      <c r="D1921" t="s">
        <v>10</v>
      </c>
      <c r="E1921" t="s">
        <v>83</v>
      </c>
      <c r="F1921">
        <v>1</v>
      </c>
    </row>
    <row r="1922" spans="1:6" hidden="1">
      <c r="A1922" t="s">
        <v>134</v>
      </c>
      <c r="B1922" t="s">
        <v>135</v>
      </c>
      <c r="C1922">
        <v>1</v>
      </c>
      <c r="D1922" t="s">
        <v>10</v>
      </c>
      <c r="E1922" t="s">
        <v>43</v>
      </c>
      <c r="F1922">
        <v>1</v>
      </c>
    </row>
    <row r="1923" spans="1:6" hidden="1">
      <c r="A1923" t="s">
        <v>134</v>
      </c>
      <c r="B1923" t="s">
        <v>135</v>
      </c>
      <c r="C1923">
        <v>1</v>
      </c>
      <c r="D1923" t="s">
        <v>10</v>
      </c>
      <c r="E1923" t="s">
        <v>26</v>
      </c>
      <c r="F1923">
        <v>4</v>
      </c>
    </row>
    <row r="1924" spans="1:6" hidden="1">
      <c r="A1924" t="s">
        <v>134</v>
      </c>
      <c r="B1924" t="s">
        <v>135</v>
      </c>
      <c r="C1924">
        <v>1</v>
      </c>
      <c r="D1924" t="s">
        <v>10</v>
      </c>
      <c r="E1924" t="s">
        <v>138</v>
      </c>
      <c r="F1924">
        <v>2</v>
      </c>
    </row>
    <row r="1925" spans="1:6" hidden="1">
      <c r="A1925" t="s">
        <v>134</v>
      </c>
      <c r="B1925" t="s">
        <v>135</v>
      </c>
      <c r="C1925">
        <v>1</v>
      </c>
      <c r="D1925" t="s">
        <v>10</v>
      </c>
      <c r="E1925" t="s">
        <v>65</v>
      </c>
      <c r="F1925">
        <v>4</v>
      </c>
    </row>
    <row r="1926" spans="1:6" hidden="1">
      <c r="A1926" t="s">
        <v>134</v>
      </c>
      <c r="B1926" t="s">
        <v>135</v>
      </c>
      <c r="C1926">
        <v>1</v>
      </c>
      <c r="D1926" t="s">
        <v>10</v>
      </c>
      <c r="E1926" t="s">
        <v>202</v>
      </c>
      <c r="F1926">
        <v>2</v>
      </c>
    </row>
    <row r="1927" spans="1:6" hidden="1">
      <c r="A1927" t="s">
        <v>134</v>
      </c>
      <c r="B1927" t="s">
        <v>135</v>
      </c>
      <c r="C1927">
        <v>1</v>
      </c>
      <c r="D1927" t="s">
        <v>10</v>
      </c>
      <c r="E1927" t="s">
        <v>10</v>
      </c>
      <c r="F1927">
        <v>16</v>
      </c>
    </row>
    <row r="1928" spans="1:6" hidden="1">
      <c r="A1928" t="s">
        <v>134</v>
      </c>
      <c r="B1928" t="s">
        <v>135</v>
      </c>
      <c r="C1928">
        <v>1</v>
      </c>
      <c r="D1928" t="s">
        <v>10</v>
      </c>
      <c r="E1928" t="s">
        <v>20</v>
      </c>
      <c r="F1928">
        <v>1</v>
      </c>
    </row>
    <row r="1929" spans="1:6" hidden="1">
      <c r="A1929" t="s">
        <v>134</v>
      </c>
      <c r="B1929" t="s">
        <v>135</v>
      </c>
      <c r="C1929">
        <v>1</v>
      </c>
      <c r="D1929" t="s">
        <v>10</v>
      </c>
      <c r="E1929" t="s">
        <v>291</v>
      </c>
      <c r="F1929">
        <v>1</v>
      </c>
    </row>
    <row r="1930" spans="1:6" hidden="1">
      <c r="A1930" t="s">
        <v>134</v>
      </c>
      <c r="B1930" t="s">
        <v>135</v>
      </c>
      <c r="C1930">
        <v>1</v>
      </c>
      <c r="D1930" t="s">
        <v>10</v>
      </c>
      <c r="E1930" t="s">
        <v>178</v>
      </c>
      <c r="F1930">
        <v>8</v>
      </c>
    </row>
    <row r="1931" spans="1:6" hidden="1">
      <c r="A1931" t="s">
        <v>134</v>
      </c>
      <c r="B1931" t="s">
        <v>135</v>
      </c>
      <c r="C1931">
        <v>1</v>
      </c>
      <c r="D1931" t="s">
        <v>10</v>
      </c>
      <c r="E1931" t="s">
        <v>40</v>
      </c>
      <c r="F1931">
        <v>1</v>
      </c>
    </row>
    <row r="1932" spans="1:6" hidden="1">
      <c r="A1932" t="s">
        <v>134</v>
      </c>
      <c r="B1932" t="s">
        <v>135</v>
      </c>
      <c r="C1932">
        <v>1</v>
      </c>
      <c r="D1932" t="s">
        <v>10</v>
      </c>
      <c r="E1932" t="s">
        <v>39</v>
      </c>
      <c r="F1932">
        <v>16</v>
      </c>
    </row>
    <row r="1933" spans="1:6" hidden="1">
      <c r="A1933" t="s">
        <v>134</v>
      </c>
      <c r="B1933" t="s">
        <v>135</v>
      </c>
      <c r="C1933">
        <v>1</v>
      </c>
      <c r="D1933" t="s">
        <v>10</v>
      </c>
      <c r="E1933" t="s">
        <v>25</v>
      </c>
      <c r="F1933">
        <v>1</v>
      </c>
    </row>
    <row r="1934" spans="1:6" hidden="1">
      <c r="A1934" t="s">
        <v>134</v>
      </c>
      <c r="B1934" t="s">
        <v>135</v>
      </c>
      <c r="C1934">
        <v>1</v>
      </c>
      <c r="D1934" t="s">
        <v>10</v>
      </c>
      <c r="E1934" t="s">
        <v>288</v>
      </c>
      <c r="F1934">
        <v>2</v>
      </c>
    </row>
    <row r="1935" spans="1:6" hidden="1">
      <c r="A1935" t="s">
        <v>134</v>
      </c>
      <c r="B1935" t="s">
        <v>135</v>
      </c>
      <c r="C1935">
        <v>1</v>
      </c>
      <c r="D1935" t="s">
        <v>10</v>
      </c>
      <c r="E1935" t="s">
        <v>17</v>
      </c>
      <c r="F1935">
        <v>4</v>
      </c>
    </row>
    <row r="1936" spans="1:6" hidden="1">
      <c r="A1936" t="s">
        <v>134</v>
      </c>
      <c r="B1936" t="s">
        <v>135</v>
      </c>
      <c r="C1936">
        <v>2</v>
      </c>
      <c r="D1936" t="s">
        <v>301</v>
      </c>
      <c r="E1936" t="s">
        <v>126</v>
      </c>
      <c r="F1936">
        <v>12</v>
      </c>
    </row>
    <row r="1937" spans="1:6" hidden="1">
      <c r="A1937" t="s">
        <v>134</v>
      </c>
      <c r="B1937" t="s">
        <v>135</v>
      </c>
      <c r="C1937">
        <v>2</v>
      </c>
      <c r="D1937" t="s">
        <v>301</v>
      </c>
      <c r="E1937" t="s">
        <v>140</v>
      </c>
      <c r="F1937">
        <v>1</v>
      </c>
    </row>
    <row r="1938" spans="1:6" hidden="1">
      <c r="A1938" t="s">
        <v>134</v>
      </c>
      <c r="B1938" t="s">
        <v>135</v>
      </c>
      <c r="C1938">
        <v>2</v>
      </c>
      <c r="D1938" t="s">
        <v>301</v>
      </c>
      <c r="E1938" t="s">
        <v>83</v>
      </c>
      <c r="F1938">
        <v>5</v>
      </c>
    </row>
    <row r="1939" spans="1:6" hidden="1">
      <c r="A1939" t="s">
        <v>134</v>
      </c>
      <c r="B1939" t="s">
        <v>135</v>
      </c>
      <c r="C1939">
        <v>2</v>
      </c>
      <c r="D1939" t="s">
        <v>301</v>
      </c>
      <c r="E1939" t="s">
        <v>138</v>
      </c>
      <c r="F1939">
        <v>1</v>
      </c>
    </row>
    <row r="1940" spans="1:6" hidden="1">
      <c r="A1940" t="s">
        <v>134</v>
      </c>
      <c r="B1940" t="s">
        <v>135</v>
      </c>
      <c r="C1940">
        <v>2</v>
      </c>
      <c r="D1940" t="s">
        <v>301</v>
      </c>
      <c r="E1940" t="s">
        <v>142</v>
      </c>
      <c r="F1940">
        <v>2</v>
      </c>
    </row>
    <row r="1941" spans="1:6" hidden="1">
      <c r="A1941" t="s">
        <v>134</v>
      </c>
      <c r="B1941" t="s">
        <v>135</v>
      </c>
      <c r="C1941">
        <v>2</v>
      </c>
      <c r="D1941" t="s">
        <v>301</v>
      </c>
      <c r="E1941" t="s">
        <v>65</v>
      </c>
      <c r="F1941">
        <v>7</v>
      </c>
    </row>
    <row r="1942" spans="1:6" hidden="1">
      <c r="A1942" t="s">
        <v>134</v>
      </c>
      <c r="B1942" t="s">
        <v>135</v>
      </c>
      <c r="C1942">
        <v>2</v>
      </c>
      <c r="D1942" t="s">
        <v>301</v>
      </c>
      <c r="E1942" t="s">
        <v>144</v>
      </c>
      <c r="F1942">
        <v>2</v>
      </c>
    </row>
    <row r="1943" spans="1:6" hidden="1">
      <c r="A1943" t="s">
        <v>134</v>
      </c>
      <c r="B1943" t="s">
        <v>135</v>
      </c>
      <c r="C1943">
        <v>2</v>
      </c>
      <c r="D1943" t="s">
        <v>301</v>
      </c>
      <c r="E1943" t="s">
        <v>116</v>
      </c>
      <c r="F1943">
        <v>2</v>
      </c>
    </row>
    <row r="1944" spans="1:6" hidden="1">
      <c r="A1944" t="s">
        <v>134</v>
      </c>
      <c r="B1944" t="s">
        <v>135</v>
      </c>
      <c r="C1944">
        <v>2</v>
      </c>
      <c r="D1944" t="s">
        <v>301</v>
      </c>
      <c r="E1944" t="s">
        <v>46</v>
      </c>
      <c r="F1944">
        <v>8</v>
      </c>
    </row>
    <row r="1945" spans="1:6" hidden="1">
      <c r="A1945" t="s">
        <v>134</v>
      </c>
      <c r="B1945" t="s">
        <v>135</v>
      </c>
      <c r="C1945">
        <v>2</v>
      </c>
      <c r="D1945" t="s">
        <v>301</v>
      </c>
      <c r="E1945" t="s">
        <v>202</v>
      </c>
      <c r="F1945">
        <v>1</v>
      </c>
    </row>
    <row r="1946" spans="1:6" hidden="1">
      <c r="A1946" t="s">
        <v>134</v>
      </c>
      <c r="B1946" t="s">
        <v>135</v>
      </c>
      <c r="C1946">
        <v>2</v>
      </c>
      <c r="D1946" t="s">
        <v>301</v>
      </c>
      <c r="E1946" t="s">
        <v>292</v>
      </c>
      <c r="F1946">
        <v>4</v>
      </c>
    </row>
    <row r="1947" spans="1:6" hidden="1">
      <c r="A1947" t="s">
        <v>134</v>
      </c>
      <c r="B1947" t="s">
        <v>135</v>
      </c>
      <c r="C1947">
        <v>2</v>
      </c>
      <c r="D1947" t="s">
        <v>301</v>
      </c>
      <c r="E1947" t="s">
        <v>10</v>
      </c>
      <c r="F1947">
        <v>5</v>
      </c>
    </row>
    <row r="1948" spans="1:6" hidden="1">
      <c r="A1948" t="s">
        <v>134</v>
      </c>
      <c r="B1948" t="s">
        <v>135</v>
      </c>
      <c r="C1948">
        <v>2</v>
      </c>
      <c r="D1948" t="s">
        <v>301</v>
      </c>
      <c r="E1948" t="s">
        <v>23</v>
      </c>
      <c r="F1948">
        <v>1</v>
      </c>
    </row>
    <row r="1949" spans="1:6" hidden="1">
      <c r="A1949" t="s">
        <v>134</v>
      </c>
      <c r="B1949" t="s">
        <v>135</v>
      </c>
      <c r="C1949">
        <v>2</v>
      </c>
      <c r="D1949" t="s">
        <v>301</v>
      </c>
      <c r="E1949" t="s">
        <v>178</v>
      </c>
      <c r="F1949">
        <v>11</v>
      </c>
    </row>
    <row r="1950" spans="1:6" hidden="1">
      <c r="A1950" t="s">
        <v>134</v>
      </c>
      <c r="B1950" t="s">
        <v>135</v>
      </c>
      <c r="C1950">
        <v>2</v>
      </c>
      <c r="D1950" t="s">
        <v>301</v>
      </c>
      <c r="E1950" t="s">
        <v>143</v>
      </c>
      <c r="F1950">
        <v>1</v>
      </c>
    </row>
    <row r="1951" spans="1:6" hidden="1">
      <c r="A1951" t="s">
        <v>134</v>
      </c>
      <c r="B1951" t="s">
        <v>135</v>
      </c>
      <c r="C1951">
        <v>2</v>
      </c>
      <c r="D1951" t="s">
        <v>301</v>
      </c>
      <c r="E1951" t="s">
        <v>39</v>
      </c>
      <c r="F1951">
        <v>16</v>
      </c>
    </row>
    <row r="1952" spans="1:6" hidden="1">
      <c r="A1952" t="s">
        <v>134</v>
      </c>
      <c r="B1952" t="s">
        <v>135</v>
      </c>
      <c r="C1952">
        <v>2</v>
      </c>
      <c r="D1952" t="s">
        <v>301</v>
      </c>
      <c r="E1952" t="s">
        <v>25</v>
      </c>
      <c r="F1952">
        <v>4</v>
      </c>
    </row>
    <row r="1953" spans="1:6" hidden="1">
      <c r="A1953" t="s">
        <v>134</v>
      </c>
      <c r="B1953" t="s">
        <v>135</v>
      </c>
      <c r="C1953">
        <v>2</v>
      </c>
      <c r="D1953" t="s">
        <v>301</v>
      </c>
      <c r="E1953" t="s">
        <v>288</v>
      </c>
      <c r="F1953">
        <v>7</v>
      </c>
    </row>
    <row r="1954" spans="1:6" hidden="1">
      <c r="A1954" t="s">
        <v>134</v>
      </c>
      <c r="B1954" t="s">
        <v>135</v>
      </c>
      <c r="C1954">
        <v>2</v>
      </c>
      <c r="D1954" t="s">
        <v>301</v>
      </c>
      <c r="E1954" t="s">
        <v>42</v>
      </c>
      <c r="F1954">
        <v>7</v>
      </c>
    </row>
    <row r="1955" spans="1:6" hidden="1">
      <c r="A1955" t="s">
        <v>134</v>
      </c>
      <c r="B1955" t="s">
        <v>135</v>
      </c>
      <c r="C1955">
        <v>2</v>
      </c>
      <c r="D1955" t="s">
        <v>301</v>
      </c>
      <c r="E1955" t="s">
        <v>141</v>
      </c>
      <c r="F1955">
        <v>5</v>
      </c>
    </row>
    <row r="1956" spans="1:6" hidden="1">
      <c r="A1956" t="s">
        <v>134</v>
      </c>
      <c r="B1956" t="s">
        <v>135</v>
      </c>
      <c r="C1956">
        <v>2</v>
      </c>
      <c r="D1956" t="s">
        <v>301</v>
      </c>
      <c r="E1956" t="s">
        <v>127</v>
      </c>
      <c r="F1956">
        <v>8</v>
      </c>
    </row>
    <row r="1957" spans="1:6" hidden="1">
      <c r="A1957" t="s">
        <v>134</v>
      </c>
      <c r="B1957" t="s">
        <v>135</v>
      </c>
      <c r="C1957">
        <v>2</v>
      </c>
      <c r="D1957" t="s">
        <v>301</v>
      </c>
      <c r="E1957" t="s">
        <v>139</v>
      </c>
      <c r="F1957">
        <v>10</v>
      </c>
    </row>
    <row r="1958" spans="1:6" hidden="1">
      <c r="A1958" t="s">
        <v>134</v>
      </c>
      <c r="B1958" t="s">
        <v>135</v>
      </c>
      <c r="C1958">
        <v>2</v>
      </c>
      <c r="D1958" t="s">
        <v>10</v>
      </c>
      <c r="E1958" t="s">
        <v>126</v>
      </c>
      <c r="F1958">
        <v>4</v>
      </c>
    </row>
    <row r="1959" spans="1:6" hidden="1">
      <c r="A1959" t="s">
        <v>134</v>
      </c>
      <c r="B1959" t="s">
        <v>135</v>
      </c>
      <c r="C1959">
        <v>2</v>
      </c>
      <c r="D1959" t="s">
        <v>10</v>
      </c>
      <c r="E1959" t="s">
        <v>83</v>
      </c>
      <c r="F1959">
        <v>1</v>
      </c>
    </row>
    <row r="1960" spans="1:6" hidden="1">
      <c r="A1960" t="s">
        <v>134</v>
      </c>
      <c r="B1960" t="s">
        <v>135</v>
      </c>
      <c r="C1960">
        <v>2</v>
      </c>
      <c r="D1960" t="s">
        <v>10</v>
      </c>
      <c r="E1960" t="s">
        <v>138</v>
      </c>
      <c r="F1960">
        <v>6</v>
      </c>
    </row>
    <row r="1961" spans="1:6" hidden="1">
      <c r="A1961" t="s">
        <v>134</v>
      </c>
      <c r="B1961" t="s">
        <v>135</v>
      </c>
      <c r="C1961">
        <v>2</v>
      </c>
      <c r="D1961" t="s">
        <v>10</v>
      </c>
      <c r="E1961" t="s">
        <v>70</v>
      </c>
      <c r="F1961">
        <v>1</v>
      </c>
    </row>
    <row r="1962" spans="1:6" hidden="1">
      <c r="A1962" t="s">
        <v>134</v>
      </c>
      <c r="B1962" t="s">
        <v>135</v>
      </c>
      <c r="C1962">
        <v>2</v>
      </c>
      <c r="D1962" t="s">
        <v>10</v>
      </c>
      <c r="E1962" t="s">
        <v>65</v>
      </c>
      <c r="F1962">
        <v>4</v>
      </c>
    </row>
    <row r="1963" spans="1:6" hidden="1">
      <c r="A1963" t="s">
        <v>134</v>
      </c>
      <c r="B1963" t="s">
        <v>135</v>
      </c>
      <c r="C1963">
        <v>2</v>
      </c>
      <c r="D1963" t="s">
        <v>10</v>
      </c>
      <c r="E1963" t="s">
        <v>202</v>
      </c>
      <c r="F1963">
        <v>4</v>
      </c>
    </row>
    <row r="1964" spans="1:6" hidden="1">
      <c r="A1964" t="s">
        <v>134</v>
      </c>
      <c r="B1964" t="s">
        <v>135</v>
      </c>
      <c r="C1964">
        <v>2</v>
      </c>
      <c r="D1964" t="s">
        <v>10</v>
      </c>
      <c r="E1964" t="s">
        <v>292</v>
      </c>
      <c r="F1964">
        <v>7</v>
      </c>
    </row>
    <row r="1965" spans="1:6" hidden="1">
      <c r="A1965" t="s">
        <v>134</v>
      </c>
      <c r="B1965" t="s">
        <v>135</v>
      </c>
      <c r="C1965">
        <v>2</v>
      </c>
      <c r="D1965" t="s">
        <v>10</v>
      </c>
      <c r="E1965" t="s">
        <v>10</v>
      </c>
      <c r="F1965">
        <v>16</v>
      </c>
    </row>
    <row r="1966" spans="1:6" hidden="1">
      <c r="A1966" t="s">
        <v>134</v>
      </c>
      <c r="B1966" t="s">
        <v>135</v>
      </c>
      <c r="C1966">
        <v>2</v>
      </c>
      <c r="D1966" t="s">
        <v>10</v>
      </c>
      <c r="E1966" t="s">
        <v>20</v>
      </c>
      <c r="F1966">
        <v>5</v>
      </c>
    </row>
    <row r="1967" spans="1:6" hidden="1">
      <c r="A1967" t="s">
        <v>134</v>
      </c>
      <c r="B1967" t="s">
        <v>135</v>
      </c>
      <c r="C1967">
        <v>2</v>
      </c>
      <c r="D1967" t="s">
        <v>10</v>
      </c>
      <c r="E1967" t="s">
        <v>178</v>
      </c>
      <c r="F1967">
        <v>13</v>
      </c>
    </row>
    <row r="1968" spans="1:6" hidden="1">
      <c r="A1968" t="s">
        <v>134</v>
      </c>
      <c r="B1968" t="s">
        <v>135</v>
      </c>
      <c r="C1968">
        <v>2</v>
      </c>
      <c r="D1968" t="s">
        <v>10</v>
      </c>
      <c r="E1968" t="s">
        <v>39</v>
      </c>
      <c r="F1968">
        <v>15</v>
      </c>
    </row>
    <row r="1969" spans="1:6" hidden="1">
      <c r="A1969" t="s">
        <v>134</v>
      </c>
      <c r="B1969" t="s">
        <v>135</v>
      </c>
      <c r="C1969">
        <v>2</v>
      </c>
      <c r="D1969" t="s">
        <v>10</v>
      </c>
      <c r="E1969" t="s">
        <v>288</v>
      </c>
      <c r="F1969">
        <v>3</v>
      </c>
    </row>
    <row r="1970" spans="1:6" hidden="1">
      <c r="A1970" t="s">
        <v>134</v>
      </c>
      <c r="B1970" t="s">
        <v>135</v>
      </c>
      <c r="C1970">
        <v>2</v>
      </c>
      <c r="D1970" t="s">
        <v>10</v>
      </c>
      <c r="E1970" t="s">
        <v>106</v>
      </c>
      <c r="F1970">
        <v>1</v>
      </c>
    </row>
    <row r="1971" spans="1:6" hidden="1">
      <c r="A1971" t="s">
        <v>134</v>
      </c>
      <c r="B1971" t="s">
        <v>135</v>
      </c>
      <c r="C1971">
        <v>2</v>
      </c>
      <c r="D1971" t="s">
        <v>10</v>
      </c>
      <c r="E1971" t="s">
        <v>127</v>
      </c>
      <c r="F1971">
        <v>1</v>
      </c>
    </row>
    <row r="1972" spans="1:6" hidden="1">
      <c r="A1972" t="s">
        <v>134</v>
      </c>
      <c r="B1972" t="s">
        <v>135</v>
      </c>
      <c r="C1972">
        <v>2</v>
      </c>
      <c r="D1972" t="s">
        <v>10</v>
      </c>
      <c r="E1972" t="s">
        <v>139</v>
      </c>
      <c r="F1972">
        <v>1</v>
      </c>
    </row>
    <row r="1973" spans="1:6" hidden="1">
      <c r="A1973" t="s">
        <v>134</v>
      </c>
      <c r="B1973" t="s">
        <v>145</v>
      </c>
      <c r="C1973">
        <v>1</v>
      </c>
      <c r="D1973" t="s">
        <v>301</v>
      </c>
      <c r="E1973" t="s">
        <v>29</v>
      </c>
      <c r="F1973">
        <v>4</v>
      </c>
    </row>
    <row r="1974" spans="1:6" hidden="1">
      <c r="A1974" t="s">
        <v>134</v>
      </c>
      <c r="B1974" t="s">
        <v>145</v>
      </c>
      <c r="C1974">
        <v>1</v>
      </c>
      <c r="D1974" t="s">
        <v>301</v>
      </c>
      <c r="E1974" t="s">
        <v>26</v>
      </c>
      <c r="F1974">
        <v>2</v>
      </c>
    </row>
    <row r="1975" spans="1:6" hidden="1">
      <c r="A1975" t="s">
        <v>134</v>
      </c>
      <c r="B1975" t="s">
        <v>145</v>
      </c>
      <c r="C1975">
        <v>1</v>
      </c>
      <c r="D1975" t="s">
        <v>301</v>
      </c>
      <c r="E1975" t="s">
        <v>20</v>
      </c>
      <c r="F1975">
        <v>2</v>
      </c>
    </row>
    <row r="1976" spans="1:6" hidden="1">
      <c r="A1976" t="s">
        <v>134</v>
      </c>
      <c r="B1976" t="s">
        <v>145</v>
      </c>
      <c r="C1976">
        <v>1</v>
      </c>
      <c r="D1976" t="s">
        <v>301</v>
      </c>
      <c r="E1976" t="s">
        <v>23</v>
      </c>
      <c r="F1976">
        <v>1</v>
      </c>
    </row>
    <row r="1977" spans="1:6" hidden="1">
      <c r="A1977" t="s">
        <v>134</v>
      </c>
      <c r="B1977" t="s">
        <v>145</v>
      </c>
      <c r="C1977">
        <v>1</v>
      </c>
      <c r="D1977" t="s">
        <v>301</v>
      </c>
      <c r="E1977" t="s">
        <v>178</v>
      </c>
      <c r="F1977">
        <v>1</v>
      </c>
    </row>
    <row r="1978" spans="1:6" hidden="1">
      <c r="A1978" t="s">
        <v>134</v>
      </c>
      <c r="B1978" t="s">
        <v>145</v>
      </c>
      <c r="C1978">
        <v>1</v>
      </c>
      <c r="D1978" t="s">
        <v>301</v>
      </c>
      <c r="E1978" t="s">
        <v>25</v>
      </c>
      <c r="F1978">
        <v>2</v>
      </c>
    </row>
    <row r="1979" spans="1:6" hidden="1">
      <c r="A1979" t="s">
        <v>134</v>
      </c>
      <c r="B1979" t="s">
        <v>145</v>
      </c>
      <c r="C1979">
        <v>1</v>
      </c>
      <c r="D1979" t="s">
        <v>301</v>
      </c>
      <c r="E1979" t="s">
        <v>288</v>
      </c>
      <c r="F1979">
        <v>1</v>
      </c>
    </row>
    <row r="1980" spans="1:6" hidden="1">
      <c r="A1980" t="s">
        <v>134</v>
      </c>
      <c r="B1980" t="s">
        <v>145</v>
      </c>
      <c r="C1980">
        <v>1</v>
      </c>
      <c r="D1980" t="s">
        <v>301</v>
      </c>
      <c r="E1980" t="s">
        <v>19</v>
      </c>
      <c r="F1980">
        <v>4</v>
      </c>
    </row>
    <row r="1981" spans="1:6" hidden="1">
      <c r="A1981" t="s">
        <v>134</v>
      </c>
      <c r="B1981" t="s">
        <v>145</v>
      </c>
      <c r="C1981">
        <v>1</v>
      </c>
      <c r="D1981" t="s">
        <v>301</v>
      </c>
      <c r="E1981" t="s">
        <v>17</v>
      </c>
      <c r="F1981">
        <v>3</v>
      </c>
    </row>
    <row r="1982" spans="1:6" hidden="1">
      <c r="A1982" t="s">
        <v>134</v>
      </c>
      <c r="B1982" t="s">
        <v>145</v>
      </c>
      <c r="C1982">
        <v>1</v>
      </c>
      <c r="D1982" t="s">
        <v>301</v>
      </c>
      <c r="E1982" t="s">
        <v>127</v>
      </c>
      <c r="F1982">
        <v>1</v>
      </c>
    </row>
    <row r="1983" spans="1:6" hidden="1">
      <c r="A1983" t="s">
        <v>148</v>
      </c>
      <c r="B1983" t="s">
        <v>154</v>
      </c>
      <c r="C1983">
        <v>1</v>
      </c>
      <c r="D1983" t="s">
        <v>301</v>
      </c>
      <c r="E1983" t="s">
        <v>55</v>
      </c>
      <c r="F1983">
        <v>1</v>
      </c>
    </row>
    <row r="1984" spans="1:6" hidden="1">
      <c r="A1984" t="s">
        <v>148</v>
      </c>
      <c r="B1984" t="s">
        <v>154</v>
      </c>
      <c r="C1984">
        <v>1</v>
      </c>
      <c r="D1984" t="s">
        <v>301</v>
      </c>
      <c r="E1984" t="s">
        <v>104</v>
      </c>
      <c r="F1984">
        <v>1</v>
      </c>
    </row>
    <row r="1985" spans="1:6" hidden="1">
      <c r="A1985" t="s">
        <v>148</v>
      </c>
      <c r="B1985" t="s">
        <v>154</v>
      </c>
      <c r="C1985">
        <v>1</v>
      </c>
      <c r="D1985" t="s">
        <v>301</v>
      </c>
      <c r="E1985" t="s">
        <v>81</v>
      </c>
      <c r="F1985">
        <v>1</v>
      </c>
    </row>
    <row r="1986" spans="1:6">
      <c r="A1986" t="s">
        <v>148</v>
      </c>
      <c r="B1986" t="s">
        <v>154</v>
      </c>
      <c r="C1986">
        <v>1</v>
      </c>
      <c r="D1986" t="s">
        <v>301</v>
      </c>
      <c r="E1986" t="s">
        <v>26</v>
      </c>
      <c r="F1986">
        <v>4</v>
      </c>
    </row>
    <row r="1987" spans="1:6" hidden="1">
      <c r="A1987" t="s">
        <v>148</v>
      </c>
      <c r="B1987" t="s">
        <v>154</v>
      </c>
      <c r="C1987">
        <v>1</v>
      </c>
      <c r="D1987" t="s">
        <v>301</v>
      </c>
      <c r="E1987" t="s">
        <v>138</v>
      </c>
      <c r="F1987">
        <v>6</v>
      </c>
    </row>
    <row r="1988" spans="1:6" hidden="1">
      <c r="A1988" t="s">
        <v>148</v>
      </c>
      <c r="B1988" t="s">
        <v>154</v>
      </c>
      <c r="C1988">
        <v>1</v>
      </c>
      <c r="D1988" t="s">
        <v>301</v>
      </c>
      <c r="E1988" t="s">
        <v>70</v>
      </c>
      <c r="F1988">
        <v>1</v>
      </c>
    </row>
    <row r="1989" spans="1:6" hidden="1">
      <c r="A1989" t="s">
        <v>148</v>
      </c>
      <c r="B1989" t="s">
        <v>154</v>
      </c>
      <c r="C1989">
        <v>1</v>
      </c>
      <c r="D1989" t="s">
        <v>301</v>
      </c>
      <c r="E1989" t="s">
        <v>39</v>
      </c>
      <c r="F1989">
        <v>4</v>
      </c>
    </row>
    <row r="1990" spans="1:6" hidden="1">
      <c r="A1990" t="s">
        <v>148</v>
      </c>
      <c r="B1990" t="s">
        <v>154</v>
      </c>
      <c r="C1990">
        <v>1</v>
      </c>
      <c r="D1990" t="s">
        <v>301</v>
      </c>
      <c r="E1990" t="s">
        <v>25</v>
      </c>
      <c r="F1990">
        <v>3</v>
      </c>
    </row>
    <row r="1991" spans="1:6" hidden="1">
      <c r="A1991" t="s">
        <v>148</v>
      </c>
      <c r="B1991" t="s">
        <v>154</v>
      </c>
      <c r="C1991">
        <v>1</v>
      </c>
      <c r="D1991" t="s">
        <v>301</v>
      </c>
      <c r="E1991" t="s">
        <v>41</v>
      </c>
      <c r="F1991">
        <v>8</v>
      </c>
    </row>
    <row r="1992" spans="1:6" hidden="1">
      <c r="A1992" t="s">
        <v>148</v>
      </c>
      <c r="B1992" t="s">
        <v>154</v>
      </c>
      <c r="C1992">
        <v>1</v>
      </c>
      <c r="D1992" t="s">
        <v>301</v>
      </c>
      <c r="E1992" t="s">
        <v>141</v>
      </c>
      <c r="F1992">
        <v>5</v>
      </c>
    </row>
    <row r="1993" spans="1:6" hidden="1">
      <c r="A1993" t="s">
        <v>148</v>
      </c>
      <c r="B1993" t="s">
        <v>154</v>
      </c>
      <c r="C1993">
        <v>1</v>
      </c>
      <c r="D1993" t="s">
        <v>301</v>
      </c>
      <c r="E1993" t="s">
        <v>67</v>
      </c>
      <c r="F1993">
        <v>1</v>
      </c>
    </row>
    <row r="1994" spans="1:6" hidden="1">
      <c r="A1994" t="s">
        <v>148</v>
      </c>
      <c r="B1994" t="s">
        <v>154</v>
      </c>
      <c r="C1994">
        <v>1</v>
      </c>
      <c r="D1994" t="s">
        <v>301</v>
      </c>
      <c r="E1994" t="s">
        <v>19</v>
      </c>
      <c r="F1994">
        <v>3</v>
      </c>
    </row>
    <row r="1995" spans="1:6" hidden="1">
      <c r="A1995" t="s">
        <v>148</v>
      </c>
      <c r="B1995" t="s">
        <v>154</v>
      </c>
      <c r="C1995">
        <v>1</v>
      </c>
      <c r="D1995" t="s">
        <v>301</v>
      </c>
      <c r="E1995" t="s">
        <v>17</v>
      </c>
      <c r="F1995">
        <v>5</v>
      </c>
    </row>
    <row r="1996" spans="1:6" hidden="1">
      <c r="A1996" t="s">
        <v>148</v>
      </c>
      <c r="B1996" t="s">
        <v>154</v>
      </c>
      <c r="C1996">
        <v>1</v>
      </c>
      <c r="D1996" t="s">
        <v>301</v>
      </c>
      <c r="E1996" t="s">
        <v>111</v>
      </c>
      <c r="F1996">
        <v>1</v>
      </c>
    </row>
    <row r="1997" spans="1:6" hidden="1">
      <c r="A1997" t="s">
        <v>148</v>
      </c>
      <c r="B1997" t="s">
        <v>154</v>
      </c>
      <c r="C1997">
        <v>1</v>
      </c>
      <c r="D1997" t="s">
        <v>301</v>
      </c>
      <c r="E1997" t="s">
        <v>157</v>
      </c>
      <c r="F1997">
        <v>1</v>
      </c>
    </row>
    <row r="1998" spans="1:6" hidden="1">
      <c r="A1998" t="s">
        <v>148</v>
      </c>
      <c r="B1998" t="s">
        <v>154</v>
      </c>
      <c r="C1998">
        <v>1</v>
      </c>
      <c r="D1998" t="s">
        <v>301</v>
      </c>
      <c r="E1998" t="s">
        <v>132</v>
      </c>
      <c r="F1998">
        <v>4</v>
      </c>
    </row>
    <row r="1999" spans="1:6" hidden="1">
      <c r="A1999" t="s">
        <v>148</v>
      </c>
      <c r="B1999" t="s">
        <v>145</v>
      </c>
      <c r="C1999">
        <v>1</v>
      </c>
      <c r="D1999" t="s">
        <v>301</v>
      </c>
      <c r="E1999" t="s">
        <v>29</v>
      </c>
      <c r="F1999">
        <v>12</v>
      </c>
    </row>
    <row r="2000" spans="1:6" hidden="1">
      <c r="A2000" t="s">
        <v>148</v>
      </c>
      <c r="B2000" t="s">
        <v>145</v>
      </c>
      <c r="C2000">
        <v>1</v>
      </c>
      <c r="D2000" t="s">
        <v>301</v>
      </c>
      <c r="E2000" t="s">
        <v>33</v>
      </c>
      <c r="F2000">
        <v>2</v>
      </c>
    </row>
    <row r="2001" spans="1:6" hidden="1">
      <c r="A2001" t="s">
        <v>148</v>
      </c>
      <c r="B2001" t="s">
        <v>145</v>
      </c>
      <c r="C2001">
        <v>1</v>
      </c>
      <c r="D2001" t="s">
        <v>301</v>
      </c>
      <c r="E2001" t="s">
        <v>149</v>
      </c>
      <c r="F2001">
        <v>2</v>
      </c>
    </row>
    <row r="2002" spans="1:6" hidden="1">
      <c r="A2002" t="s">
        <v>148</v>
      </c>
      <c r="B2002" t="s">
        <v>145</v>
      </c>
      <c r="C2002">
        <v>1</v>
      </c>
      <c r="D2002" t="s">
        <v>301</v>
      </c>
      <c r="E2002" t="s">
        <v>81</v>
      </c>
      <c r="F2002">
        <v>1</v>
      </c>
    </row>
    <row r="2003" spans="1:6" hidden="1">
      <c r="A2003" t="s">
        <v>148</v>
      </c>
      <c r="B2003" t="s">
        <v>145</v>
      </c>
      <c r="C2003">
        <v>1</v>
      </c>
      <c r="D2003" t="s">
        <v>301</v>
      </c>
      <c r="E2003" t="s">
        <v>26</v>
      </c>
      <c r="F2003">
        <v>1</v>
      </c>
    </row>
    <row r="2004" spans="1:6" hidden="1">
      <c r="A2004" t="s">
        <v>148</v>
      </c>
      <c r="B2004" t="s">
        <v>145</v>
      </c>
      <c r="C2004">
        <v>1</v>
      </c>
      <c r="D2004" t="s">
        <v>301</v>
      </c>
      <c r="E2004" t="s">
        <v>18</v>
      </c>
      <c r="F2004">
        <v>2</v>
      </c>
    </row>
    <row r="2005" spans="1:6" hidden="1">
      <c r="A2005" t="s">
        <v>148</v>
      </c>
      <c r="B2005" t="s">
        <v>145</v>
      </c>
      <c r="C2005">
        <v>1</v>
      </c>
      <c r="D2005" t="s">
        <v>301</v>
      </c>
      <c r="E2005" t="s">
        <v>46</v>
      </c>
      <c r="F2005">
        <v>1</v>
      </c>
    </row>
    <row r="2006" spans="1:6" hidden="1">
      <c r="A2006" t="s">
        <v>148</v>
      </c>
      <c r="B2006" t="s">
        <v>145</v>
      </c>
      <c r="C2006">
        <v>1</v>
      </c>
      <c r="D2006" t="s">
        <v>301</v>
      </c>
      <c r="E2006" t="s">
        <v>20</v>
      </c>
      <c r="F2006">
        <v>8</v>
      </c>
    </row>
    <row r="2007" spans="1:6" hidden="1">
      <c r="A2007" t="s">
        <v>148</v>
      </c>
      <c r="B2007" t="s">
        <v>145</v>
      </c>
      <c r="C2007">
        <v>1</v>
      </c>
      <c r="D2007" t="s">
        <v>301</v>
      </c>
      <c r="E2007" t="s">
        <v>23</v>
      </c>
      <c r="F2007">
        <v>2</v>
      </c>
    </row>
    <row r="2008" spans="1:6" hidden="1">
      <c r="A2008" t="s">
        <v>148</v>
      </c>
      <c r="B2008" t="s">
        <v>145</v>
      </c>
      <c r="C2008">
        <v>1</v>
      </c>
      <c r="D2008" t="s">
        <v>301</v>
      </c>
      <c r="E2008" t="s">
        <v>86</v>
      </c>
      <c r="F2008">
        <v>6</v>
      </c>
    </row>
    <row r="2009" spans="1:6" hidden="1">
      <c r="A2009" t="s">
        <v>148</v>
      </c>
      <c r="B2009" t="s">
        <v>145</v>
      </c>
      <c r="C2009">
        <v>1</v>
      </c>
      <c r="D2009" t="s">
        <v>301</v>
      </c>
      <c r="E2009" t="s">
        <v>303</v>
      </c>
      <c r="F2009">
        <v>4</v>
      </c>
    </row>
    <row r="2010" spans="1:6" hidden="1">
      <c r="A2010" t="s">
        <v>148</v>
      </c>
      <c r="B2010" t="s">
        <v>145</v>
      </c>
      <c r="C2010">
        <v>1</v>
      </c>
      <c r="D2010" t="s">
        <v>301</v>
      </c>
      <c r="E2010" t="s">
        <v>25</v>
      </c>
      <c r="F2010">
        <v>9</v>
      </c>
    </row>
    <row r="2011" spans="1:6" hidden="1">
      <c r="A2011" t="s">
        <v>148</v>
      </c>
      <c r="B2011" t="s">
        <v>145</v>
      </c>
      <c r="C2011">
        <v>1</v>
      </c>
      <c r="D2011" t="s">
        <v>301</v>
      </c>
      <c r="E2011" t="s">
        <v>288</v>
      </c>
      <c r="F2011">
        <v>5</v>
      </c>
    </row>
    <row r="2012" spans="1:6" hidden="1">
      <c r="A2012" t="s">
        <v>148</v>
      </c>
      <c r="B2012" t="s">
        <v>145</v>
      </c>
      <c r="C2012">
        <v>1</v>
      </c>
      <c r="D2012" t="s">
        <v>301</v>
      </c>
      <c r="E2012" t="s">
        <v>42</v>
      </c>
      <c r="F2012">
        <v>1</v>
      </c>
    </row>
    <row r="2013" spans="1:6" hidden="1">
      <c r="A2013" t="s">
        <v>148</v>
      </c>
      <c r="B2013" t="s">
        <v>145</v>
      </c>
      <c r="C2013">
        <v>1</v>
      </c>
      <c r="D2013" t="s">
        <v>301</v>
      </c>
      <c r="E2013" t="s">
        <v>19</v>
      </c>
      <c r="F2013">
        <v>8</v>
      </c>
    </row>
    <row r="2014" spans="1:6" hidden="1">
      <c r="A2014" t="s">
        <v>148</v>
      </c>
      <c r="B2014" t="s">
        <v>145</v>
      </c>
      <c r="C2014">
        <v>1</v>
      </c>
      <c r="D2014" t="s">
        <v>301</v>
      </c>
      <c r="E2014" t="s">
        <v>17</v>
      </c>
      <c r="F2014">
        <v>6</v>
      </c>
    </row>
    <row r="2015" spans="1:6" hidden="1">
      <c r="A2015" t="s">
        <v>148</v>
      </c>
      <c r="B2015" t="s">
        <v>145</v>
      </c>
      <c r="C2015">
        <v>1</v>
      </c>
      <c r="D2015" t="s">
        <v>301</v>
      </c>
      <c r="E2015" t="s">
        <v>111</v>
      </c>
      <c r="F2015">
        <v>1</v>
      </c>
    </row>
    <row r="2016" spans="1:6" hidden="1">
      <c r="A2016" t="s">
        <v>148</v>
      </c>
      <c r="B2016" t="s">
        <v>145</v>
      </c>
      <c r="C2016">
        <v>1</v>
      </c>
      <c r="D2016" t="s">
        <v>301</v>
      </c>
      <c r="E2016" t="s">
        <v>127</v>
      </c>
      <c r="F2016">
        <v>1</v>
      </c>
    </row>
    <row r="2017" spans="1:6" hidden="1">
      <c r="A2017" t="s">
        <v>148</v>
      </c>
      <c r="B2017" t="s">
        <v>145</v>
      </c>
      <c r="C2017">
        <v>1</v>
      </c>
      <c r="D2017" t="s">
        <v>10</v>
      </c>
      <c r="E2017" t="s">
        <v>29</v>
      </c>
      <c r="F2017">
        <v>9</v>
      </c>
    </row>
    <row r="2018" spans="1:6" hidden="1">
      <c r="A2018" t="s">
        <v>148</v>
      </c>
      <c r="B2018" t="s">
        <v>145</v>
      </c>
      <c r="C2018">
        <v>1</v>
      </c>
      <c r="D2018" t="s">
        <v>10</v>
      </c>
      <c r="E2018" t="s">
        <v>33</v>
      </c>
      <c r="F2018">
        <v>9</v>
      </c>
    </row>
    <row r="2019" spans="1:6" hidden="1">
      <c r="A2019" t="s">
        <v>148</v>
      </c>
      <c r="B2019" t="s">
        <v>145</v>
      </c>
      <c r="C2019">
        <v>1</v>
      </c>
      <c r="D2019" t="s">
        <v>10</v>
      </c>
      <c r="E2019" t="s">
        <v>150</v>
      </c>
      <c r="F2019">
        <v>1</v>
      </c>
    </row>
    <row r="2020" spans="1:6" hidden="1">
      <c r="A2020" t="s">
        <v>148</v>
      </c>
      <c r="B2020" t="s">
        <v>145</v>
      </c>
      <c r="C2020">
        <v>1</v>
      </c>
      <c r="D2020" t="s">
        <v>10</v>
      </c>
      <c r="E2020" t="s">
        <v>149</v>
      </c>
      <c r="F2020">
        <v>4</v>
      </c>
    </row>
    <row r="2021" spans="1:6" hidden="1">
      <c r="A2021" t="s">
        <v>148</v>
      </c>
      <c r="B2021" t="s">
        <v>145</v>
      </c>
      <c r="C2021">
        <v>1</v>
      </c>
      <c r="D2021" t="s">
        <v>10</v>
      </c>
      <c r="E2021" t="s">
        <v>26</v>
      </c>
      <c r="F2021">
        <v>1</v>
      </c>
    </row>
    <row r="2022" spans="1:6" hidden="1">
      <c r="A2022" t="s">
        <v>148</v>
      </c>
      <c r="B2022" t="s">
        <v>145</v>
      </c>
      <c r="C2022">
        <v>1</v>
      </c>
      <c r="D2022" t="s">
        <v>10</v>
      </c>
      <c r="E2022" t="s">
        <v>299</v>
      </c>
      <c r="F2022">
        <v>1</v>
      </c>
    </row>
    <row r="2023" spans="1:6" hidden="1">
      <c r="A2023" t="s">
        <v>148</v>
      </c>
      <c r="B2023" t="s">
        <v>145</v>
      </c>
      <c r="C2023">
        <v>1</v>
      </c>
      <c r="D2023" t="s">
        <v>10</v>
      </c>
      <c r="E2023" t="s">
        <v>10</v>
      </c>
      <c r="F2023">
        <v>16</v>
      </c>
    </row>
    <row r="2024" spans="1:6" hidden="1">
      <c r="A2024" t="s">
        <v>148</v>
      </c>
      <c r="B2024" t="s">
        <v>145</v>
      </c>
      <c r="C2024">
        <v>1</v>
      </c>
      <c r="D2024" t="s">
        <v>10</v>
      </c>
      <c r="E2024" t="s">
        <v>20</v>
      </c>
      <c r="F2024">
        <v>15</v>
      </c>
    </row>
    <row r="2025" spans="1:6" hidden="1">
      <c r="A2025" t="s">
        <v>148</v>
      </c>
      <c r="B2025" t="s">
        <v>145</v>
      </c>
      <c r="C2025">
        <v>1</v>
      </c>
      <c r="D2025" t="s">
        <v>10</v>
      </c>
      <c r="E2025" t="s">
        <v>23</v>
      </c>
      <c r="F2025">
        <v>2</v>
      </c>
    </row>
    <row r="2026" spans="1:6" hidden="1">
      <c r="A2026" t="s">
        <v>148</v>
      </c>
      <c r="B2026" t="s">
        <v>145</v>
      </c>
      <c r="C2026">
        <v>1</v>
      </c>
      <c r="D2026" t="s">
        <v>10</v>
      </c>
      <c r="E2026" t="s">
        <v>178</v>
      </c>
      <c r="F2026">
        <v>9</v>
      </c>
    </row>
    <row r="2027" spans="1:6" hidden="1">
      <c r="A2027" t="s">
        <v>148</v>
      </c>
      <c r="B2027" t="s">
        <v>145</v>
      </c>
      <c r="C2027">
        <v>1</v>
      </c>
      <c r="D2027" t="s">
        <v>10</v>
      </c>
      <c r="E2027" t="s">
        <v>86</v>
      </c>
      <c r="F2027">
        <v>10</v>
      </c>
    </row>
    <row r="2028" spans="1:6" hidden="1">
      <c r="A2028" t="s">
        <v>148</v>
      </c>
      <c r="B2028" t="s">
        <v>145</v>
      </c>
      <c r="C2028">
        <v>1</v>
      </c>
      <c r="D2028" t="s">
        <v>10</v>
      </c>
      <c r="E2028" t="s">
        <v>40</v>
      </c>
      <c r="F2028">
        <v>15</v>
      </c>
    </row>
    <row r="2029" spans="1:6" hidden="1">
      <c r="A2029" t="s">
        <v>148</v>
      </c>
      <c r="B2029" t="s">
        <v>145</v>
      </c>
      <c r="C2029">
        <v>1</v>
      </c>
      <c r="D2029" t="s">
        <v>10</v>
      </c>
      <c r="E2029" t="s">
        <v>25</v>
      </c>
      <c r="F2029">
        <v>13</v>
      </c>
    </row>
    <row r="2030" spans="1:6" hidden="1">
      <c r="A2030" t="s">
        <v>148</v>
      </c>
      <c r="B2030" t="s">
        <v>145</v>
      </c>
      <c r="C2030">
        <v>1</v>
      </c>
      <c r="D2030" t="s">
        <v>10</v>
      </c>
      <c r="E2030" t="s">
        <v>151</v>
      </c>
      <c r="F2030">
        <v>1</v>
      </c>
    </row>
    <row r="2031" spans="1:6" hidden="1">
      <c r="A2031" t="s">
        <v>148</v>
      </c>
      <c r="B2031" t="s">
        <v>145</v>
      </c>
      <c r="C2031">
        <v>1</v>
      </c>
      <c r="D2031" t="s">
        <v>10</v>
      </c>
      <c r="E2031" t="s">
        <v>288</v>
      </c>
      <c r="F2031">
        <v>4</v>
      </c>
    </row>
    <row r="2032" spans="1:6" hidden="1">
      <c r="A2032" t="s">
        <v>148</v>
      </c>
      <c r="B2032" t="s">
        <v>145</v>
      </c>
      <c r="C2032">
        <v>1</v>
      </c>
      <c r="D2032" t="s">
        <v>10</v>
      </c>
      <c r="E2032" t="s">
        <v>17</v>
      </c>
      <c r="F2032">
        <v>9</v>
      </c>
    </row>
    <row r="2033" spans="1:6" hidden="1">
      <c r="A2033" t="s">
        <v>148</v>
      </c>
      <c r="B2033" t="s">
        <v>145</v>
      </c>
      <c r="C2033">
        <v>2</v>
      </c>
      <c r="D2033" t="s">
        <v>301</v>
      </c>
      <c r="E2033" t="s">
        <v>29</v>
      </c>
      <c r="F2033">
        <v>1</v>
      </c>
    </row>
    <row r="2034" spans="1:6" hidden="1">
      <c r="A2034" t="s">
        <v>148</v>
      </c>
      <c r="B2034" t="s">
        <v>145</v>
      </c>
      <c r="C2034">
        <v>2</v>
      </c>
      <c r="D2034" t="s">
        <v>301</v>
      </c>
      <c r="E2034" t="s">
        <v>33</v>
      </c>
      <c r="F2034">
        <v>3</v>
      </c>
    </row>
    <row r="2035" spans="1:6" hidden="1">
      <c r="A2035" t="s">
        <v>148</v>
      </c>
      <c r="B2035" t="s">
        <v>145</v>
      </c>
      <c r="C2035">
        <v>2</v>
      </c>
      <c r="D2035" t="s">
        <v>301</v>
      </c>
      <c r="E2035" t="s">
        <v>140</v>
      </c>
      <c r="F2035">
        <v>1</v>
      </c>
    </row>
    <row r="2036" spans="1:6" hidden="1">
      <c r="A2036" t="s">
        <v>148</v>
      </c>
      <c r="B2036" t="s">
        <v>145</v>
      </c>
      <c r="C2036">
        <v>2</v>
      </c>
      <c r="D2036" t="s">
        <v>301</v>
      </c>
      <c r="E2036" t="s">
        <v>149</v>
      </c>
      <c r="F2036">
        <v>2</v>
      </c>
    </row>
    <row r="2037" spans="1:6" hidden="1">
      <c r="A2037" t="s">
        <v>148</v>
      </c>
      <c r="B2037" t="s">
        <v>145</v>
      </c>
      <c r="C2037">
        <v>2</v>
      </c>
      <c r="D2037" t="s">
        <v>301</v>
      </c>
      <c r="E2037" t="s">
        <v>26</v>
      </c>
      <c r="F2037">
        <v>4</v>
      </c>
    </row>
    <row r="2038" spans="1:6" hidden="1">
      <c r="A2038" t="s">
        <v>148</v>
      </c>
      <c r="B2038" t="s">
        <v>145</v>
      </c>
      <c r="C2038">
        <v>2</v>
      </c>
      <c r="D2038" t="s">
        <v>301</v>
      </c>
      <c r="E2038" t="s">
        <v>10</v>
      </c>
      <c r="F2038">
        <v>4</v>
      </c>
    </row>
    <row r="2039" spans="1:6" hidden="1">
      <c r="A2039" t="s">
        <v>148</v>
      </c>
      <c r="B2039" t="s">
        <v>145</v>
      </c>
      <c r="C2039">
        <v>2</v>
      </c>
      <c r="D2039" t="s">
        <v>301</v>
      </c>
      <c r="E2039" t="s">
        <v>20</v>
      </c>
      <c r="F2039">
        <v>9</v>
      </c>
    </row>
    <row r="2040" spans="1:6" hidden="1">
      <c r="A2040" t="s">
        <v>148</v>
      </c>
      <c r="B2040" t="s">
        <v>145</v>
      </c>
      <c r="C2040">
        <v>2</v>
      </c>
      <c r="D2040" t="s">
        <v>301</v>
      </c>
      <c r="E2040" t="s">
        <v>23</v>
      </c>
      <c r="F2040">
        <v>13</v>
      </c>
    </row>
    <row r="2041" spans="1:6" hidden="1">
      <c r="A2041" t="s">
        <v>148</v>
      </c>
      <c r="B2041" t="s">
        <v>145</v>
      </c>
      <c r="C2041">
        <v>2</v>
      </c>
      <c r="D2041" t="s">
        <v>301</v>
      </c>
      <c r="E2041" t="s">
        <v>152</v>
      </c>
      <c r="F2041">
        <v>3</v>
      </c>
    </row>
    <row r="2042" spans="1:6" hidden="1">
      <c r="A2042" t="s">
        <v>148</v>
      </c>
      <c r="B2042" t="s">
        <v>145</v>
      </c>
      <c r="C2042">
        <v>2</v>
      </c>
      <c r="D2042" t="s">
        <v>301</v>
      </c>
      <c r="E2042" t="s">
        <v>178</v>
      </c>
      <c r="F2042">
        <v>4</v>
      </c>
    </row>
    <row r="2043" spans="1:6" hidden="1">
      <c r="A2043" t="s">
        <v>148</v>
      </c>
      <c r="B2043" t="s">
        <v>145</v>
      </c>
      <c r="C2043">
        <v>2</v>
      </c>
      <c r="D2043" t="s">
        <v>301</v>
      </c>
      <c r="E2043" t="s">
        <v>86</v>
      </c>
      <c r="F2043">
        <v>2</v>
      </c>
    </row>
    <row r="2044" spans="1:6" hidden="1">
      <c r="A2044" t="s">
        <v>148</v>
      </c>
      <c r="B2044" t="s">
        <v>145</v>
      </c>
      <c r="C2044">
        <v>2</v>
      </c>
      <c r="D2044" t="s">
        <v>301</v>
      </c>
      <c r="E2044" t="s">
        <v>40</v>
      </c>
      <c r="F2044">
        <v>14</v>
      </c>
    </row>
    <row r="2045" spans="1:6" hidden="1">
      <c r="A2045" t="s">
        <v>148</v>
      </c>
      <c r="B2045" t="s">
        <v>145</v>
      </c>
      <c r="C2045">
        <v>2</v>
      </c>
      <c r="D2045" t="s">
        <v>301</v>
      </c>
      <c r="E2045" t="s">
        <v>25</v>
      </c>
      <c r="F2045">
        <v>8</v>
      </c>
    </row>
    <row r="2046" spans="1:6" hidden="1">
      <c r="A2046" t="s">
        <v>148</v>
      </c>
      <c r="B2046" t="s">
        <v>145</v>
      </c>
      <c r="C2046">
        <v>2</v>
      </c>
      <c r="D2046" t="s">
        <v>301</v>
      </c>
      <c r="E2046" t="s">
        <v>288</v>
      </c>
      <c r="F2046">
        <v>9</v>
      </c>
    </row>
    <row r="2047" spans="1:6" hidden="1">
      <c r="A2047" t="s">
        <v>148</v>
      </c>
      <c r="B2047" t="s">
        <v>145</v>
      </c>
      <c r="C2047">
        <v>2</v>
      </c>
      <c r="D2047" t="s">
        <v>301</v>
      </c>
      <c r="E2047" t="s">
        <v>19</v>
      </c>
      <c r="F2047">
        <v>2</v>
      </c>
    </row>
    <row r="2048" spans="1:6" hidden="1">
      <c r="A2048" t="s">
        <v>148</v>
      </c>
      <c r="B2048" t="s">
        <v>145</v>
      </c>
      <c r="C2048">
        <v>2</v>
      </c>
      <c r="D2048" t="s">
        <v>301</v>
      </c>
      <c r="E2048" t="s">
        <v>17</v>
      </c>
      <c r="F2048">
        <v>9</v>
      </c>
    </row>
    <row r="2049" spans="1:6" hidden="1">
      <c r="A2049" t="s">
        <v>148</v>
      </c>
      <c r="B2049" t="s">
        <v>145</v>
      </c>
      <c r="C2049">
        <v>2</v>
      </c>
      <c r="D2049" t="s">
        <v>301</v>
      </c>
      <c r="E2049" t="s">
        <v>111</v>
      </c>
      <c r="F2049">
        <v>2</v>
      </c>
    </row>
    <row r="2050" spans="1:6" hidden="1">
      <c r="A2050" t="s">
        <v>148</v>
      </c>
      <c r="B2050" t="s">
        <v>145</v>
      </c>
      <c r="C2050">
        <v>2</v>
      </c>
      <c r="D2050" t="s">
        <v>301</v>
      </c>
      <c r="E2050" t="s">
        <v>127</v>
      </c>
      <c r="F2050">
        <v>2</v>
      </c>
    </row>
    <row r="2051" spans="1:6" hidden="1">
      <c r="A2051" t="s">
        <v>148</v>
      </c>
      <c r="B2051" t="s">
        <v>145</v>
      </c>
      <c r="C2051">
        <v>2</v>
      </c>
      <c r="D2051" t="s">
        <v>10</v>
      </c>
      <c r="E2051" t="s">
        <v>29</v>
      </c>
      <c r="F2051">
        <v>2</v>
      </c>
    </row>
    <row r="2052" spans="1:6" hidden="1">
      <c r="A2052" t="s">
        <v>148</v>
      </c>
      <c r="B2052" t="s">
        <v>145</v>
      </c>
      <c r="C2052">
        <v>2</v>
      </c>
      <c r="D2052" t="s">
        <v>10</v>
      </c>
      <c r="E2052" t="s">
        <v>153</v>
      </c>
      <c r="F2052">
        <v>1</v>
      </c>
    </row>
    <row r="2053" spans="1:6" hidden="1">
      <c r="A2053" t="s">
        <v>148</v>
      </c>
      <c r="B2053" t="s">
        <v>145</v>
      </c>
      <c r="C2053">
        <v>2</v>
      </c>
      <c r="D2053" t="s">
        <v>10</v>
      </c>
      <c r="E2053" t="s">
        <v>299</v>
      </c>
      <c r="F2053">
        <v>1</v>
      </c>
    </row>
    <row r="2054" spans="1:6" hidden="1">
      <c r="A2054" t="s">
        <v>148</v>
      </c>
      <c r="B2054" t="s">
        <v>145</v>
      </c>
      <c r="C2054">
        <v>2</v>
      </c>
      <c r="D2054" t="s">
        <v>10</v>
      </c>
      <c r="E2054" t="s">
        <v>10</v>
      </c>
      <c r="F2054">
        <v>16</v>
      </c>
    </row>
    <row r="2055" spans="1:6" hidden="1">
      <c r="A2055" t="s">
        <v>148</v>
      </c>
      <c r="B2055" t="s">
        <v>145</v>
      </c>
      <c r="C2055">
        <v>2</v>
      </c>
      <c r="D2055" t="s">
        <v>10</v>
      </c>
      <c r="E2055" t="s">
        <v>20</v>
      </c>
      <c r="F2055">
        <v>1</v>
      </c>
    </row>
    <row r="2056" spans="1:6" hidden="1">
      <c r="A2056" t="s">
        <v>148</v>
      </c>
      <c r="B2056" t="s">
        <v>145</v>
      </c>
      <c r="C2056">
        <v>2</v>
      </c>
      <c r="D2056" t="s">
        <v>10</v>
      </c>
      <c r="E2056" t="s">
        <v>178</v>
      </c>
      <c r="F2056">
        <v>2</v>
      </c>
    </row>
    <row r="2057" spans="1:6" hidden="1">
      <c r="A2057" t="s">
        <v>148</v>
      </c>
      <c r="B2057" t="s">
        <v>145</v>
      </c>
      <c r="C2057">
        <v>2</v>
      </c>
      <c r="D2057" t="s">
        <v>10</v>
      </c>
      <c r="E2057" t="s">
        <v>86</v>
      </c>
      <c r="F2057">
        <v>4</v>
      </c>
    </row>
    <row r="2058" spans="1:6" hidden="1">
      <c r="A2058" t="s">
        <v>148</v>
      </c>
      <c r="B2058" t="s">
        <v>145</v>
      </c>
      <c r="C2058">
        <v>2</v>
      </c>
      <c r="D2058" t="s">
        <v>10</v>
      </c>
      <c r="E2058" t="s">
        <v>40</v>
      </c>
      <c r="F2058">
        <v>9</v>
      </c>
    </row>
    <row r="2059" spans="1:6" hidden="1">
      <c r="A2059" t="s">
        <v>148</v>
      </c>
      <c r="B2059" t="s">
        <v>145</v>
      </c>
      <c r="C2059">
        <v>2</v>
      </c>
      <c r="D2059" t="s">
        <v>10</v>
      </c>
      <c r="E2059" t="s">
        <v>25</v>
      </c>
      <c r="F2059">
        <v>2</v>
      </c>
    </row>
    <row r="2060" spans="1:6" hidden="1">
      <c r="A2060" t="s">
        <v>148</v>
      </c>
      <c r="B2060" t="s">
        <v>145</v>
      </c>
      <c r="C2060">
        <v>2</v>
      </c>
      <c r="D2060" t="s">
        <v>10</v>
      </c>
      <c r="E2060" t="s">
        <v>19</v>
      </c>
      <c r="F2060">
        <v>1</v>
      </c>
    </row>
    <row r="2061" spans="1:6" hidden="1">
      <c r="A2061" t="s">
        <v>148</v>
      </c>
      <c r="B2061" t="s">
        <v>145</v>
      </c>
      <c r="C2061">
        <v>2</v>
      </c>
      <c r="D2061" t="s">
        <v>10</v>
      </c>
      <c r="E2061" t="s">
        <v>17</v>
      </c>
      <c r="F2061">
        <v>3</v>
      </c>
    </row>
    <row r="2062" spans="1:6" hidden="1">
      <c r="A2062" t="s">
        <v>158</v>
      </c>
      <c r="B2062" t="s">
        <v>154</v>
      </c>
      <c r="C2062">
        <v>1</v>
      </c>
      <c r="D2062" t="s">
        <v>301</v>
      </c>
      <c r="E2062" t="s">
        <v>130</v>
      </c>
      <c r="F2062">
        <v>1</v>
      </c>
    </row>
    <row r="2063" spans="1:6" hidden="1">
      <c r="A2063" t="s">
        <v>158</v>
      </c>
      <c r="B2063" t="s">
        <v>154</v>
      </c>
      <c r="C2063">
        <v>1</v>
      </c>
      <c r="D2063" t="s">
        <v>301</v>
      </c>
      <c r="E2063" t="s">
        <v>55</v>
      </c>
      <c r="F2063">
        <v>1</v>
      </c>
    </row>
    <row r="2064" spans="1:6" hidden="1">
      <c r="A2064" t="s">
        <v>158</v>
      </c>
      <c r="B2064" t="s">
        <v>154</v>
      </c>
      <c r="C2064">
        <v>1</v>
      </c>
      <c r="D2064" t="s">
        <v>301</v>
      </c>
      <c r="E2064" t="s">
        <v>126</v>
      </c>
      <c r="F2064">
        <v>4</v>
      </c>
    </row>
    <row r="2065" spans="1:6" hidden="1">
      <c r="A2065" t="s">
        <v>158</v>
      </c>
      <c r="B2065" t="s">
        <v>154</v>
      </c>
      <c r="C2065">
        <v>1</v>
      </c>
      <c r="D2065" t="s">
        <v>301</v>
      </c>
      <c r="E2065" t="s">
        <v>81</v>
      </c>
      <c r="F2065">
        <v>1</v>
      </c>
    </row>
    <row r="2066" spans="1:6">
      <c r="A2066" t="s">
        <v>158</v>
      </c>
      <c r="B2066" t="s">
        <v>154</v>
      </c>
      <c r="C2066">
        <v>1</v>
      </c>
      <c r="D2066" t="s">
        <v>301</v>
      </c>
      <c r="E2066" t="s">
        <v>26</v>
      </c>
      <c r="F2066">
        <v>2</v>
      </c>
    </row>
    <row r="2067" spans="1:6" hidden="1">
      <c r="A2067" t="s">
        <v>158</v>
      </c>
      <c r="B2067" t="s">
        <v>154</v>
      </c>
      <c r="C2067">
        <v>1</v>
      </c>
      <c r="D2067" t="s">
        <v>301</v>
      </c>
      <c r="E2067" t="s">
        <v>138</v>
      </c>
      <c r="F2067">
        <v>8</v>
      </c>
    </row>
    <row r="2068" spans="1:6" hidden="1">
      <c r="A2068" t="s">
        <v>158</v>
      </c>
      <c r="B2068" t="s">
        <v>154</v>
      </c>
      <c r="C2068">
        <v>1</v>
      </c>
      <c r="D2068" t="s">
        <v>301</v>
      </c>
      <c r="E2068" t="s">
        <v>70</v>
      </c>
      <c r="F2068">
        <v>4</v>
      </c>
    </row>
    <row r="2069" spans="1:6" hidden="1">
      <c r="A2069" t="s">
        <v>158</v>
      </c>
      <c r="B2069" t="s">
        <v>154</v>
      </c>
      <c r="C2069">
        <v>1</v>
      </c>
      <c r="D2069" t="s">
        <v>301</v>
      </c>
      <c r="E2069" t="s">
        <v>39</v>
      </c>
      <c r="F2069">
        <v>8</v>
      </c>
    </row>
    <row r="2070" spans="1:6" hidden="1">
      <c r="A2070" t="s">
        <v>158</v>
      </c>
      <c r="B2070" t="s">
        <v>154</v>
      </c>
      <c r="C2070">
        <v>1</v>
      </c>
      <c r="D2070" t="s">
        <v>301</v>
      </c>
      <c r="E2070" t="s">
        <v>25</v>
      </c>
      <c r="F2070">
        <v>6</v>
      </c>
    </row>
    <row r="2071" spans="1:6" hidden="1">
      <c r="A2071" t="s">
        <v>158</v>
      </c>
      <c r="B2071" t="s">
        <v>154</v>
      </c>
      <c r="C2071">
        <v>1</v>
      </c>
      <c r="D2071" t="s">
        <v>301</v>
      </c>
      <c r="E2071" t="s">
        <v>41</v>
      </c>
      <c r="F2071">
        <v>2</v>
      </c>
    </row>
    <row r="2072" spans="1:6" hidden="1">
      <c r="A2072" t="s">
        <v>158</v>
      </c>
      <c r="B2072" t="s">
        <v>154</v>
      </c>
      <c r="C2072">
        <v>1</v>
      </c>
      <c r="D2072" t="s">
        <v>301</v>
      </c>
      <c r="E2072" t="s">
        <v>288</v>
      </c>
      <c r="F2072">
        <v>1</v>
      </c>
    </row>
    <row r="2073" spans="1:6" hidden="1">
      <c r="A2073" t="s">
        <v>158</v>
      </c>
      <c r="B2073" t="s">
        <v>154</v>
      </c>
      <c r="C2073">
        <v>1</v>
      </c>
      <c r="D2073" t="s">
        <v>301</v>
      </c>
      <c r="E2073" t="s">
        <v>66</v>
      </c>
      <c r="F2073">
        <v>6</v>
      </c>
    </row>
    <row r="2074" spans="1:6" hidden="1">
      <c r="A2074" t="s">
        <v>158</v>
      </c>
      <c r="B2074" t="s">
        <v>154</v>
      </c>
      <c r="C2074">
        <v>1</v>
      </c>
      <c r="D2074" t="s">
        <v>301</v>
      </c>
      <c r="E2074" t="s">
        <v>141</v>
      </c>
      <c r="F2074">
        <v>7</v>
      </c>
    </row>
    <row r="2075" spans="1:6" hidden="1">
      <c r="A2075" t="s">
        <v>158</v>
      </c>
      <c r="B2075" t="s">
        <v>154</v>
      </c>
      <c r="C2075">
        <v>1</v>
      </c>
      <c r="D2075" t="s">
        <v>301</v>
      </c>
      <c r="E2075" t="s">
        <v>19</v>
      </c>
      <c r="F2075">
        <v>5</v>
      </c>
    </row>
    <row r="2076" spans="1:6" hidden="1">
      <c r="A2076" t="s">
        <v>158</v>
      </c>
      <c r="B2076" t="s">
        <v>154</v>
      </c>
      <c r="C2076">
        <v>1</v>
      </c>
      <c r="D2076" t="s">
        <v>301</v>
      </c>
      <c r="E2076" t="s">
        <v>17</v>
      </c>
      <c r="F2076">
        <v>3</v>
      </c>
    </row>
    <row r="2077" spans="1:6" hidden="1">
      <c r="A2077" t="s">
        <v>158</v>
      </c>
      <c r="B2077" t="s">
        <v>154</v>
      </c>
      <c r="C2077">
        <v>1</v>
      </c>
      <c r="D2077" t="s">
        <v>301</v>
      </c>
      <c r="E2077" t="s">
        <v>111</v>
      </c>
      <c r="F2077">
        <v>1</v>
      </c>
    </row>
    <row r="2078" spans="1:6" hidden="1">
      <c r="A2078" t="s">
        <v>158</v>
      </c>
      <c r="B2078" t="s">
        <v>154</v>
      </c>
      <c r="C2078">
        <v>1</v>
      </c>
      <c r="D2078" t="s">
        <v>301</v>
      </c>
      <c r="E2078" t="s">
        <v>127</v>
      </c>
      <c r="F2078">
        <v>2</v>
      </c>
    </row>
    <row r="2079" spans="1:6" hidden="1">
      <c r="A2079" t="s">
        <v>158</v>
      </c>
      <c r="B2079" t="s">
        <v>154</v>
      </c>
      <c r="C2079">
        <v>1</v>
      </c>
      <c r="D2079" t="s">
        <v>10</v>
      </c>
      <c r="E2079" t="s">
        <v>130</v>
      </c>
      <c r="F2079">
        <v>1</v>
      </c>
    </row>
    <row r="2080" spans="1:6" hidden="1">
      <c r="A2080" t="s">
        <v>158</v>
      </c>
      <c r="B2080" t="s">
        <v>154</v>
      </c>
      <c r="C2080">
        <v>1</v>
      </c>
      <c r="D2080" t="s">
        <v>10</v>
      </c>
      <c r="E2080" t="s">
        <v>117</v>
      </c>
      <c r="F2080">
        <v>4</v>
      </c>
    </row>
    <row r="2081" spans="1:6" hidden="1">
      <c r="A2081" t="s">
        <v>158</v>
      </c>
      <c r="B2081" t="s">
        <v>154</v>
      </c>
      <c r="C2081">
        <v>1</v>
      </c>
      <c r="D2081" t="s">
        <v>10</v>
      </c>
      <c r="E2081" t="s">
        <v>82</v>
      </c>
      <c r="F2081">
        <v>3</v>
      </c>
    </row>
    <row r="2082" spans="1:6" hidden="1">
      <c r="A2082" t="s">
        <v>158</v>
      </c>
      <c r="B2082" t="s">
        <v>154</v>
      </c>
      <c r="C2082">
        <v>1</v>
      </c>
      <c r="D2082" t="s">
        <v>10</v>
      </c>
      <c r="E2082" t="s">
        <v>126</v>
      </c>
      <c r="F2082">
        <v>2</v>
      </c>
    </row>
    <row r="2083" spans="1:6" hidden="1">
      <c r="A2083" t="s">
        <v>158</v>
      </c>
      <c r="B2083" t="s">
        <v>154</v>
      </c>
      <c r="C2083">
        <v>1</v>
      </c>
      <c r="D2083" t="s">
        <v>10</v>
      </c>
      <c r="E2083" t="s">
        <v>83</v>
      </c>
      <c r="F2083">
        <v>2</v>
      </c>
    </row>
    <row r="2084" spans="1:6" hidden="1">
      <c r="A2084" t="s">
        <v>158</v>
      </c>
      <c r="B2084" t="s">
        <v>154</v>
      </c>
      <c r="C2084">
        <v>1</v>
      </c>
      <c r="D2084" t="s">
        <v>10</v>
      </c>
      <c r="E2084" t="s">
        <v>81</v>
      </c>
      <c r="F2084">
        <v>11</v>
      </c>
    </row>
    <row r="2085" spans="1:6" hidden="1">
      <c r="A2085" t="s">
        <v>158</v>
      </c>
      <c r="B2085" t="s">
        <v>154</v>
      </c>
      <c r="C2085">
        <v>1</v>
      </c>
      <c r="D2085" t="s">
        <v>10</v>
      </c>
      <c r="E2085" t="s">
        <v>138</v>
      </c>
      <c r="F2085">
        <v>1</v>
      </c>
    </row>
    <row r="2086" spans="1:6" hidden="1">
      <c r="A2086" t="s">
        <v>158</v>
      </c>
      <c r="B2086" t="s">
        <v>154</v>
      </c>
      <c r="C2086">
        <v>1</v>
      </c>
      <c r="D2086" t="s">
        <v>10</v>
      </c>
      <c r="E2086" t="s">
        <v>10</v>
      </c>
      <c r="F2086">
        <v>16</v>
      </c>
    </row>
    <row r="2087" spans="1:6" hidden="1">
      <c r="A2087" t="s">
        <v>158</v>
      </c>
      <c r="B2087" t="s">
        <v>154</v>
      </c>
      <c r="C2087">
        <v>1</v>
      </c>
      <c r="D2087" t="s">
        <v>10</v>
      </c>
      <c r="E2087" t="s">
        <v>20</v>
      </c>
      <c r="F2087">
        <v>1</v>
      </c>
    </row>
    <row r="2088" spans="1:6" hidden="1">
      <c r="A2088" t="s">
        <v>158</v>
      </c>
      <c r="B2088" t="s">
        <v>154</v>
      </c>
      <c r="C2088">
        <v>1</v>
      </c>
      <c r="D2088" t="s">
        <v>10</v>
      </c>
      <c r="E2088" t="s">
        <v>159</v>
      </c>
      <c r="F2088">
        <v>1</v>
      </c>
    </row>
    <row r="2089" spans="1:6" hidden="1">
      <c r="A2089" t="s">
        <v>158</v>
      </c>
      <c r="B2089" t="s">
        <v>154</v>
      </c>
      <c r="C2089">
        <v>1</v>
      </c>
      <c r="D2089" t="s">
        <v>10</v>
      </c>
      <c r="E2089" t="s">
        <v>39</v>
      </c>
      <c r="F2089">
        <v>7</v>
      </c>
    </row>
    <row r="2090" spans="1:6" hidden="1">
      <c r="A2090" t="s">
        <v>158</v>
      </c>
      <c r="B2090" t="s">
        <v>154</v>
      </c>
      <c r="C2090">
        <v>1</v>
      </c>
      <c r="D2090" t="s">
        <v>10</v>
      </c>
      <c r="E2090" t="s">
        <v>41</v>
      </c>
      <c r="F2090">
        <v>11</v>
      </c>
    </row>
    <row r="2091" spans="1:6" hidden="1">
      <c r="A2091" t="s">
        <v>158</v>
      </c>
      <c r="B2091" t="s">
        <v>154</v>
      </c>
      <c r="C2091">
        <v>1</v>
      </c>
      <c r="D2091" t="s">
        <v>10</v>
      </c>
      <c r="E2091" t="s">
        <v>288</v>
      </c>
      <c r="F2091">
        <v>1</v>
      </c>
    </row>
    <row r="2092" spans="1:6" hidden="1">
      <c r="A2092" t="s">
        <v>158</v>
      </c>
      <c r="B2092" t="s">
        <v>154</v>
      </c>
      <c r="C2092">
        <v>1</v>
      </c>
      <c r="D2092" t="s">
        <v>10</v>
      </c>
      <c r="E2092" t="s">
        <v>141</v>
      </c>
      <c r="F2092">
        <v>2</v>
      </c>
    </row>
    <row r="2093" spans="1:6" hidden="1">
      <c r="A2093" t="s">
        <v>158</v>
      </c>
      <c r="B2093" t="s">
        <v>154</v>
      </c>
      <c r="C2093">
        <v>1</v>
      </c>
      <c r="D2093" t="s">
        <v>10</v>
      </c>
      <c r="E2093" t="s">
        <v>67</v>
      </c>
      <c r="F2093">
        <v>1</v>
      </c>
    </row>
    <row r="2094" spans="1:6" hidden="1">
      <c r="A2094" t="s">
        <v>158</v>
      </c>
      <c r="B2094" t="s">
        <v>154</v>
      </c>
      <c r="C2094">
        <v>1</v>
      </c>
      <c r="D2094" t="s">
        <v>10</v>
      </c>
      <c r="E2094" t="s">
        <v>17</v>
      </c>
      <c r="F2094">
        <v>7</v>
      </c>
    </row>
    <row r="2095" spans="1:6" hidden="1">
      <c r="A2095" t="s">
        <v>158</v>
      </c>
      <c r="B2095" t="s">
        <v>154</v>
      </c>
      <c r="C2095">
        <v>1</v>
      </c>
      <c r="D2095" t="s">
        <v>10</v>
      </c>
      <c r="E2095" t="s">
        <v>127</v>
      </c>
      <c r="F2095">
        <v>1</v>
      </c>
    </row>
    <row r="2096" spans="1:6" hidden="1">
      <c r="A2096" t="s">
        <v>158</v>
      </c>
      <c r="B2096" t="s">
        <v>154</v>
      </c>
      <c r="C2096">
        <v>1</v>
      </c>
      <c r="D2096" t="s">
        <v>10</v>
      </c>
      <c r="E2096" t="s">
        <v>139</v>
      </c>
      <c r="F2096">
        <v>3</v>
      </c>
    </row>
    <row r="2097" spans="1:6" hidden="1">
      <c r="A2097" t="s">
        <v>158</v>
      </c>
      <c r="B2097" t="s">
        <v>154</v>
      </c>
      <c r="C2097">
        <v>2</v>
      </c>
      <c r="D2097" t="s">
        <v>301</v>
      </c>
      <c r="E2097" t="s">
        <v>130</v>
      </c>
      <c r="F2097">
        <v>2</v>
      </c>
    </row>
    <row r="2098" spans="1:6" hidden="1">
      <c r="A2098" t="s">
        <v>158</v>
      </c>
      <c r="B2098" t="s">
        <v>154</v>
      </c>
      <c r="C2098">
        <v>2</v>
      </c>
      <c r="D2098" t="s">
        <v>301</v>
      </c>
      <c r="E2098" t="s">
        <v>163</v>
      </c>
      <c r="F2098">
        <v>1</v>
      </c>
    </row>
    <row r="2099" spans="1:6" hidden="1">
      <c r="A2099" t="s">
        <v>158</v>
      </c>
      <c r="B2099" t="s">
        <v>154</v>
      </c>
      <c r="C2099">
        <v>2</v>
      </c>
      <c r="D2099" t="s">
        <v>301</v>
      </c>
      <c r="E2099" t="s">
        <v>104</v>
      </c>
      <c r="F2099">
        <v>2</v>
      </c>
    </row>
    <row r="2100" spans="1:6" hidden="1">
      <c r="A2100" t="s">
        <v>158</v>
      </c>
      <c r="B2100" t="s">
        <v>154</v>
      </c>
      <c r="C2100">
        <v>2</v>
      </c>
      <c r="D2100" t="s">
        <v>301</v>
      </c>
      <c r="E2100" t="s">
        <v>68</v>
      </c>
      <c r="F2100">
        <v>7</v>
      </c>
    </row>
    <row r="2101" spans="1:6" hidden="1">
      <c r="A2101" t="s">
        <v>158</v>
      </c>
      <c r="B2101" t="s">
        <v>154</v>
      </c>
      <c r="C2101">
        <v>2</v>
      </c>
      <c r="D2101" t="s">
        <v>301</v>
      </c>
      <c r="E2101" t="s">
        <v>126</v>
      </c>
      <c r="F2101">
        <v>6</v>
      </c>
    </row>
    <row r="2102" spans="1:6" hidden="1">
      <c r="A2102" t="s">
        <v>158</v>
      </c>
      <c r="B2102" t="s">
        <v>154</v>
      </c>
      <c r="C2102">
        <v>2</v>
      </c>
      <c r="D2102" t="s">
        <v>301</v>
      </c>
      <c r="E2102" t="s">
        <v>81</v>
      </c>
      <c r="F2102">
        <v>2</v>
      </c>
    </row>
    <row r="2103" spans="1:6" hidden="1">
      <c r="A2103" t="s">
        <v>158</v>
      </c>
      <c r="B2103" t="s">
        <v>154</v>
      </c>
      <c r="C2103">
        <v>2</v>
      </c>
      <c r="D2103" t="s">
        <v>301</v>
      </c>
      <c r="E2103" t="s">
        <v>26</v>
      </c>
      <c r="F2103">
        <v>3</v>
      </c>
    </row>
    <row r="2104" spans="1:6" hidden="1">
      <c r="A2104" t="s">
        <v>158</v>
      </c>
      <c r="B2104" t="s">
        <v>154</v>
      </c>
      <c r="C2104">
        <v>2</v>
      </c>
      <c r="D2104" t="s">
        <v>301</v>
      </c>
      <c r="E2104" t="s">
        <v>138</v>
      </c>
      <c r="F2104">
        <v>10</v>
      </c>
    </row>
    <row r="2105" spans="1:6" hidden="1">
      <c r="A2105" t="s">
        <v>158</v>
      </c>
      <c r="B2105" t="s">
        <v>154</v>
      </c>
      <c r="C2105">
        <v>2</v>
      </c>
      <c r="D2105" t="s">
        <v>301</v>
      </c>
      <c r="E2105" t="s">
        <v>70</v>
      </c>
      <c r="F2105">
        <v>2</v>
      </c>
    </row>
    <row r="2106" spans="1:6" hidden="1">
      <c r="A2106" t="s">
        <v>158</v>
      </c>
      <c r="B2106" t="s">
        <v>154</v>
      </c>
      <c r="C2106">
        <v>2</v>
      </c>
      <c r="D2106" t="s">
        <v>301</v>
      </c>
      <c r="E2106" t="s">
        <v>95</v>
      </c>
      <c r="F2106">
        <v>1</v>
      </c>
    </row>
    <row r="2107" spans="1:6" hidden="1">
      <c r="A2107" t="s">
        <v>158</v>
      </c>
      <c r="B2107" t="s">
        <v>154</v>
      </c>
      <c r="C2107">
        <v>2</v>
      </c>
      <c r="D2107" t="s">
        <v>301</v>
      </c>
      <c r="E2107" t="s">
        <v>10</v>
      </c>
      <c r="F2107">
        <v>8</v>
      </c>
    </row>
    <row r="2108" spans="1:6" hidden="1">
      <c r="A2108" t="s">
        <v>158</v>
      </c>
      <c r="B2108" t="s">
        <v>154</v>
      </c>
      <c r="C2108">
        <v>2</v>
      </c>
      <c r="D2108" t="s">
        <v>301</v>
      </c>
      <c r="E2108" t="s">
        <v>39</v>
      </c>
      <c r="F2108">
        <v>14</v>
      </c>
    </row>
    <row r="2109" spans="1:6" hidden="1">
      <c r="A2109" t="s">
        <v>158</v>
      </c>
      <c r="B2109" t="s">
        <v>154</v>
      </c>
      <c r="C2109">
        <v>2</v>
      </c>
      <c r="D2109" t="s">
        <v>301</v>
      </c>
      <c r="E2109" t="s">
        <v>25</v>
      </c>
      <c r="F2109">
        <v>1</v>
      </c>
    </row>
    <row r="2110" spans="1:6" hidden="1">
      <c r="A2110" t="s">
        <v>158</v>
      </c>
      <c r="B2110" t="s">
        <v>154</v>
      </c>
      <c r="C2110">
        <v>2</v>
      </c>
      <c r="D2110" t="s">
        <v>301</v>
      </c>
      <c r="E2110" t="s">
        <v>41</v>
      </c>
      <c r="F2110">
        <v>6</v>
      </c>
    </row>
    <row r="2111" spans="1:6" hidden="1">
      <c r="A2111" t="s">
        <v>158</v>
      </c>
      <c r="B2111" t="s">
        <v>154</v>
      </c>
      <c r="C2111">
        <v>2</v>
      </c>
      <c r="D2111" t="s">
        <v>301</v>
      </c>
      <c r="E2111" t="s">
        <v>288</v>
      </c>
      <c r="F2111">
        <v>4</v>
      </c>
    </row>
    <row r="2112" spans="1:6" hidden="1">
      <c r="A2112" t="s">
        <v>158</v>
      </c>
      <c r="B2112" t="s">
        <v>154</v>
      </c>
      <c r="C2112">
        <v>2</v>
      </c>
      <c r="D2112" t="s">
        <v>301</v>
      </c>
      <c r="E2112" t="s">
        <v>141</v>
      </c>
      <c r="F2112">
        <v>9</v>
      </c>
    </row>
    <row r="2113" spans="1:6" hidden="1">
      <c r="A2113" t="s">
        <v>158</v>
      </c>
      <c r="B2113" t="s">
        <v>154</v>
      </c>
      <c r="C2113">
        <v>2</v>
      </c>
      <c r="D2113" t="s">
        <v>301</v>
      </c>
      <c r="E2113" t="s">
        <v>19</v>
      </c>
      <c r="F2113">
        <v>2</v>
      </c>
    </row>
    <row r="2114" spans="1:6" hidden="1">
      <c r="A2114" t="s">
        <v>158</v>
      </c>
      <c r="B2114" t="s">
        <v>154</v>
      </c>
      <c r="C2114">
        <v>2</v>
      </c>
      <c r="D2114" t="s">
        <v>301</v>
      </c>
      <c r="E2114" t="s">
        <v>17</v>
      </c>
      <c r="F2114">
        <v>2</v>
      </c>
    </row>
    <row r="2115" spans="1:6" hidden="1">
      <c r="A2115" t="s">
        <v>158</v>
      </c>
      <c r="B2115" t="s">
        <v>154</v>
      </c>
      <c r="C2115">
        <v>2</v>
      </c>
      <c r="D2115" t="s">
        <v>301</v>
      </c>
      <c r="E2115" t="s">
        <v>74</v>
      </c>
      <c r="F2115">
        <v>6</v>
      </c>
    </row>
    <row r="2116" spans="1:6" hidden="1">
      <c r="A2116" t="s">
        <v>158</v>
      </c>
      <c r="B2116" t="s">
        <v>154</v>
      </c>
      <c r="C2116">
        <v>2</v>
      </c>
      <c r="D2116" t="s">
        <v>301</v>
      </c>
      <c r="E2116" t="s">
        <v>157</v>
      </c>
      <c r="F2116">
        <v>1</v>
      </c>
    </row>
    <row r="2117" spans="1:6" hidden="1">
      <c r="A2117" t="s">
        <v>158</v>
      </c>
      <c r="B2117" t="s">
        <v>154</v>
      </c>
      <c r="C2117">
        <v>2</v>
      </c>
      <c r="D2117" t="s">
        <v>301</v>
      </c>
      <c r="E2117" t="s">
        <v>127</v>
      </c>
      <c r="F2117">
        <v>1</v>
      </c>
    </row>
    <row r="2118" spans="1:6" hidden="1">
      <c r="A2118" t="s">
        <v>158</v>
      </c>
      <c r="B2118" t="s">
        <v>154</v>
      </c>
      <c r="C2118">
        <v>2</v>
      </c>
      <c r="D2118" t="s">
        <v>301</v>
      </c>
      <c r="E2118" t="s">
        <v>139</v>
      </c>
      <c r="F2118">
        <v>5</v>
      </c>
    </row>
    <row r="2119" spans="1:6" hidden="1">
      <c r="A2119" t="s">
        <v>158</v>
      </c>
      <c r="B2119" t="s">
        <v>154</v>
      </c>
      <c r="C2119">
        <v>2</v>
      </c>
      <c r="D2119" t="s">
        <v>301</v>
      </c>
      <c r="E2119" t="s">
        <v>60</v>
      </c>
      <c r="F2119">
        <v>1</v>
      </c>
    </row>
    <row r="2120" spans="1:6" hidden="1">
      <c r="A2120" t="s">
        <v>158</v>
      </c>
      <c r="B2120" t="s">
        <v>154</v>
      </c>
      <c r="C2120">
        <v>2</v>
      </c>
      <c r="D2120" t="s">
        <v>301</v>
      </c>
      <c r="E2120" t="s">
        <v>161</v>
      </c>
      <c r="F2120">
        <v>2</v>
      </c>
    </row>
    <row r="2121" spans="1:6" hidden="1">
      <c r="A2121" t="s">
        <v>158</v>
      </c>
      <c r="B2121" t="s">
        <v>154</v>
      </c>
      <c r="C2121">
        <v>2</v>
      </c>
      <c r="D2121" t="s">
        <v>10</v>
      </c>
      <c r="E2121" t="s">
        <v>162</v>
      </c>
      <c r="F2121">
        <v>2</v>
      </c>
    </row>
    <row r="2122" spans="1:6" hidden="1">
      <c r="A2122" t="s">
        <v>158</v>
      </c>
      <c r="B2122" t="s">
        <v>154</v>
      </c>
      <c r="C2122">
        <v>2</v>
      </c>
      <c r="D2122" t="s">
        <v>10</v>
      </c>
      <c r="E2122" t="s">
        <v>138</v>
      </c>
      <c r="F2122">
        <v>2</v>
      </c>
    </row>
    <row r="2123" spans="1:6" hidden="1">
      <c r="A2123" t="s">
        <v>158</v>
      </c>
      <c r="B2123" t="s">
        <v>154</v>
      </c>
      <c r="C2123">
        <v>2</v>
      </c>
      <c r="D2123" t="s">
        <v>10</v>
      </c>
      <c r="E2123" t="s">
        <v>70</v>
      </c>
      <c r="F2123">
        <v>1</v>
      </c>
    </row>
    <row r="2124" spans="1:6" hidden="1">
      <c r="A2124" t="s">
        <v>158</v>
      </c>
      <c r="B2124" t="s">
        <v>154</v>
      </c>
      <c r="C2124">
        <v>2</v>
      </c>
      <c r="D2124" t="s">
        <v>10</v>
      </c>
      <c r="E2124" t="s">
        <v>10</v>
      </c>
      <c r="F2124">
        <v>16</v>
      </c>
    </row>
    <row r="2125" spans="1:6" hidden="1">
      <c r="A2125" t="s">
        <v>158</v>
      </c>
      <c r="B2125" t="s">
        <v>154</v>
      </c>
      <c r="C2125">
        <v>2</v>
      </c>
      <c r="D2125" t="s">
        <v>10</v>
      </c>
      <c r="E2125" t="s">
        <v>20</v>
      </c>
      <c r="F2125">
        <v>7</v>
      </c>
    </row>
    <row r="2126" spans="1:6" hidden="1">
      <c r="A2126" t="s">
        <v>158</v>
      </c>
      <c r="B2126" t="s">
        <v>154</v>
      </c>
      <c r="C2126">
        <v>2</v>
      </c>
      <c r="D2126" t="s">
        <v>10</v>
      </c>
      <c r="E2126" t="s">
        <v>160</v>
      </c>
      <c r="F2126">
        <v>7</v>
      </c>
    </row>
    <row r="2127" spans="1:6" hidden="1">
      <c r="A2127" t="s">
        <v>158</v>
      </c>
      <c r="B2127" t="s">
        <v>154</v>
      </c>
      <c r="C2127">
        <v>2</v>
      </c>
      <c r="D2127" t="s">
        <v>10</v>
      </c>
      <c r="E2127" t="s">
        <v>101</v>
      </c>
      <c r="F2127">
        <v>2</v>
      </c>
    </row>
    <row r="2128" spans="1:6" hidden="1">
      <c r="A2128" t="s">
        <v>158</v>
      </c>
      <c r="B2128" t="s">
        <v>154</v>
      </c>
      <c r="C2128">
        <v>2</v>
      </c>
      <c r="D2128" t="s">
        <v>10</v>
      </c>
      <c r="E2128" t="s">
        <v>86</v>
      </c>
      <c r="F2128">
        <v>2</v>
      </c>
    </row>
    <row r="2129" spans="1:6" hidden="1">
      <c r="A2129" t="s">
        <v>158</v>
      </c>
      <c r="B2129" t="s">
        <v>154</v>
      </c>
      <c r="C2129">
        <v>2</v>
      </c>
      <c r="D2129" t="s">
        <v>10</v>
      </c>
      <c r="E2129" t="s">
        <v>39</v>
      </c>
      <c r="F2129">
        <v>1</v>
      </c>
    </row>
    <row r="2130" spans="1:6" hidden="1">
      <c r="A2130" t="s">
        <v>158</v>
      </c>
      <c r="B2130" t="s">
        <v>154</v>
      </c>
      <c r="C2130">
        <v>2</v>
      </c>
      <c r="D2130" t="s">
        <v>10</v>
      </c>
      <c r="E2130" t="s">
        <v>41</v>
      </c>
      <c r="F2130">
        <v>2</v>
      </c>
    </row>
    <row r="2131" spans="1:6" hidden="1">
      <c r="A2131" t="s">
        <v>158</v>
      </c>
      <c r="B2131" t="s">
        <v>154</v>
      </c>
      <c r="C2131">
        <v>2</v>
      </c>
      <c r="D2131" t="s">
        <v>10</v>
      </c>
      <c r="E2131" t="s">
        <v>288</v>
      </c>
      <c r="F2131">
        <v>2</v>
      </c>
    </row>
    <row r="2132" spans="1:6" hidden="1">
      <c r="A2132" t="s">
        <v>158</v>
      </c>
      <c r="B2132" t="s">
        <v>154</v>
      </c>
      <c r="C2132">
        <v>2</v>
      </c>
      <c r="D2132" t="s">
        <v>10</v>
      </c>
      <c r="E2132" t="s">
        <v>19</v>
      </c>
      <c r="F2132">
        <v>1</v>
      </c>
    </row>
    <row r="2133" spans="1:6" hidden="1">
      <c r="A2133" t="s">
        <v>158</v>
      </c>
      <c r="B2133" t="s">
        <v>154</v>
      </c>
      <c r="C2133">
        <v>2</v>
      </c>
      <c r="D2133" t="s">
        <v>10</v>
      </c>
      <c r="E2133" t="s">
        <v>17</v>
      </c>
      <c r="F2133">
        <v>1</v>
      </c>
    </row>
    <row r="2134" spans="1:6" hidden="1">
      <c r="A2134" t="s">
        <v>158</v>
      </c>
      <c r="B2134" t="s">
        <v>154</v>
      </c>
      <c r="C2134">
        <v>2</v>
      </c>
      <c r="D2134" t="s">
        <v>10</v>
      </c>
      <c r="E2134" t="s">
        <v>139</v>
      </c>
      <c r="F2134">
        <v>4</v>
      </c>
    </row>
    <row r="2135" spans="1:6" hidden="1">
      <c r="A2135" t="s">
        <v>164</v>
      </c>
      <c r="B2135" t="s">
        <v>165</v>
      </c>
      <c r="C2135">
        <v>1</v>
      </c>
      <c r="D2135" t="s">
        <v>301</v>
      </c>
      <c r="E2135" t="s">
        <v>130</v>
      </c>
      <c r="F2135">
        <v>3</v>
      </c>
    </row>
    <row r="2136" spans="1:6" hidden="1">
      <c r="A2136" t="s">
        <v>164</v>
      </c>
      <c r="B2136" t="s">
        <v>165</v>
      </c>
      <c r="C2136">
        <v>1</v>
      </c>
      <c r="D2136" t="s">
        <v>301</v>
      </c>
      <c r="E2136" t="s">
        <v>184</v>
      </c>
      <c r="F2136">
        <v>15</v>
      </c>
    </row>
    <row r="2137" spans="1:6" hidden="1">
      <c r="A2137" t="s">
        <v>164</v>
      </c>
      <c r="B2137" t="s">
        <v>165</v>
      </c>
      <c r="C2137">
        <v>1</v>
      </c>
      <c r="D2137" t="s">
        <v>301</v>
      </c>
      <c r="E2137" t="s">
        <v>16</v>
      </c>
      <c r="F2137">
        <v>1</v>
      </c>
    </row>
    <row r="2138" spans="1:6" hidden="1">
      <c r="A2138" t="s">
        <v>164</v>
      </c>
      <c r="B2138" t="s">
        <v>165</v>
      </c>
      <c r="C2138">
        <v>1</v>
      </c>
      <c r="D2138" t="s">
        <v>301</v>
      </c>
      <c r="E2138" t="s">
        <v>71</v>
      </c>
      <c r="F2138">
        <v>2</v>
      </c>
    </row>
    <row r="2139" spans="1:6" hidden="1">
      <c r="A2139" t="s">
        <v>164</v>
      </c>
      <c r="B2139" t="s">
        <v>165</v>
      </c>
      <c r="C2139">
        <v>1</v>
      </c>
      <c r="D2139" t="s">
        <v>301</v>
      </c>
      <c r="E2139" t="s">
        <v>20</v>
      </c>
      <c r="F2139">
        <v>8</v>
      </c>
    </row>
    <row r="2140" spans="1:6" hidden="1">
      <c r="A2140" t="s">
        <v>164</v>
      </c>
      <c r="B2140" t="s">
        <v>165</v>
      </c>
      <c r="C2140">
        <v>1</v>
      </c>
      <c r="D2140" t="s">
        <v>301</v>
      </c>
      <c r="E2140" t="s">
        <v>23</v>
      </c>
      <c r="F2140">
        <v>5</v>
      </c>
    </row>
    <row r="2141" spans="1:6" hidden="1">
      <c r="A2141" t="s">
        <v>164</v>
      </c>
      <c r="B2141" t="s">
        <v>165</v>
      </c>
      <c r="C2141">
        <v>1</v>
      </c>
      <c r="D2141" t="s">
        <v>301</v>
      </c>
      <c r="E2141" t="s">
        <v>40</v>
      </c>
      <c r="F2141">
        <v>3</v>
      </c>
    </row>
    <row r="2142" spans="1:6" hidden="1">
      <c r="A2142" t="s">
        <v>164</v>
      </c>
      <c r="B2142" t="s">
        <v>165</v>
      </c>
      <c r="C2142">
        <v>1</v>
      </c>
      <c r="D2142" t="s">
        <v>301</v>
      </c>
      <c r="E2142" t="s">
        <v>168</v>
      </c>
      <c r="F2142">
        <v>3</v>
      </c>
    </row>
    <row r="2143" spans="1:6" hidden="1">
      <c r="A2143" t="s">
        <v>164</v>
      </c>
      <c r="B2143" t="s">
        <v>165</v>
      </c>
      <c r="C2143">
        <v>1</v>
      </c>
      <c r="D2143" t="s">
        <v>301</v>
      </c>
      <c r="E2143" t="s">
        <v>39</v>
      </c>
      <c r="F2143">
        <v>16</v>
      </c>
    </row>
    <row r="2144" spans="1:6" hidden="1">
      <c r="A2144" t="s">
        <v>164</v>
      </c>
      <c r="B2144" t="s">
        <v>165</v>
      </c>
      <c r="C2144">
        <v>1</v>
      </c>
      <c r="D2144" t="s">
        <v>301</v>
      </c>
      <c r="E2144" t="s">
        <v>169</v>
      </c>
      <c r="F2144">
        <v>2</v>
      </c>
    </row>
    <row r="2145" spans="1:6" hidden="1">
      <c r="A2145" t="s">
        <v>164</v>
      </c>
      <c r="B2145" t="s">
        <v>165</v>
      </c>
      <c r="C2145">
        <v>1</v>
      </c>
      <c r="D2145" t="s">
        <v>301</v>
      </c>
      <c r="E2145" t="s">
        <v>41</v>
      </c>
      <c r="F2145">
        <v>2</v>
      </c>
    </row>
    <row r="2146" spans="1:6" hidden="1">
      <c r="A2146" t="s">
        <v>164</v>
      </c>
      <c r="B2146" t="s">
        <v>165</v>
      </c>
      <c r="C2146">
        <v>1</v>
      </c>
      <c r="D2146" t="s">
        <v>301</v>
      </c>
      <c r="E2146" t="s">
        <v>288</v>
      </c>
      <c r="F2146">
        <v>16</v>
      </c>
    </row>
    <row r="2147" spans="1:6" hidden="1">
      <c r="A2147" t="s">
        <v>164</v>
      </c>
      <c r="B2147" t="s">
        <v>165</v>
      </c>
      <c r="C2147">
        <v>1</v>
      </c>
      <c r="D2147" t="s">
        <v>301</v>
      </c>
      <c r="E2147" t="s">
        <v>173</v>
      </c>
      <c r="F2147">
        <v>3</v>
      </c>
    </row>
    <row r="2148" spans="1:6" hidden="1">
      <c r="A2148" t="s">
        <v>164</v>
      </c>
      <c r="B2148" t="s">
        <v>165</v>
      </c>
      <c r="C2148">
        <v>1</v>
      </c>
      <c r="D2148" t="s">
        <v>301</v>
      </c>
      <c r="E2148" t="s">
        <v>141</v>
      </c>
      <c r="F2148">
        <v>2</v>
      </c>
    </row>
    <row r="2149" spans="1:6" hidden="1">
      <c r="A2149" t="s">
        <v>164</v>
      </c>
      <c r="B2149" t="s">
        <v>165</v>
      </c>
      <c r="C2149">
        <v>1</v>
      </c>
      <c r="D2149" t="s">
        <v>301</v>
      </c>
      <c r="E2149" t="s">
        <v>67</v>
      </c>
      <c r="F2149">
        <v>3</v>
      </c>
    </row>
    <row r="2150" spans="1:6" hidden="1">
      <c r="A2150" t="s">
        <v>164</v>
      </c>
      <c r="B2150" t="s">
        <v>165</v>
      </c>
      <c r="C2150">
        <v>1</v>
      </c>
      <c r="D2150" t="s">
        <v>301</v>
      </c>
      <c r="E2150" t="s">
        <v>157</v>
      </c>
      <c r="F2150">
        <v>2</v>
      </c>
    </row>
    <row r="2151" spans="1:6" hidden="1">
      <c r="A2151" t="s">
        <v>164</v>
      </c>
      <c r="B2151" t="s">
        <v>165</v>
      </c>
      <c r="C2151">
        <v>1</v>
      </c>
      <c r="D2151" t="s">
        <v>301</v>
      </c>
      <c r="E2151" t="s">
        <v>139</v>
      </c>
      <c r="F2151">
        <v>8</v>
      </c>
    </row>
    <row r="2152" spans="1:6" hidden="1">
      <c r="A2152" t="s">
        <v>164</v>
      </c>
      <c r="B2152" t="s">
        <v>165</v>
      </c>
      <c r="C2152">
        <v>1</v>
      </c>
      <c r="D2152" t="s">
        <v>301</v>
      </c>
      <c r="E2152" t="s">
        <v>132</v>
      </c>
      <c r="F2152">
        <v>10</v>
      </c>
    </row>
    <row r="2153" spans="1:6" hidden="1">
      <c r="A2153" t="s">
        <v>164</v>
      </c>
      <c r="B2153" t="s">
        <v>165</v>
      </c>
      <c r="C2153">
        <v>1</v>
      </c>
      <c r="D2153" t="s">
        <v>10</v>
      </c>
      <c r="E2153" t="s">
        <v>184</v>
      </c>
      <c r="F2153">
        <v>16</v>
      </c>
    </row>
    <row r="2154" spans="1:6" hidden="1">
      <c r="A2154" t="s">
        <v>164</v>
      </c>
      <c r="B2154" t="s">
        <v>165</v>
      </c>
      <c r="C2154">
        <v>1</v>
      </c>
      <c r="D2154" t="s">
        <v>10</v>
      </c>
      <c r="E2154" t="s">
        <v>27</v>
      </c>
      <c r="F2154">
        <v>4</v>
      </c>
    </row>
    <row r="2155" spans="1:6" hidden="1">
      <c r="A2155" t="s">
        <v>164</v>
      </c>
      <c r="B2155" t="s">
        <v>165</v>
      </c>
      <c r="C2155">
        <v>1</v>
      </c>
      <c r="D2155" t="s">
        <v>10</v>
      </c>
      <c r="E2155" t="s">
        <v>16</v>
      </c>
      <c r="F2155">
        <v>1</v>
      </c>
    </row>
    <row r="2156" spans="1:6" hidden="1">
      <c r="A2156" t="s">
        <v>164</v>
      </c>
      <c r="B2156" t="s">
        <v>165</v>
      </c>
      <c r="C2156">
        <v>1</v>
      </c>
      <c r="D2156" t="s">
        <v>10</v>
      </c>
      <c r="E2156" t="s">
        <v>71</v>
      </c>
      <c r="F2156">
        <v>5</v>
      </c>
    </row>
    <row r="2157" spans="1:6" hidden="1">
      <c r="A2157" t="s">
        <v>164</v>
      </c>
      <c r="B2157" t="s">
        <v>165</v>
      </c>
      <c r="C2157">
        <v>1</v>
      </c>
      <c r="D2157" t="s">
        <v>10</v>
      </c>
      <c r="E2157" t="s">
        <v>18</v>
      </c>
      <c r="F2157">
        <v>1</v>
      </c>
    </row>
    <row r="2158" spans="1:6" hidden="1">
      <c r="A2158" t="s">
        <v>164</v>
      </c>
      <c r="B2158" t="s">
        <v>165</v>
      </c>
      <c r="C2158">
        <v>1</v>
      </c>
      <c r="D2158" t="s">
        <v>10</v>
      </c>
      <c r="E2158" t="s">
        <v>10</v>
      </c>
      <c r="F2158">
        <v>16</v>
      </c>
    </row>
    <row r="2159" spans="1:6" hidden="1">
      <c r="A2159" t="s">
        <v>164</v>
      </c>
      <c r="B2159" t="s">
        <v>165</v>
      </c>
      <c r="C2159">
        <v>1</v>
      </c>
      <c r="D2159" t="s">
        <v>10</v>
      </c>
      <c r="E2159" t="s">
        <v>20</v>
      </c>
      <c r="F2159">
        <v>2</v>
      </c>
    </row>
    <row r="2160" spans="1:6" hidden="1">
      <c r="A2160" t="s">
        <v>164</v>
      </c>
      <c r="B2160" t="s">
        <v>165</v>
      </c>
      <c r="C2160">
        <v>1</v>
      </c>
      <c r="D2160" t="s">
        <v>10</v>
      </c>
      <c r="E2160" t="s">
        <v>23</v>
      </c>
      <c r="F2160">
        <v>1</v>
      </c>
    </row>
    <row r="2161" spans="1:6" hidden="1">
      <c r="A2161" t="s">
        <v>164</v>
      </c>
      <c r="B2161" t="s">
        <v>165</v>
      </c>
      <c r="C2161">
        <v>1</v>
      </c>
      <c r="D2161" t="s">
        <v>10</v>
      </c>
      <c r="E2161" t="s">
        <v>101</v>
      </c>
      <c r="F2161">
        <v>5</v>
      </c>
    </row>
    <row r="2162" spans="1:6" hidden="1">
      <c r="A2162" t="s">
        <v>164</v>
      </c>
      <c r="B2162" t="s">
        <v>165</v>
      </c>
      <c r="C2162">
        <v>1</v>
      </c>
      <c r="D2162" t="s">
        <v>10</v>
      </c>
      <c r="E2162" t="s">
        <v>178</v>
      </c>
      <c r="F2162">
        <v>3</v>
      </c>
    </row>
    <row r="2163" spans="1:6" hidden="1">
      <c r="A2163" t="s">
        <v>164</v>
      </c>
      <c r="B2163" t="s">
        <v>165</v>
      </c>
      <c r="C2163">
        <v>1</v>
      </c>
      <c r="D2163" t="s">
        <v>10</v>
      </c>
      <c r="E2163" t="s">
        <v>143</v>
      </c>
      <c r="F2163">
        <v>3</v>
      </c>
    </row>
    <row r="2164" spans="1:6" hidden="1">
      <c r="A2164" t="s">
        <v>164</v>
      </c>
      <c r="B2164" t="s">
        <v>165</v>
      </c>
      <c r="C2164">
        <v>1</v>
      </c>
      <c r="D2164" t="s">
        <v>10</v>
      </c>
      <c r="E2164" t="s">
        <v>40</v>
      </c>
      <c r="F2164">
        <v>16</v>
      </c>
    </row>
    <row r="2165" spans="1:6" hidden="1">
      <c r="A2165" t="s">
        <v>164</v>
      </c>
      <c r="B2165" t="s">
        <v>165</v>
      </c>
      <c r="C2165">
        <v>1</v>
      </c>
      <c r="D2165" t="s">
        <v>10</v>
      </c>
      <c r="E2165" t="s">
        <v>39</v>
      </c>
      <c r="F2165">
        <v>11</v>
      </c>
    </row>
    <row r="2166" spans="1:6" hidden="1">
      <c r="A2166" t="s">
        <v>164</v>
      </c>
      <c r="B2166" t="s">
        <v>165</v>
      </c>
      <c r="C2166">
        <v>1</v>
      </c>
      <c r="D2166" t="s">
        <v>10</v>
      </c>
      <c r="E2166" t="s">
        <v>25</v>
      </c>
      <c r="F2166">
        <v>5</v>
      </c>
    </row>
    <row r="2167" spans="1:6" hidden="1">
      <c r="A2167" t="s">
        <v>164</v>
      </c>
      <c r="B2167" t="s">
        <v>165</v>
      </c>
      <c r="C2167">
        <v>1</v>
      </c>
      <c r="D2167" t="s">
        <v>10</v>
      </c>
      <c r="E2167" t="s">
        <v>151</v>
      </c>
      <c r="F2167">
        <v>7</v>
      </c>
    </row>
    <row r="2168" spans="1:6" hidden="1">
      <c r="A2168" t="s">
        <v>164</v>
      </c>
      <c r="B2168" t="s">
        <v>165</v>
      </c>
      <c r="C2168">
        <v>1</v>
      </c>
      <c r="D2168" t="s">
        <v>10</v>
      </c>
      <c r="E2168" t="s">
        <v>288</v>
      </c>
      <c r="F2168">
        <v>2</v>
      </c>
    </row>
    <row r="2169" spans="1:6" hidden="1">
      <c r="A2169" t="s">
        <v>164</v>
      </c>
      <c r="B2169" t="s">
        <v>165</v>
      </c>
      <c r="C2169">
        <v>1</v>
      </c>
      <c r="D2169" t="s">
        <v>10</v>
      </c>
      <c r="E2169" t="s">
        <v>66</v>
      </c>
      <c r="F2169">
        <v>1</v>
      </c>
    </row>
    <row r="2170" spans="1:6" hidden="1">
      <c r="A2170" t="s">
        <v>164</v>
      </c>
      <c r="B2170" t="s">
        <v>165</v>
      </c>
      <c r="C2170">
        <v>1</v>
      </c>
      <c r="D2170" t="s">
        <v>10</v>
      </c>
      <c r="E2170" t="s">
        <v>67</v>
      </c>
      <c r="F2170">
        <v>7</v>
      </c>
    </row>
    <row r="2171" spans="1:6" hidden="1">
      <c r="A2171" t="s">
        <v>164</v>
      </c>
      <c r="B2171" t="s">
        <v>165</v>
      </c>
      <c r="C2171">
        <v>1</v>
      </c>
      <c r="D2171" t="s">
        <v>10</v>
      </c>
      <c r="E2171" t="s">
        <v>139</v>
      </c>
      <c r="F2171">
        <v>1</v>
      </c>
    </row>
    <row r="2172" spans="1:6" hidden="1">
      <c r="A2172" t="s">
        <v>164</v>
      </c>
      <c r="B2172" t="s">
        <v>165</v>
      </c>
      <c r="C2172">
        <v>2</v>
      </c>
      <c r="D2172" t="s">
        <v>301</v>
      </c>
      <c r="E2172" t="s">
        <v>130</v>
      </c>
      <c r="F2172">
        <v>3</v>
      </c>
    </row>
    <row r="2173" spans="1:6" hidden="1">
      <c r="A2173" t="s">
        <v>164</v>
      </c>
      <c r="B2173" t="s">
        <v>165</v>
      </c>
      <c r="C2173">
        <v>2</v>
      </c>
      <c r="D2173" t="s">
        <v>301</v>
      </c>
      <c r="E2173" t="s">
        <v>68</v>
      </c>
      <c r="F2173">
        <v>6</v>
      </c>
    </row>
    <row r="2174" spans="1:6" hidden="1">
      <c r="A2174" t="s">
        <v>164</v>
      </c>
      <c r="B2174" t="s">
        <v>165</v>
      </c>
      <c r="C2174">
        <v>2</v>
      </c>
      <c r="D2174" t="s">
        <v>301</v>
      </c>
      <c r="E2174" t="s">
        <v>82</v>
      </c>
      <c r="F2174">
        <v>2</v>
      </c>
    </row>
    <row r="2175" spans="1:6" hidden="1">
      <c r="A2175" t="s">
        <v>164</v>
      </c>
      <c r="B2175" t="s">
        <v>165</v>
      </c>
      <c r="C2175">
        <v>2</v>
      </c>
      <c r="D2175" t="s">
        <v>301</v>
      </c>
      <c r="E2175" t="s">
        <v>73</v>
      </c>
      <c r="F2175">
        <v>3</v>
      </c>
    </row>
    <row r="2176" spans="1:6" hidden="1">
      <c r="A2176" t="s">
        <v>164</v>
      </c>
      <c r="B2176" t="s">
        <v>165</v>
      </c>
      <c r="C2176">
        <v>2</v>
      </c>
      <c r="D2176" t="s">
        <v>301</v>
      </c>
      <c r="E2176" t="s">
        <v>184</v>
      </c>
      <c r="F2176">
        <v>4</v>
      </c>
    </row>
    <row r="2177" spans="1:6" hidden="1">
      <c r="A2177" t="s">
        <v>164</v>
      </c>
      <c r="B2177" t="s">
        <v>165</v>
      </c>
      <c r="C2177">
        <v>2</v>
      </c>
      <c r="D2177" t="s">
        <v>301</v>
      </c>
      <c r="E2177" t="s">
        <v>70</v>
      </c>
      <c r="F2177">
        <v>1</v>
      </c>
    </row>
    <row r="2178" spans="1:6" hidden="1">
      <c r="A2178" t="s">
        <v>164</v>
      </c>
      <c r="B2178" t="s">
        <v>165</v>
      </c>
      <c r="C2178">
        <v>2</v>
      </c>
      <c r="D2178" t="s">
        <v>301</v>
      </c>
      <c r="E2178" t="s">
        <v>16</v>
      </c>
      <c r="F2178">
        <v>12</v>
      </c>
    </row>
    <row r="2179" spans="1:6" hidden="1">
      <c r="A2179" t="s">
        <v>164</v>
      </c>
      <c r="B2179" t="s">
        <v>165</v>
      </c>
      <c r="C2179">
        <v>2</v>
      </c>
      <c r="D2179" t="s">
        <v>301</v>
      </c>
      <c r="E2179" t="s">
        <v>21</v>
      </c>
      <c r="F2179">
        <v>1</v>
      </c>
    </row>
    <row r="2180" spans="1:6" hidden="1">
      <c r="A2180" t="s">
        <v>164</v>
      </c>
      <c r="B2180" t="s">
        <v>165</v>
      </c>
      <c r="C2180">
        <v>2</v>
      </c>
      <c r="D2180" t="s">
        <v>301</v>
      </c>
      <c r="E2180" t="s">
        <v>171</v>
      </c>
      <c r="F2180">
        <v>1</v>
      </c>
    </row>
    <row r="2181" spans="1:6" hidden="1">
      <c r="A2181" t="s">
        <v>164</v>
      </c>
      <c r="B2181" t="s">
        <v>165</v>
      </c>
      <c r="C2181">
        <v>2</v>
      </c>
      <c r="D2181" t="s">
        <v>301</v>
      </c>
      <c r="E2181" t="s">
        <v>170</v>
      </c>
      <c r="F2181">
        <v>2</v>
      </c>
    </row>
    <row r="2182" spans="1:6" hidden="1">
      <c r="A2182" t="s">
        <v>164</v>
      </c>
      <c r="B2182" t="s">
        <v>165</v>
      </c>
      <c r="C2182">
        <v>2</v>
      </c>
      <c r="D2182" t="s">
        <v>301</v>
      </c>
      <c r="E2182" t="s">
        <v>20</v>
      </c>
      <c r="F2182">
        <v>6</v>
      </c>
    </row>
    <row r="2183" spans="1:6" hidden="1">
      <c r="A2183" t="s">
        <v>164</v>
      </c>
      <c r="B2183" t="s">
        <v>165</v>
      </c>
      <c r="C2183">
        <v>2</v>
      </c>
      <c r="D2183" t="s">
        <v>301</v>
      </c>
      <c r="E2183" t="s">
        <v>178</v>
      </c>
      <c r="F2183">
        <v>1</v>
      </c>
    </row>
    <row r="2184" spans="1:6" hidden="1">
      <c r="A2184" t="s">
        <v>164</v>
      </c>
      <c r="B2184" t="s">
        <v>165</v>
      </c>
      <c r="C2184">
        <v>2</v>
      </c>
      <c r="D2184" t="s">
        <v>301</v>
      </c>
      <c r="E2184" t="s">
        <v>40</v>
      </c>
      <c r="F2184">
        <v>11</v>
      </c>
    </row>
    <row r="2185" spans="1:6" hidden="1">
      <c r="A2185" t="s">
        <v>164</v>
      </c>
      <c r="B2185" t="s">
        <v>165</v>
      </c>
      <c r="C2185">
        <v>2</v>
      </c>
      <c r="D2185" t="s">
        <v>301</v>
      </c>
      <c r="E2185" t="s">
        <v>174</v>
      </c>
      <c r="F2185">
        <v>1</v>
      </c>
    </row>
    <row r="2186" spans="1:6" hidden="1">
      <c r="A2186" t="s">
        <v>164</v>
      </c>
      <c r="B2186" t="s">
        <v>165</v>
      </c>
      <c r="C2186">
        <v>2</v>
      </c>
      <c r="D2186" t="s">
        <v>301</v>
      </c>
      <c r="E2186" t="s">
        <v>39</v>
      </c>
      <c r="F2186">
        <v>11</v>
      </c>
    </row>
    <row r="2187" spans="1:6" hidden="1">
      <c r="A2187" t="s">
        <v>164</v>
      </c>
      <c r="B2187" t="s">
        <v>165</v>
      </c>
      <c r="C2187">
        <v>2</v>
      </c>
      <c r="D2187" t="s">
        <v>301</v>
      </c>
      <c r="E2187" t="s">
        <v>172</v>
      </c>
      <c r="F2187">
        <v>14</v>
      </c>
    </row>
    <row r="2188" spans="1:6" hidden="1">
      <c r="A2188" t="s">
        <v>164</v>
      </c>
      <c r="B2188" t="s">
        <v>165</v>
      </c>
      <c r="C2188">
        <v>2</v>
      </c>
      <c r="D2188" t="s">
        <v>301</v>
      </c>
      <c r="E2188" t="s">
        <v>25</v>
      </c>
      <c r="F2188">
        <v>1</v>
      </c>
    </row>
    <row r="2189" spans="1:6" hidden="1">
      <c r="A2189" t="s">
        <v>164</v>
      </c>
      <c r="B2189" t="s">
        <v>165</v>
      </c>
      <c r="C2189">
        <v>2</v>
      </c>
      <c r="D2189" t="s">
        <v>301</v>
      </c>
      <c r="E2189" t="s">
        <v>41</v>
      </c>
      <c r="F2189">
        <v>1</v>
      </c>
    </row>
    <row r="2190" spans="1:6" hidden="1">
      <c r="A2190" t="s">
        <v>164</v>
      </c>
      <c r="B2190" t="s">
        <v>165</v>
      </c>
      <c r="C2190">
        <v>2</v>
      </c>
      <c r="D2190" t="s">
        <v>301</v>
      </c>
      <c r="E2190" t="s">
        <v>175</v>
      </c>
      <c r="F2190">
        <v>1</v>
      </c>
    </row>
    <row r="2191" spans="1:6" hidden="1">
      <c r="A2191" t="s">
        <v>164</v>
      </c>
      <c r="B2191" t="s">
        <v>165</v>
      </c>
      <c r="C2191">
        <v>2</v>
      </c>
      <c r="D2191" t="s">
        <v>301</v>
      </c>
      <c r="E2191" t="s">
        <v>288</v>
      </c>
      <c r="F2191">
        <v>7</v>
      </c>
    </row>
    <row r="2192" spans="1:6" hidden="1">
      <c r="A2192" t="s">
        <v>164</v>
      </c>
      <c r="B2192" t="s">
        <v>165</v>
      </c>
      <c r="C2192">
        <v>2</v>
      </c>
      <c r="D2192" t="s">
        <v>301</v>
      </c>
      <c r="E2192" t="s">
        <v>66</v>
      </c>
      <c r="F2192">
        <v>3</v>
      </c>
    </row>
    <row r="2193" spans="1:6" hidden="1">
      <c r="A2193" t="s">
        <v>164</v>
      </c>
      <c r="B2193" t="s">
        <v>165</v>
      </c>
      <c r="C2193">
        <v>2</v>
      </c>
      <c r="D2193" t="s">
        <v>301</v>
      </c>
      <c r="E2193" t="s">
        <v>141</v>
      </c>
      <c r="F2193">
        <v>6</v>
      </c>
    </row>
    <row r="2194" spans="1:6" hidden="1">
      <c r="A2194" t="s">
        <v>164</v>
      </c>
      <c r="B2194" t="s">
        <v>165</v>
      </c>
      <c r="C2194">
        <v>2</v>
      </c>
      <c r="D2194" t="s">
        <v>301</v>
      </c>
      <c r="E2194" t="s">
        <v>67</v>
      </c>
      <c r="F2194">
        <v>3</v>
      </c>
    </row>
    <row r="2195" spans="1:6" hidden="1">
      <c r="A2195" t="s">
        <v>164</v>
      </c>
      <c r="B2195" t="s">
        <v>165</v>
      </c>
      <c r="C2195">
        <v>2</v>
      </c>
      <c r="D2195" t="s">
        <v>301</v>
      </c>
      <c r="E2195" t="s">
        <v>19</v>
      </c>
      <c r="F2195">
        <v>6</v>
      </c>
    </row>
    <row r="2196" spans="1:6" hidden="1">
      <c r="A2196" t="s">
        <v>164</v>
      </c>
      <c r="B2196" t="s">
        <v>165</v>
      </c>
      <c r="C2196">
        <v>2</v>
      </c>
      <c r="D2196" t="s">
        <v>301</v>
      </c>
      <c r="E2196" t="s">
        <v>17</v>
      </c>
      <c r="F2196">
        <v>1</v>
      </c>
    </row>
    <row r="2197" spans="1:6" hidden="1">
      <c r="A2197" t="s">
        <v>164</v>
      </c>
      <c r="B2197" t="s">
        <v>165</v>
      </c>
      <c r="C2197">
        <v>2</v>
      </c>
      <c r="D2197" t="s">
        <v>301</v>
      </c>
      <c r="E2197" t="s">
        <v>34</v>
      </c>
      <c r="F2197">
        <v>4</v>
      </c>
    </row>
    <row r="2198" spans="1:6" hidden="1">
      <c r="A2198" t="s">
        <v>164</v>
      </c>
      <c r="B2198" t="s">
        <v>165</v>
      </c>
      <c r="C2198">
        <v>2</v>
      </c>
      <c r="D2198" t="s">
        <v>301</v>
      </c>
      <c r="E2198" t="s">
        <v>139</v>
      </c>
      <c r="F2198">
        <v>6</v>
      </c>
    </row>
    <row r="2199" spans="1:6" hidden="1">
      <c r="A2199" t="s">
        <v>164</v>
      </c>
      <c r="B2199" t="s">
        <v>165</v>
      </c>
      <c r="C2199">
        <v>2</v>
      </c>
      <c r="D2199" t="s">
        <v>301</v>
      </c>
      <c r="E2199" t="s">
        <v>132</v>
      </c>
      <c r="F2199">
        <v>6</v>
      </c>
    </row>
    <row r="2200" spans="1:6" hidden="1">
      <c r="A2200" t="s">
        <v>164</v>
      </c>
      <c r="B2200" t="s">
        <v>165</v>
      </c>
      <c r="C2200">
        <v>2</v>
      </c>
      <c r="D2200" t="s">
        <v>10</v>
      </c>
      <c r="E2200" t="s">
        <v>130</v>
      </c>
      <c r="F2200">
        <v>1</v>
      </c>
    </row>
    <row r="2201" spans="1:6" hidden="1">
      <c r="A2201" t="s">
        <v>164</v>
      </c>
      <c r="B2201" t="s">
        <v>165</v>
      </c>
      <c r="C2201">
        <v>2</v>
      </c>
      <c r="D2201" t="s">
        <v>10</v>
      </c>
      <c r="E2201" t="s">
        <v>68</v>
      </c>
      <c r="F2201">
        <v>3</v>
      </c>
    </row>
    <row r="2202" spans="1:6" hidden="1">
      <c r="A2202" t="s">
        <v>164</v>
      </c>
      <c r="B2202" t="s">
        <v>165</v>
      </c>
      <c r="C2202">
        <v>2</v>
      </c>
      <c r="D2202" t="s">
        <v>10</v>
      </c>
      <c r="E2202" t="s">
        <v>82</v>
      </c>
      <c r="F2202">
        <v>3</v>
      </c>
    </row>
    <row r="2203" spans="1:6" hidden="1">
      <c r="A2203" t="s">
        <v>164</v>
      </c>
      <c r="B2203" t="s">
        <v>165</v>
      </c>
      <c r="C2203">
        <v>2</v>
      </c>
      <c r="D2203" t="s">
        <v>10</v>
      </c>
      <c r="E2203" t="s">
        <v>73</v>
      </c>
      <c r="F2203">
        <v>3</v>
      </c>
    </row>
    <row r="2204" spans="1:6" hidden="1">
      <c r="A2204" t="s">
        <v>164</v>
      </c>
      <c r="B2204" t="s">
        <v>165</v>
      </c>
      <c r="C2204">
        <v>2</v>
      </c>
      <c r="D2204" t="s">
        <v>10</v>
      </c>
      <c r="E2204" t="s">
        <v>184</v>
      </c>
      <c r="F2204">
        <v>5</v>
      </c>
    </row>
    <row r="2205" spans="1:6" hidden="1">
      <c r="A2205" t="s">
        <v>164</v>
      </c>
      <c r="B2205" t="s">
        <v>165</v>
      </c>
      <c r="C2205">
        <v>2</v>
      </c>
      <c r="D2205" t="s">
        <v>10</v>
      </c>
      <c r="E2205" t="s">
        <v>16</v>
      </c>
      <c r="F2205">
        <v>2</v>
      </c>
    </row>
    <row r="2206" spans="1:6" hidden="1">
      <c r="A2206" t="s">
        <v>164</v>
      </c>
      <c r="B2206" t="s">
        <v>165</v>
      </c>
      <c r="C2206">
        <v>2</v>
      </c>
      <c r="D2206" t="s">
        <v>10</v>
      </c>
      <c r="E2206" t="s">
        <v>71</v>
      </c>
      <c r="F2206">
        <v>1</v>
      </c>
    </row>
    <row r="2207" spans="1:6" hidden="1">
      <c r="A2207" t="s">
        <v>164</v>
      </c>
      <c r="B2207" t="s">
        <v>165</v>
      </c>
      <c r="C2207">
        <v>2</v>
      </c>
      <c r="D2207" t="s">
        <v>10</v>
      </c>
      <c r="E2207" t="s">
        <v>177</v>
      </c>
      <c r="F2207">
        <v>4</v>
      </c>
    </row>
    <row r="2208" spans="1:6" hidden="1">
      <c r="A2208" t="s">
        <v>164</v>
      </c>
      <c r="B2208" t="s">
        <v>165</v>
      </c>
      <c r="C2208">
        <v>2</v>
      </c>
      <c r="D2208" t="s">
        <v>10</v>
      </c>
      <c r="E2208" t="s">
        <v>293</v>
      </c>
      <c r="F2208">
        <v>7</v>
      </c>
    </row>
    <row r="2209" spans="1:6" hidden="1">
      <c r="A2209" t="s">
        <v>164</v>
      </c>
      <c r="B2209" t="s">
        <v>165</v>
      </c>
      <c r="C2209">
        <v>2</v>
      </c>
      <c r="D2209" t="s">
        <v>10</v>
      </c>
      <c r="E2209" t="s">
        <v>10</v>
      </c>
      <c r="F2209">
        <v>16</v>
      </c>
    </row>
    <row r="2210" spans="1:6" hidden="1">
      <c r="A2210" t="s">
        <v>164</v>
      </c>
      <c r="B2210" t="s">
        <v>165</v>
      </c>
      <c r="C2210">
        <v>2</v>
      </c>
      <c r="D2210" t="s">
        <v>10</v>
      </c>
      <c r="E2210" t="s">
        <v>20</v>
      </c>
      <c r="F2210">
        <v>2</v>
      </c>
    </row>
    <row r="2211" spans="1:6" hidden="1">
      <c r="A2211" t="s">
        <v>164</v>
      </c>
      <c r="B2211" t="s">
        <v>165</v>
      </c>
      <c r="C2211">
        <v>2</v>
      </c>
      <c r="D2211" t="s">
        <v>10</v>
      </c>
      <c r="E2211" t="s">
        <v>176</v>
      </c>
      <c r="F2211">
        <v>2</v>
      </c>
    </row>
    <row r="2212" spans="1:6" hidden="1">
      <c r="A2212" t="s">
        <v>164</v>
      </c>
      <c r="B2212" t="s">
        <v>165</v>
      </c>
      <c r="C2212">
        <v>2</v>
      </c>
      <c r="D2212" t="s">
        <v>10</v>
      </c>
      <c r="E2212" t="s">
        <v>23</v>
      </c>
      <c r="F2212">
        <v>1</v>
      </c>
    </row>
    <row r="2213" spans="1:6" hidden="1">
      <c r="A2213" t="s">
        <v>164</v>
      </c>
      <c r="B2213" t="s">
        <v>165</v>
      </c>
      <c r="C2213">
        <v>2</v>
      </c>
      <c r="D2213" t="s">
        <v>10</v>
      </c>
      <c r="E2213" t="s">
        <v>101</v>
      </c>
      <c r="F2213">
        <v>1</v>
      </c>
    </row>
    <row r="2214" spans="1:6" hidden="1">
      <c r="A2214" t="s">
        <v>164</v>
      </c>
      <c r="B2214" t="s">
        <v>165</v>
      </c>
      <c r="C2214">
        <v>2</v>
      </c>
      <c r="D2214" t="s">
        <v>10</v>
      </c>
      <c r="E2214" t="s">
        <v>178</v>
      </c>
      <c r="F2214">
        <v>5</v>
      </c>
    </row>
    <row r="2215" spans="1:6" hidden="1">
      <c r="A2215" t="s">
        <v>164</v>
      </c>
      <c r="B2215" t="s">
        <v>165</v>
      </c>
      <c r="C2215">
        <v>2</v>
      </c>
      <c r="D2215" t="s">
        <v>10</v>
      </c>
      <c r="E2215" t="s">
        <v>143</v>
      </c>
      <c r="F2215">
        <v>2</v>
      </c>
    </row>
    <row r="2216" spans="1:6" hidden="1">
      <c r="A2216" t="s">
        <v>164</v>
      </c>
      <c r="B2216" t="s">
        <v>165</v>
      </c>
      <c r="C2216">
        <v>2</v>
      </c>
      <c r="D2216" t="s">
        <v>10</v>
      </c>
      <c r="E2216" t="s">
        <v>40</v>
      </c>
      <c r="F2216">
        <v>13</v>
      </c>
    </row>
    <row r="2217" spans="1:6" hidden="1">
      <c r="A2217" t="s">
        <v>164</v>
      </c>
      <c r="B2217" t="s">
        <v>165</v>
      </c>
      <c r="C2217">
        <v>2</v>
      </c>
      <c r="D2217" t="s">
        <v>10</v>
      </c>
      <c r="E2217" t="s">
        <v>39</v>
      </c>
      <c r="F2217">
        <v>12</v>
      </c>
    </row>
    <row r="2218" spans="1:6" hidden="1">
      <c r="A2218" t="s">
        <v>164</v>
      </c>
      <c r="B2218" t="s">
        <v>165</v>
      </c>
      <c r="C2218">
        <v>2</v>
      </c>
      <c r="D2218" t="s">
        <v>10</v>
      </c>
      <c r="E2218" t="s">
        <v>172</v>
      </c>
      <c r="F2218">
        <v>11</v>
      </c>
    </row>
    <row r="2219" spans="1:6" hidden="1">
      <c r="A2219" t="s">
        <v>164</v>
      </c>
      <c r="B2219" t="s">
        <v>165</v>
      </c>
      <c r="C2219">
        <v>2</v>
      </c>
      <c r="D2219" t="s">
        <v>10</v>
      </c>
      <c r="E2219" t="s">
        <v>209</v>
      </c>
      <c r="F2219">
        <v>1</v>
      </c>
    </row>
    <row r="2220" spans="1:6" hidden="1">
      <c r="A2220" t="s">
        <v>164</v>
      </c>
      <c r="B2220" t="s">
        <v>165</v>
      </c>
      <c r="C2220">
        <v>2</v>
      </c>
      <c r="D2220" t="s">
        <v>10</v>
      </c>
      <c r="E2220" t="s">
        <v>288</v>
      </c>
      <c r="F2220">
        <v>7</v>
      </c>
    </row>
    <row r="2221" spans="1:6" hidden="1">
      <c r="A2221" t="s">
        <v>164</v>
      </c>
      <c r="B2221" t="s">
        <v>165</v>
      </c>
      <c r="C2221">
        <v>2</v>
      </c>
      <c r="D2221" t="s">
        <v>10</v>
      </c>
      <c r="E2221" t="s">
        <v>173</v>
      </c>
      <c r="F2221">
        <v>9</v>
      </c>
    </row>
    <row r="2222" spans="1:6" hidden="1">
      <c r="A2222" t="s">
        <v>164</v>
      </c>
      <c r="B2222" t="s">
        <v>165</v>
      </c>
      <c r="C2222">
        <v>2</v>
      </c>
      <c r="D2222" t="s">
        <v>10</v>
      </c>
      <c r="E2222" t="s">
        <v>66</v>
      </c>
      <c r="F2222">
        <v>1</v>
      </c>
    </row>
    <row r="2223" spans="1:6" hidden="1">
      <c r="A2223" t="s">
        <v>164</v>
      </c>
      <c r="B2223" t="s">
        <v>165</v>
      </c>
      <c r="C2223">
        <v>2</v>
      </c>
      <c r="D2223" t="s">
        <v>10</v>
      </c>
      <c r="E2223" t="s">
        <v>141</v>
      </c>
      <c r="F2223">
        <v>3</v>
      </c>
    </row>
    <row r="2224" spans="1:6" hidden="1">
      <c r="A2224" t="s">
        <v>164</v>
      </c>
      <c r="B2224" t="s">
        <v>165</v>
      </c>
      <c r="C2224">
        <v>2</v>
      </c>
      <c r="D2224" t="s">
        <v>10</v>
      </c>
      <c r="E2224" t="s">
        <v>67</v>
      </c>
      <c r="F2224">
        <v>2</v>
      </c>
    </row>
    <row r="2225" spans="1:6" hidden="1">
      <c r="A2225" t="s">
        <v>164</v>
      </c>
      <c r="B2225" t="s">
        <v>165</v>
      </c>
      <c r="C2225">
        <v>2</v>
      </c>
      <c r="D2225" t="s">
        <v>10</v>
      </c>
      <c r="E2225" t="s">
        <v>19</v>
      </c>
      <c r="F2225">
        <v>1</v>
      </c>
    </row>
    <row r="2226" spans="1:6" hidden="1">
      <c r="A2226" t="s">
        <v>164</v>
      </c>
      <c r="B2226" t="s">
        <v>165</v>
      </c>
      <c r="C2226">
        <v>2</v>
      </c>
      <c r="D2226" t="s">
        <v>10</v>
      </c>
      <c r="E2226" t="s">
        <v>139</v>
      </c>
      <c r="F2226">
        <v>7</v>
      </c>
    </row>
    <row r="2227" spans="1:6" hidden="1">
      <c r="A2227" t="s">
        <v>164</v>
      </c>
      <c r="B2227" t="s">
        <v>165</v>
      </c>
      <c r="C2227">
        <v>2</v>
      </c>
      <c r="D2227" t="s">
        <v>10</v>
      </c>
      <c r="E2227" t="s">
        <v>132</v>
      </c>
      <c r="F2227">
        <v>8</v>
      </c>
    </row>
  </sheetData>
  <autoFilter ref="A1:F2227" xr:uid="{00000000-0001-0000-0100-000000000000}">
    <filterColumn colId="1">
      <filters>
        <filter val="Backa"/>
      </filters>
    </filterColumn>
    <filterColumn colId="2">
      <filters>
        <filter val="1"/>
      </filters>
    </filterColumn>
    <filterColumn colId="3">
      <filters>
        <filter val="Ej lupin"/>
      </filters>
    </filterColumn>
    <filterColumn colId="4">
      <filters>
        <filter val="Gulvial"/>
      </filters>
    </filterColumn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Q171"/>
  <sheetViews>
    <sheetView topLeftCell="A23" workbookViewId="0">
      <selection activeCell="A6" sqref="A6:A170"/>
    </sheetView>
  </sheetViews>
  <sheetFormatPr defaultColWidth="8.85546875" defaultRowHeight="15"/>
  <cols>
    <col min="1" max="1" width="20.7109375" customWidth="1"/>
    <col min="2" max="2" width="16.28515625" bestFit="1" customWidth="1"/>
    <col min="3" max="3" width="8" customWidth="1"/>
    <col min="4" max="6" width="12" customWidth="1"/>
    <col min="7" max="7" width="14.140625" bestFit="1" customWidth="1"/>
    <col min="8" max="8" width="16.42578125" bestFit="1" customWidth="1"/>
    <col min="9" max="9" width="12" customWidth="1"/>
    <col min="10" max="10" width="19.7109375" bestFit="1" customWidth="1"/>
    <col min="11" max="11" width="12.85546875" bestFit="1" customWidth="1"/>
    <col min="12" max="12" width="12" customWidth="1"/>
    <col min="13" max="13" width="16" bestFit="1" customWidth="1"/>
    <col min="14" max="14" width="12.140625" bestFit="1" customWidth="1"/>
    <col min="15" max="15" width="12" customWidth="1"/>
    <col min="16" max="16" width="15.28515625" customWidth="1"/>
    <col min="17" max="17" width="11" customWidth="1"/>
    <col min="18" max="18" width="12" customWidth="1"/>
    <col min="19" max="19" width="14.140625" bestFit="1" customWidth="1"/>
    <col min="20" max="20" width="20.28515625" bestFit="1" customWidth="1"/>
    <col min="21" max="21" width="12" customWidth="1"/>
    <col min="22" max="22" width="23.42578125" bestFit="1" customWidth="1"/>
    <col min="23" max="24" width="12" customWidth="1"/>
    <col min="25" max="25" width="13.85546875" bestFit="1" customWidth="1"/>
    <col min="26" max="26" width="8" bestFit="1" customWidth="1"/>
    <col min="27" max="27" width="5.85546875" bestFit="1" customWidth="1"/>
    <col min="28" max="28" width="12" customWidth="1"/>
    <col min="29" max="29" width="13.140625" customWidth="1"/>
    <col min="30" max="30" width="12" customWidth="1"/>
    <col min="31" max="31" width="16.28515625" bestFit="1" customWidth="1"/>
    <col min="32" max="34" width="12" customWidth="1"/>
    <col min="35" max="35" width="13.42578125" bestFit="1" customWidth="1"/>
    <col min="36" max="36" width="12" customWidth="1"/>
    <col min="37" max="37" width="16.7109375" bestFit="1" customWidth="1"/>
    <col min="38" max="38" width="12.140625" bestFit="1" customWidth="1"/>
    <col min="39" max="39" width="5.85546875" customWidth="1"/>
    <col min="40" max="40" width="15.28515625" bestFit="1" customWidth="1"/>
    <col min="41" max="41" width="12.140625" bestFit="1" customWidth="1"/>
    <col min="42" max="42" width="12" customWidth="1"/>
    <col min="43" max="43" width="15.28515625" bestFit="1" customWidth="1"/>
    <col min="44" max="45" width="12" customWidth="1"/>
    <col min="46" max="46" width="12.7109375" bestFit="1" customWidth="1"/>
    <col min="47" max="47" width="16.7109375" bestFit="1" customWidth="1"/>
    <col min="48" max="48" width="12" customWidth="1"/>
    <col min="49" max="49" width="19.85546875" bestFit="1" customWidth="1"/>
    <col min="50" max="50" width="18.140625" customWidth="1"/>
    <col min="51" max="51" width="5.85546875" customWidth="1"/>
    <col min="52" max="52" width="21.42578125" bestFit="1" customWidth="1"/>
    <col min="53" max="53" width="12" bestFit="1" customWidth="1"/>
    <col min="54" max="54" width="12" customWidth="1"/>
    <col min="55" max="55" width="15.140625" bestFit="1" customWidth="1"/>
    <col min="56" max="60" width="12" customWidth="1"/>
    <col min="61" max="61" width="15" bestFit="1" customWidth="1"/>
    <col min="62" max="62" width="13.28515625" bestFit="1" customWidth="1"/>
    <col min="63" max="63" width="12" customWidth="1"/>
    <col min="64" max="64" width="16.42578125" bestFit="1" customWidth="1"/>
    <col min="65" max="66" width="12" customWidth="1"/>
    <col min="67" max="67" width="15" bestFit="1" customWidth="1"/>
    <col min="68" max="71" width="12" customWidth="1"/>
    <col min="72" max="72" width="5.85546875" customWidth="1"/>
    <col min="73" max="75" width="12" customWidth="1"/>
    <col min="76" max="76" width="14.42578125" bestFit="1" customWidth="1"/>
    <col min="77" max="77" width="12" customWidth="1"/>
    <col min="78" max="78" width="5.85546875" customWidth="1"/>
    <col min="79" max="79" width="12.7109375" customWidth="1"/>
    <col min="80" max="80" width="10.7109375" customWidth="1"/>
    <col min="81" max="81" width="12" customWidth="1"/>
    <col min="82" max="82" width="13.85546875" bestFit="1" customWidth="1"/>
    <col min="83" max="83" width="12" bestFit="1" customWidth="1"/>
    <col min="84" max="84" width="12" customWidth="1"/>
    <col min="85" max="85" width="15.140625" customWidth="1"/>
    <col min="86" max="86" width="19.7109375" bestFit="1" customWidth="1"/>
    <col min="87" max="87" width="12" customWidth="1"/>
    <col min="88" max="88" width="22.85546875" bestFit="1" customWidth="1"/>
    <col min="89" max="89" width="13.140625" bestFit="1" customWidth="1"/>
    <col min="90" max="90" width="12" customWidth="1"/>
    <col min="91" max="91" width="16.28515625" bestFit="1" customWidth="1"/>
    <col min="92" max="92" width="13.140625" customWidth="1"/>
    <col min="93" max="93" width="12" customWidth="1"/>
    <col min="94" max="94" width="16.28515625" bestFit="1" customWidth="1"/>
    <col min="95" max="95" width="12" customWidth="1"/>
    <col min="96" max="98" width="12" bestFit="1" customWidth="1"/>
    <col min="99" max="99" width="15.28515625" bestFit="1" customWidth="1"/>
    <col min="100" max="100" width="9.7109375" bestFit="1" customWidth="1"/>
    <col min="101" max="101" width="12" bestFit="1" customWidth="1"/>
    <col min="102" max="102" width="6.85546875" bestFit="1" customWidth="1"/>
    <col min="103" max="105" width="12" bestFit="1" customWidth="1"/>
    <col min="106" max="106" width="12.7109375" bestFit="1" customWidth="1"/>
    <col min="107" max="107" width="16.7109375" bestFit="1" customWidth="1"/>
    <col min="108" max="109" width="12" bestFit="1" customWidth="1"/>
    <col min="110" max="110" width="7.42578125" bestFit="1" customWidth="1"/>
    <col min="111" max="112" width="12" bestFit="1" customWidth="1"/>
    <col min="113" max="113" width="19.85546875" bestFit="1" customWidth="1"/>
    <col min="114" max="114" width="18.140625" bestFit="1" customWidth="1"/>
    <col min="115" max="117" width="12" bestFit="1" customWidth="1"/>
    <col min="118" max="118" width="7" bestFit="1" customWidth="1"/>
    <col min="119" max="119" width="12" bestFit="1" customWidth="1"/>
    <col min="120" max="120" width="21.42578125" bestFit="1" customWidth="1"/>
    <col min="121" max="126" width="12" bestFit="1" customWidth="1"/>
    <col min="127" max="127" width="15.140625" bestFit="1" customWidth="1"/>
    <col min="128" max="128" width="8.7109375" bestFit="1" customWidth="1"/>
    <col min="129" max="129" width="5.85546875" bestFit="1" customWidth="1"/>
    <col min="130" max="135" width="12" bestFit="1" customWidth="1"/>
    <col min="136" max="136" width="7" bestFit="1" customWidth="1"/>
    <col min="137" max="140" width="12" bestFit="1" customWidth="1"/>
    <col min="141" max="141" width="15" bestFit="1" customWidth="1"/>
    <col min="142" max="142" width="13.28515625" bestFit="1" customWidth="1"/>
    <col min="143" max="143" width="5.85546875" bestFit="1" customWidth="1"/>
    <col min="144" max="144" width="8" bestFit="1" customWidth="1"/>
    <col min="145" max="147" width="12" bestFit="1" customWidth="1"/>
    <col min="148" max="148" width="16.42578125" bestFit="1" customWidth="1"/>
    <col min="149" max="149" width="12" bestFit="1" customWidth="1"/>
    <col min="150" max="150" width="7" bestFit="1" customWidth="1"/>
    <col min="151" max="154" width="12" bestFit="1" customWidth="1"/>
    <col min="155" max="155" width="15" bestFit="1" customWidth="1"/>
    <col min="156" max="156" width="12" bestFit="1" customWidth="1"/>
    <col min="157" max="157" width="5.85546875" bestFit="1" customWidth="1"/>
    <col min="158" max="158" width="12" bestFit="1" customWidth="1"/>
    <col min="159" max="159" width="7.42578125" bestFit="1" customWidth="1"/>
    <col min="160" max="160" width="7" bestFit="1" customWidth="1"/>
    <col min="161" max="162" width="12" bestFit="1" customWidth="1"/>
    <col min="163" max="163" width="7.85546875" bestFit="1" customWidth="1"/>
    <col min="164" max="164" width="5.85546875" bestFit="1" customWidth="1"/>
    <col min="165" max="165" width="6.85546875" bestFit="1" customWidth="1"/>
    <col min="166" max="173" width="12" bestFit="1" customWidth="1"/>
    <col min="174" max="174" width="5.85546875" bestFit="1" customWidth="1"/>
    <col min="175" max="175" width="12" bestFit="1" customWidth="1"/>
    <col min="176" max="176" width="14.42578125" bestFit="1" customWidth="1"/>
    <col min="177" max="178" width="12" bestFit="1" customWidth="1"/>
    <col min="179" max="179" width="6.85546875" bestFit="1" customWidth="1"/>
    <col min="180" max="182" width="12" bestFit="1" customWidth="1"/>
    <col min="183" max="183" width="12.7109375" bestFit="1" customWidth="1"/>
    <col min="184" max="184" width="12" bestFit="1" customWidth="1"/>
    <col min="185" max="185" width="5.85546875" bestFit="1" customWidth="1"/>
    <col min="186" max="189" width="12" bestFit="1" customWidth="1"/>
    <col min="190" max="190" width="13.85546875" bestFit="1" customWidth="1"/>
    <col min="191" max="196" width="12" bestFit="1" customWidth="1"/>
    <col min="197" max="197" width="15.140625" bestFit="1" customWidth="1"/>
    <col min="198" max="198" width="19.7109375" bestFit="1" customWidth="1"/>
    <col min="199" max="199" width="5.85546875" bestFit="1" customWidth="1"/>
    <col min="200" max="202" width="12" bestFit="1" customWidth="1"/>
    <col min="203" max="203" width="6.85546875" bestFit="1" customWidth="1"/>
    <col min="204" max="204" width="22.85546875" bestFit="1" customWidth="1"/>
    <col min="205" max="205" width="13.140625" bestFit="1" customWidth="1"/>
    <col min="206" max="206" width="5.85546875" bestFit="1" customWidth="1"/>
    <col min="207" max="207" width="12" bestFit="1" customWidth="1"/>
    <col min="208" max="208" width="7.42578125" bestFit="1" customWidth="1"/>
    <col min="209" max="210" width="12" bestFit="1" customWidth="1"/>
    <col min="211" max="211" width="16.28515625" bestFit="1" customWidth="1"/>
    <col min="212" max="212" width="13.140625" bestFit="1" customWidth="1"/>
    <col min="213" max="213" width="5.85546875" bestFit="1" customWidth="1"/>
    <col min="214" max="214" width="6.85546875" bestFit="1" customWidth="1"/>
    <col min="215" max="217" width="12" bestFit="1" customWidth="1"/>
    <col min="218" max="218" width="16.28515625" bestFit="1" customWidth="1"/>
    <col min="219" max="219" width="12" bestFit="1" customWidth="1"/>
  </cols>
  <sheetData>
    <row r="3" spans="1:95">
      <c r="A3" s="3" t="s">
        <v>340</v>
      </c>
      <c r="B3" s="3" t="s">
        <v>308</v>
      </c>
    </row>
    <row r="4" spans="1:95">
      <c r="B4" t="s">
        <v>154</v>
      </c>
      <c r="D4" t="s">
        <v>309</v>
      </c>
      <c r="E4" t="s">
        <v>281</v>
      </c>
      <c r="G4" t="s">
        <v>310</v>
      </c>
      <c r="H4" t="s">
        <v>121</v>
      </c>
      <c r="J4" t="s">
        <v>311</v>
      </c>
      <c r="K4" t="s">
        <v>222</v>
      </c>
      <c r="M4" t="s">
        <v>312</v>
      </c>
      <c r="N4" t="s">
        <v>195</v>
      </c>
      <c r="P4" t="s">
        <v>313</v>
      </c>
      <c r="Q4" t="s">
        <v>36</v>
      </c>
      <c r="S4" t="s">
        <v>314</v>
      </c>
      <c r="T4" t="s">
        <v>230</v>
      </c>
      <c r="V4" t="s">
        <v>315</v>
      </c>
      <c r="W4" t="s">
        <v>267</v>
      </c>
      <c r="Y4" t="s">
        <v>316</v>
      </c>
      <c r="Z4" t="s">
        <v>277</v>
      </c>
      <c r="AB4" t="s">
        <v>317</v>
      </c>
      <c r="AC4" t="s">
        <v>274</v>
      </c>
      <c r="AE4" t="s">
        <v>318</v>
      </c>
      <c r="AF4" t="s">
        <v>105</v>
      </c>
      <c r="AH4" t="s">
        <v>319</v>
      </c>
      <c r="AI4" t="s">
        <v>52</v>
      </c>
      <c r="AK4" t="s">
        <v>320</v>
      </c>
      <c r="AL4" t="s">
        <v>215</v>
      </c>
      <c r="AN4" t="s">
        <v>321</v>
      </c>
      <c r="AO4" t="s">
        <v>216</v>
      </c>
      <c r="AQ4" t="s">
        <v>322</v>
      </c>
      <c r="AR4" t="s">
        <v>12</v>
      </c>
      <c r="AT4" t="s">
        <v>323</v>
      </c>
      <c r="AU4" t="s">
        <v>234</v>
      </c>
      <c r="AW4" t="s">
        <v>324</v>
      </c>
      <c r="AX4" t="s">
        <v>223</v>
      </c>
      <c r="AZ4" t="s">
        <v>325</v>
      </c>
      <c r="BA4" t="s">
        <v>180</v>
      </c>
      <c r="BC4" t="s">
        <v>326</v>
      </c>
      <c r="BD4" t="s">
        <v>258</v>
      </c>
      <c r="BF4" t="s">
        <v>327</v>
      </c>
      <c r="BG4" t="s">
        <v>135</v>
      </c>
      <c r="BI4" t="s">
        <v>328</v>
      </c>
      <c r="BJ4" t="s">
        <v>210</v>
      </c>
      <c r="BL4" t="s">
        <v>329</v>
      </c>
      <c r="BM4" t="s">
        <v>145</v>
      </c>
      <c r="BO4" t="s">
        <v>330</v>
      </c>
      <c r="BP4" t="s">
        <v>112</v>
      </c>
      <c r="BR4" t="s">
        <v>331</v>
      </c>
      <c r="BS4" t="s">
        <v>190</v>
      </c>
      <c r="BU4" t="s">
        <v>332</v>
      </c>
      <c r="BV4" t="s">
        <v>165</v>
      </c>
      <c r="BX4" t="s">
        <v>333</v>
      </c>
      <c r="BY4" t="s">
        <v>238</v>
      </c>
      <c r="CA4" t="s">
        <v>334</v>
      </c>
      <c r="CB4" t="s">
        <v>242</v>
      </c>
      <c r="CD4" t="s">
        <v>335</v>
      </c>
      <c r="CE4" t="s">
        <v>246</v>
      </c>
      <c r="CG4" t="s">
        <v>336</v>
      </c>
      <c r="CH4" t="s">
        <v>255</v>
      </c>
      <c r="CJ4" t="s">
        <v>337</v>
      </c>
      <c r="CK4" t="s">
        <v>62</v>
      </c>
      <c r="CM4" t="s">
        <v>338</v>
      </c>
      <c r="CN4" t="s">
        <v>85</v>
      </c>
      <c r="CP4" t="s">
        <v>339</v>
      </c>
      <c r="CQ4" t="s">
        <v>307</v>
      </c>
    </row>
    <row r="5" spans="1:95">
      <c r="A5" s="3" t="s">
        <v>306</v>
      </c>
      <c r="B5" t="s">
        <v>301</v>
      </c>
      <c r="C5" t="s">
        <v>10</v>
      </c>
      <c r="E5" t="s">
        <v>301</v>
      </c>
      <c r="F5" t="s">
        <v>10</v>
      </c>
      <c r="H5" t="s">
        <v>301</v>
      </c>
      <c r="I5" t="s">
        <v>10</v>
      </c>
      <c r="K5" t="s">
        <v>301</v>
      </c>
      <c r="L5" t="s">
        <v>10</v>
      </c>
      <c r="N5" t="s">
        <v>301</v>
      </c>
      <c r="O5" t="s">
        <v>10</v>
      </c>
      <c r="Q5" t="s">
        <v>301</v>
      </c>
      <c r="R5" t="s">
        <v>10</v>
      </c>
      <c r="T5" t="s">
        <v>301</v>
      </c>
      <c r="U5" t="s">
        <v>10</v>
      </c>
      <c r="W5" t="s">
        <v>301</v>
      </c>
      <c r="X5" t="s">
        <v>10</v>
      </c>
      <c r="Z5" t="s">
        <v>301</v>
      </c>
      <c r="AA5" t="s">
        <v>10</v>
      </c>
      <c r="AC5" t="s">
        <v>301</v>
      </c>
      <c r="AD5" t="s">
        <v>10</v>
      </c>
      <c r="AF5" t="s">
        <v>301</v>
      </c>
      <c r="AG5" t="s">
        <v>10</v>
      </c>
      <c r="AI5" t="s">
        <v>301</v>
      </c>
      <c r="AJ5" t="s">
        <v>10</v>
      </c>
      <c r="AL5" t="s">
        <v>301</v>
      </c>
      <c r="AM5" t="s">
        <v>10</v>
      </c>
      <c r="AO5" t="s">
        <v>301</v>
      </c>
      <c r="AP5" t="s">
        <v>10</v>
      </c>
      <c r="AR5" t="s">
        <v>301</v>
      </c>
      <c r="AS5" t="s">
        <v>10</v>
      </c>
      <c r="AU5" t="s">
        <v>301</v>
      </c>
      <c r="AV5" t="s">
        <v>10</v>
      </c>
      <c r="AX5" t="s">
        <v>301</v>
      </c>
      <c r="AY5" t="s">
        <v>10</v>
      </c>
      <c r="BA5" t="s">
        <v>301</v>
      </c>
      <c r="BB5" t="s">
        <v>10</v>
      </c>
      <c r="BD5" t="s">
        <v>301</v>
      </c>
      <c r="BE5" t="s">
        <v>10</v>
      </c>
      <c r="BG5" t="s">
        <v>301</v>
      </c>
      <c r="BH5" t="s">
        <v>10</v>
      </c>
      <c r="BJ5" t="s">
        <v>301</v>
      </c>
      <c r="BK5" t="s">
        <v>10</v>
      </c>
      <c r="BM5" t="s">
        <v>301</v>
      </c>
      <c r="BN5" t="s">
        <v>10</v>
      </c>
      <c r="BP5" t="s">
        <v>301</v>
      </c>
      <c r="BQ5" t="s">
        <v>10</v>
      </c>
      <c r="BS5" t="s">
        <v>301</v>
      </c>
      <c r="BT5" t="s">
        <v>10</v>
      </c>
      <c r="BV5" t="s">
        <v>301</v>
      </c>
      <c r="BW5" t="s">
        <v>10</v>
      </c>
      <c r="BY5" t="s">
        <v>301</v>
      </c>
      <c r="BZ5" t="s">
        <v>10</v>
      </c>
      <c r="CB5" t="s">
        <v>301</v>
      </c>
      <c r="CC5" t="s">
        <v>10</v>
      </c>
      <c r="CE5" t="s">
        <v>301</v>
      </c>
      <c r="CF5" t="s">
        <v>10</v>
      </c>
      <c r="CH5" t="s">
        <v>301</v>
      </c>
      <c r="CI5" t="s">
        <v>10</v>
      </c>
      <c r="CK5" t="s">
        <v>301</v>
      </c>
      <c r="CL5" t="s">
        <v>10</v>
      </c>
      <c r="CN5" t="s">
        <v>301</v>
      </c>
      <c r="CO5" t="s">
        <v>10</v>
      </c>
    </row>
    <row r="6" spans="1:95">
      <c r="A6" s="4" t="s">
        <v>256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>
        <v>2</v>
      </c>
      <c r="CJ6" s="5">
        <v>2</v>
      </c>
      <c r="CK6" s="5"/>
      <c r="CL6" s="5"/>
      <c r="CM6" s="5"/>
      <c r="CN6" s="5"/>
      <c r="CO6" s="5"/>
      <c r="CP6" s="5"/>
      <c r="CQ6" s="5">
        <v>2</v>
      </c>
    </row>
    <row r="7" spans="1:95">
      <c r="A7" s="4" t="s">
        <v>29</v>
      </c>
      <c r="B7" s="5"/>
      <c r="C7" s="5"/>
      <c r="D7" s="5"/>
      <c r="E7" s="5">
        <v>9</v>
      </c>
      <c r="F7" s="5"/>
      <c r="G7" s="5">
        <v>9</v>
      </c>
      <c r="H7" s="5">
        <v>2</v>
      </c>
      <c r="I7" s="5"/>
      <c r="J7" s="5">
        <v>2</v>
      </c>
      <c r="K7" s="5">
        <v>1</v>
      </c>
      <c r="L7" s="5"/>
      <c r="M7" s="5">
        <v>1</v>
      </c>
      <c r="N7" s="5">
        <v>9</v>
      </c>
      <c r="O7" s="5"/>
      <c r="P7" s="5">
        <v>9</v>
      </c>
      <c r="Q7" s="5"/>
      <c r="R7" s="5">
        <v>1</v>
      </c>
      <c r="S7" s="5">
        <v>1</v>
      </c>
      <c r="T7" s="5">
        <v>2</v>
      </c>
      <c r="U7" s="5">
        <v>1</v>
      </c>
      <c r="V7" s="5">
        <v>1.5</v>
      </c>
      <c r="W7" s="5"/>
      <c r="X7" s="5"/>
      <c r="Y7" s="5"/>
      <c r="Z7" s="5">
        <v>1</v>
      </c>
      <c r="AA7" s="5"/>
      <c r="AB7" s="5">
        <v>1</v>
      </c>
      <c r="AC7" s="5">
        <v>3</v>
      </c>
      <c r="AD7" s="5"/>
      <c r="AE7" s="5">
        <v>3</v>
      </c>
      <c r="AF7" s="5">
        <v>3</v>
      </c>
      <c r="AG7" s="5">
        <v>7.5</v>
      </c>
      <c r="AH7" s="5">
        <v>5.25</v>
      </c>
      <c r="AI7" s="5"/>
      <c r="AJ7" s="5"/>
      <c r="AK7" s="5"/>
      <c r="AL7" s="5">
        <v>2</v>
      </c>
      <c r="AM7" s="5">
        <v>5</v>
      </c>
      <c r="AN7" s="5">
        <v>3</v>
      </c>
      <c r="AO7" s="5"/>
      <c r="AP7" s="5"/>
      <c r="AQ7" s="5"/>
      <c r="AR7" s="5">
        <v>1</v>
      </c>
      <c r="AS7" s="5"/>
      <c r="AT7" s="5">
        <v>1</v>
      </c>
      <c r="AU7" s="5">
        <v>5</v>
      </c>
      <c r="AV7" s="5">
        <v>1</v>
      </c>
      <c r="AW7" s="5">
        <v>3</v>
      </c>
      <c r="AX7" s="5"/>
      <c r="AY7" s="5"/>
      <c r="AZ7" s="5"/>
      <c r="BA7" s="5">
        <v>2</v>
      </c>
      <c r="BB7" s="5"/>
      <c r="BC7" s="5">
        <v>2</v>
      </c>
      <c r="BD7" s="5">
        <v>8</v>
      </c>
      <c r="BE7" s="5"/>
      <c r="BF7" s="5">
        <v>8</v>
      </c>
      <c r="BG7" s="5"/>
      <c r="BH7" s="5"/>
      <c r="BI7" s="5"/>
      <c r="BJ7" s="5">
        <v>2</v>
      </c>
      <c r="BK7" s="5">
        <v>1</v>
      </c>
      <c r="BL7" s="5">
        <v>1.5</v>
      </c>
      <c r="BM7" s="5">
        <v>5.666666666666667</v>
      </c>
      <c r="BN7" s="5">
        <v>5.5</v>
      </c>
      <c r="BO7" s="5">
        <v>5.6</v>
      </c>
      <c r="BP7" s="5">
        <v>3</v>
      </c>
      <c r="BQ7" s="5">
        <v>2.5</v>
      </c>
      <c r="BR7" s="5">
        <v>2.75</v>
      </c>
      <c r="BS7" s="5">
        <v>5</v>
      </c>
      <c r="BT7" s="5"/>
      <c r="BU7" s="5">
        <v>5</v>
      </c>
      <c r="BV7" s="5"/>
      <c r="BW7" s="5"/>
      <c r="BX7" s="5"/>
      <c r="BY7" s="5">
        <v>1</v>
      </c>
      <c r="BZ7" s="5"/>
      <c r="CA7" s="5">
        <v>1</v>
      </c>
      <c r="CB7" s="5"/>
      <c r="CC7" s="5">
        <v>1</v>
      </c>
      <c r="CD7" s="5">
        <v>1</v>
      </c>
      <c r="CE7" s="5"/>
      <c r="CF7" s="5"/>
      <c r="CG7" s="5"/>
      <c r="CH7" s="5"/>
      <c r="CI7" s="5"/>
      <c r="CJ7" s="5"/>
      <c r="CK7" s="5">
        <v>6</v>
      </c>
      <c r="CL7" s="5"/>
      <c r="CM7" s="5">
        <v>6</v>
      </c>
      <c r="CN7" s="5">
        <v>9</v>
      </c>
      <c r="CO7" s="5">
        <v>4</v>
      </c>
      <c r="CP7" s="5">
        <v>6.5</v>
      </c>
      <c r="CQ7" s="5">
        <v>3.8461538461538463</v>
      </c>
    </row>
    <row r="8" spans="1:95">
      <c r="A8" s="4" t="s">
        <v>110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1</v>
      </c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>
        <v>1</v>
      </c>
      <c r="AW8" s="5">
        <v>1</v>
      </c>
      <c r="AX8" s="5"/>
      <c r="AY8" s="5">
        <v>1</v>
      </c>
      <c r="AZ8" s="5">
        <v>1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>
        <v>1</v>
      </c>
      <c r="CJ8" s="5">
        <v>1</v>
      </c>
      <c r="CK8" s="5"/>
      <c r="CL8" s="5"/>
      <c r="CM8" s="5"/>
      <c r="CN8" s="5"/>
      <c r="CO8" s="5"/>
      <c r="CP8" s="5"/>
      <c r="CQ8" s="5">
        <v>1</v>
      </c>
    </row>
    <row r="9" spans="1:95">
      <c r="A9" s="4" t="s">
        <v>130</v>
      </c>
      <c r="B9" s="5">
        <v>1.5</v>
      </c>
      <c r="C9" s="5">
        <v>1</v>
      </c>
      <c r="D9" s="5">
        <v>1.3333333333333333</v>
      </c>
      <c r="E9" s="5">
        <v>1</v>
      </c>
      <c r="F9" s="5"/>
      <c r="G9" s="5">
        <v>1</v>
      </c>
      <c r="H9" s="5">
        <v>1</v>
      </c>
      <c r="I9" s="5">
        <v>2</v>
      </c>
      <c r="J9" s="5">
        <v>1.5</v>
      </c>
      <c r="K9" s="5">
        <v>7</v>
      </c>
      <c r="L9" s="5"/>
      <c r="M9" s="5">
        <v>7</v>
      </c>
      <c r="N9" s="5"/>
      <c r="O9" s="5"/>
      <c r="P9" s="5"/>
      <c r="Q9" s="5"/>
      <c r="R9" s="5"/>
      <c r="S9" s="5"/>
      <c r="T9" s="5">
        <v>5</v>
      </c>
      <c r="U9" s="5">
        <v>3</v>
      </c>
      <c r="V9" s="5">
        <v>4</v>
      </c>
      <c r="W9" s="5"/>
      <c r="X9" s="5">
        <v>1</v>
      </c>
      <c r="Y9" s="5">
        <v>1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>
        <v>4</v>
      </c>
      <c r="AM9" s="5">
        <v>5</v>
      </c>
      <c r="AN9" s="5">
        <v>4.666666666666667</v>
      </c>
      <c r="AO9" s="5"/>
      <c r="AP9" s="5">
        <v>1</v>
      </c>
      <c r="AQ9" s="5">
        <v>1</v>
      </c>
      <c r="AR9" s="5"/>
      <c r="AS9" s="5"/>
      <c r="AT9" s="5"/>
      <c r="AU9" s="5"/>
      <c r="AV9" s="5"/>
      <c r="AW9" s="5"/>
      <c r="AX9" s="5">
        <v>5</v>
      </c>
      <c r="AY9" s="5">
        <v>4</v>
      </c>
      <c r="AZ9" s="5">
        <v>4.5</v>
      </c>
      <c r="BA9" s="5"/>
      <c r="BB9" s="5"/>
      <c r="BC9" s="5"/>
      <c r="BD9" s="5"/>
      <c r="BE9" s="5">
        <v>3</v>
      </c>
      <c r="BF9" s="5">
        <v>3</v>
      </c>
      <c r="BG9" s="5"/>
      <c r="BH9" s="5"/>
      <c r="BI9" s="5"/>
      <c r="BJ9" s="5"/>
      <c r="BK9" s="5">
        <v>2</v>
      </c>
      <c r="BL9" s="5">
        <v>2</v>
      </c>
      <c r="BM9" s="5"/>
      <c r="BN9" s="5"/>
      <c r="BO9" s="5"/>
      <c r="BP9" s="5"/>
      <c r="BQ9" s="5"/>
      <c r="BR9" s="5"/>
      <c r="BS9" s="5"/>
      <c r="BT9" s="5"/>
      <c r="BU9" s="5"/>
      <c r="BV9" s="5">
        <v>3</v>
      </c>
      <c r="BW9" s="5">
        <v>1</v>
      </c>
      <c r="BX9" s="5">
        <v>2.3333333333333335</v>
      </c>
      <c r="BY9" s="5">
        <v>11</v>
      </c>
      <c r="BZ9" s="5">
        <v>5</v>
      </c>
      <c r="CA9" s="5">
        <v>9</v>
      </c>
      <c r="CB9" s="5"/>
      <c r="CC9" s="5"/>
      <c r="CD9" s="5"/>
      <c r="CE9" s="5"/>
      <c r="CF9" s="5"/>
      <c r="CG9" s="5"/>
      <c r="CH9" s="5"/>
      <c r="CI9" s="5">
        <v>1</v>
      </c>
      <c r="CJ9" s="5">
        <v>1</v>
      </c>
      <c r="CK9" s="5"/>
      <c r="CL9" s="5"/>
      <c r="CM9" s="5"/>
      <c r="CN9" s="5"/>
      <c r="CO9" s="5"/>
      <c r="CP9" s="5"/>
      <c r="CQ9" s="5">
        <v>3.5925925925925926</v>
      </c>
    </row>
    <row r="10" spans="1:95">
      <c r="A10" s="4" t="s">
        <v>33</v>
      </c>
      <c r="B10" s="5"/>
      <c r="C10" s="5"/>
      <c r="D10" s="5"/>
      <c r="E10" s="5">
        <v>4</v>
      </c>
      <c r="F10" s="5"/>
      <c r="G10" s="5">
        <v>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>
        <v>1</v>
      </c>
      <c r="AA10" s="5">
        <v>1</v>
      </c>
      <c r="AB10" s="5">
        <v>1</v>
      </c>
      <c r="AC10" s="5"/>
      <c r="AD10" s="5"/>
      <c r="AE10" s="5"/>
      <c r="AF10" s="5">
        <v>1</v>
      </c>
      <c r="AG10" s="5">
        <v>1</v>
      </c>
      <c r="AH10" s="5">
        <v>1</v>
      </c>
      <c r="AI10" s="5">
        <v>5</v>
      </c>
      <c r="AJ10" s="5">
        <v>1</v>
      </c>
      <c r="AK10" s="5">
        <v>3</v>
      </c>
      <c r="AL10" s="5"/>
      <c r="AM10" s="5"/>
      <c r="AN10" s="5"/>
      <c r="AO10" s="5"/>
      <c r="AP10" s="5"/>
      <c r="AQ10" s="5"/>
      <c r="AR10" s="5">
        <v>3</v>
      </c>
      <c r="AS10" s="5">
        <v>1</v>
      </c>
      <c r="AT10" s="5">
        <v>2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>
        <v>1</v>
      </c>
      <c r="BK10" s="5"/>
      <c r="BL10" s="5">
        <v>1</v>
      </c>
      <c r="BM10" s="5">
        <v>2.5</v>
      </c>
      <c r="BN10" s="5">
        <v>9</v>
      </c>
      <c r="BO10" s="5">
        <v>4.666666666666667</v>
      </c>
      <c r="BP10" s="5">
        <v>6</v>
      </c>
      <c r="BQ10" s="5">
        <v>3</v>
      </c>
      <c r="BR10" s="5">
        <v>5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>
        <v>1</v>
      </c>
      <c r="CD10" s="5">
        <v>1</v>
      </c>
      <c r="CE10" s="5"/>
      <c r="CF10" s="5"/>
      <c r="CG10" s="5"/>
      <c r="CH10" s="5"/>
      <c r="CI10" s="5"/>
      <c r="CJ10" s="5"/>
      <c r="CK10" s="5">
        <v>6</v>
      </c>
      <c r="CL10" s="5">
        <v>3</v>
      </c>
      <c r="CM10" s="5">
        <v>4.5</v>
      </c>
      <c r="CN10" s="5">
        <v>8</v>
      </c>
      <c r="CO10" s="5">
        <v>4</v>
      </c>
      <c r="CP10" s="5">
        <v>5.333333333333333</v>
      </c>
      <c r="CQ10" s="5">
        <v>3.3636363636363638</v>
      </c>
    </row>
    <row r="11" spans="1:95">
      <c r="A11" s="4" t="s">
        <v>55</v>
      </c>
      <c r="B11" s="5">
        <v>1</v>
      </c>
      <c r="C11" s="5"/>
      <c r="D11" s="5">
        <v>1</v>
      </c>
      <c r="E11" s="5">
        <v>5</v>
      </c>
      <c r="F11" s="5">
        <v>2</v>
      </c>
      <c r="G11" s="5">
        <v>3.5</v>
      </c>
      <c r="H11" s="5">
        <v>4</v>
      </c>
      <c r="I11" s="5">
        <v>1</v>
      </c>
      <c r="J11" s="5">
        <v>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>
        <v>1</v>
      </c>
      <c r="AB11" s="5">
        <v>1</v>
      </c>
      <c r="AC11" s="5">
        <v>1</v>
      </c>
      <c r="AD11" s="5"/>
      <c r="AE11" s="5">
        <v>1</v>
      </c>
      <c r="AF11" s="5"/>
      <c r="AG11" s="5"/>
      <c r="AH11" s="5"/>
      <c r="AI11" s="5">
        <v>2</v>
      </c>
      <c r="AJ11" s="5"/>
      <c r="AK11" s="5">
        <v>2</v>
      </c>
      <c r="AL11" s="5"/>
      <c r="AM11" s="5">
        <v>1</v>
      </c>
      <c r="AN11" s="5">
        <v>1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>
        <v>1</v>
      </c>
      <c r="AZ11" s="5">
        <v>1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>
        <v>2</v>
      </c>
    </row>
    <row r="12" spans="1:95">
      <c r="A12" s="4" t="s">
        <v>162</v>
      </c>
      <c r="B12" s="5"/>
      <c r="C12" s="5">
        <v>2</v>
      </c>
      <c r="D12" s="5">
        <v>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>
        <v>11</v>
      </c>
      <c r="AY12" s="5"/>
      <c r="AZ12" s="5">
        <v>11</v>
      </c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>
        <v>6.5</v>
      </c>
    </row>
    <row r="13" spans="1:95">
      <c r="A13" s="4" t="s">
        <v>194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</row>
    <row r="14" spans="1:95">
      <c r="A14" s="4" t="s">
        <v>265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>
        <v>2</v>
      </c>
      <c r="AB14" s="5">
        <v>2</v>
      </c>
      <c r="AC14" s="5">
        <v>1</v>
      </c>
      <c r="AD14" s="5"/>
      <c r="AE14" s="5">
        <v>1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>
        <v>1</v>
      </c>
      <c r="BE14" s="5"/>
      <c r="BF14" s="5">
        <v>1</v>
      </c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>
        <v>9</v>
      </c>
      <c r="CI14" s="5">
        <v>1</v>
      </c>
      <c r="CJ14" s="5">
        <v>5</v>
      </c>
      <c r="CK14" s="5"/>
      <c r="CL14" s="5"/>
      <c r="CM14" s="5"/>
      <c r="CN14" s="5"/>
      <c r="CO14" s="5"/>
      <c r="CP14" s="5"/>
      <c r="CQ14" s="5">
        <v>2.8</v>
      </c>
    </row>
    <row r="15" spans="1:95">
      <c r="A15" s="4" t="s">
        <v>163</v>
      </c>
      <c r="B15" s="5">
        <v>1</v>
      </c>
      <c r="C15" s="5"/>
      <c r="D15" s="5">
        <v>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5</v>
      </c>
      <c r="AD15" s="5"/>
      <c r="AE15" s="5">
        <v>5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>
        <v>3</v>
      </c>
    </row>
    <row r="16" spans="1:95">
      <c r="A16" s="4" t="s">
        <v>104</v>
      </c>
      <c r="B16" s="5">
        <v>1.5</v>
      </c>
      <c r="C16" s="5"/>
      <c r="D16" s="5">
        <v>1.5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>
        <v>1</v>
      </c>
      <c r="AD16" s="5"/>
      <c r="AE16" s="5">
        <v>1</v>
      </c>
      <c r="AF16" s="5"/>
      <c r="AG16" s="5">
        <v>1.5</v>
      </c>
      <c r="AH16" s="5">
        <v>1.5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>
        <v>3</v>
      </c>
      <c r="CF16" s="5">
        <v>1</v>
      </c>
      <c r="CG16" s="5">
        <v>2</v>
      </c>
      <c r="CH16" s="5"/>
      <c r="CI16" s="5"/>
      <c r="CJ16" s="5"/>
      <c r="CK16" s="5"/>
      <c r="CL16" s="5"/>
      <c r="CM16" s="5"/>
      <c r="CN16" s="5"/>
      <c r="CO16" s="5"/>
      <c r="CP16" s="5"/>
      <c r="CQ16" s="5">
        <v>1.5714285714285714</v>
      </c>
    </row>
    <row r="17" spans="1:95">
      <c r="A17" s="4" t="s">
        <v>68</v>
      </c>
      <c r="B17" s="5">
        <v>7</v>
      </c>
      <c r="C17" s="5"/>
      <c r="D17" s="5">
        <v>7</v>
      </c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>
        <v>1</v>
      </c>
      <c r="Q17" s="5"/>
      <c r="R17" s="5"/>
      <c r="S17" s="5"/>
      <c r="T17" s="5"/>
      <c r="U17" s="5"/>
      <c r="V17" s="5"/>
      <c r="W17" s="5">
        <v>16</v>
      </c>
      <c r="X17" s="5">
        <v>11</v>
      </c>
      <c r="Y17" s="5">
        <v>13.5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4</v>
      </c>
      <c r="BB17" s="5">
        <v>1</v>
      </c>
      <c r="BC17" s="5">
        <v>2.5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>
        <v>1</v>
      </c>
      <c r="BT17" s="5"/>
      <c r="BU17" s="5">
        <v>1</v>
      </c>
      <c r="BV17" s="5">
        <v>6</v>
      </c>
      <c r="BW17" s="5">
        <v>3</v>
      </c>
      <c r="BX17" s="5">
        <v>4.5</v>
      </c>
      <c r="BY17" s="5"/>
      <c r="BZ17" s="5"/>
      <c r="CA17" s="5"/>
      <c r="CB17" s="5">
        <v>4</v>
      </c>
      <c r="CC17" s="5">
        <v>3</v>
      </c>
      <c r="CD17" s="5">
        <v>3.6666666666666665</v>
      </c>
      <c r="CE17" s="5"/>
      <c r="CF17" s="5">
        <v>2</v>
      </c>
      <c r="CG17" s="5">
        <v>2</v>
      </c>
      <c r="CH17" s="5">
        <v>3</v>
      </c>
      <c r="CI17" s="5"/>
      <c r="CJ17" s="5">
        <v>3</v>
      </c>
      <c r="CK17" s="5"/>
      <c r="CL17" s="5">
        <v>1</v>
      </c>
      <c r="CM17" s="5">
        <v>1</v>
      </c>
      <c r="CN17" s="5"/>
      <c r="CO17" s="5"/>
      <c r="CP17" s="5"/>
      <c r="CQ17" s="5">
        <v>4.4666666666666668</v>
      </c>
    </row>
    <row r="18" spans="1:95">
      <c r="A18" s="4" t="s">
        <v>204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>
        <v>2</v>
      </c>
      <c r="Y18" s="5">
        <v>2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>
        <v>2</v>
      </c>
      <c r="AM18" s="5"/>
      <c r="AN18" s="5">
        <v>2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>
        <v>1</v>
      </c>
      <c r="CJ18" s="5">
        <v>1</v>
      </c>
      <c r="CK18" s="5"/>
      <c r="CL18" s="5"/>
      <c r="CM18" s="5"/>
      <c r="CN18" s="5"/>
      <c r="CO18" s="5"/>
      <c r="CP18" s="5"/>
      <c r="CQ18" s="5">
        <v>1.6666666666666667</v>
      </c>
    </row>
    <row r="19" spans="1:95">
      <c r="A19" s="4" t="s">
        <v>266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>
        <v>2</v>
      </c>
      <c r="BF19" s="5">
        <v>2</v>
      </c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>
        <v>2</v>
      </c>
    </row>
    <row r="20" spans="1:95">
      <c r="A20" s="4" t="s">
        <v>213</v>
      </c>
      <c r="B20" s="5"/>
      <c r="C20" s="5"/>
      <c r="D20" s="5"/>
      <c r="E20" s="5">
        <v>1</v>
      </c>
      <c r="F20" s="5"/>
      <c r="G20" s="5">
        <v>1</v>
      </c>
      <c r="H20" s="5"/>
      <c r="I20" s="5"/>
      <c r="J20" s="5"/>
      <c r="K20" s="5">
        <v>1</v>
      </c>
      <c r="L20" s="5">
        <v>7.5</v>
      </c>
      <c r="M20" s="5">
        <v>4.25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>
        <v>3</v>
      </c>
      <c r="AH20" s="5">
        <v>3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>
        <v>3.5</v>
      </c>
    </row>
    <row r="21" spans="1:95">
      <c r="A21" s="4" t="s">
        <v>117</v>
      </c>
      <c r="B21" s="5"/>
      <c r="C21" s="5">
        <v>4</v>
      </c>
      <c r="D21" s="5">
        <v>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>
        <v>2</v>
      </c>
      <c r="BQ21" s="5">
        <v>2.5</v>
      </c>
      <c r="BR21" s="5">
        <v>2.3333333333333335</v>
      </c>
      <c r="BS21" s="5">
        <v>2</v>
      </c>
      <c r="BT21" s="5"/>
      <c r="BU21" s="5">
        <v>2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>
        <v>2.6</v>
      </c>
    </row>
    <row r="22" spans="1:95">
      <c r="A22" s="4" t="s">
        <v>59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>
        <v>1</v>
      </c>
      <c r="AA22" s="5"/>
      <c r="AB22" s="5">
        <v>1</v>
      </c>
      <c r="AC22" s="5"/>
      <c r="AD22" s="5"/>
      <c r="AE22" s="5"/>
      <c r="AF22" s="5"/>
      <c r="AG22" s="5"/>
      <c r="AH22" s="5"/>
      <c r="AI22" s="5"/>
      <c r="AJ22" s="5">
        <v>4</v>
      </c>
      <c r="AK22" s="5">
        <v>4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>
        <v>2</v>
      </c>
      <c r="CC22" s="5">
        <v>4</v>
      </c>
      <c r="CD22" s="5">
        <v>3</v>
      </c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>
        <v>2.75</v>
      </c>
    </row>
    <row r="23" spans="1:95">
      <c r="A23" s="4" t="s">
        <v>88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>
        <v>3</v>
      </c>
      <c r="CO23" s="5">
        <v>3</v>
      </c>
      <c r="CP23" s="5">
        <v>3</v>
      </c>
      <c r="CQ23" s="5">
        <v>3</v>
      </c>
    </row>
    <row r="24" spans="1:95">
      <c r="A24" s="4" t="s">
        <v>82</v>
      </c>
      <c r="B24" s="5"/>
      <c r="C24" s="5">
        <v>3</v>
      </c>
      <c r="D24" s="5">
        <v>3</v>
      </c>
      <c r="E24" s="5">
        <v>3</v>
      </c>
      <c r="F24" s="5"/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1</v>
      </c>
      <c r="X24" s="5"/>
      <c r="Y24" s="5">
        <v>1</v>
      </c>
      <c r="Z24" s="5">
        <v>2</v>
      </c>
      <c r="AA24" s="5"/>
      <c r="AB24" s="5">
        <v>2</v>
      </c>
      <c r="AC24" s="5">
        <v>2</v>
      </c>
      <c r="AD24" s="5"/>
      <c r="AE24" s="5">
        <v>2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>
        <v>2</v>
      </c>
      <c r="AV24" s="5"/>
      <c r="AW24" s="5">
        <v>2</v>
      </c>
      <c r="AX24" s="5"/>
      <c r="AY24" s="5"/>
      <c r="AZ24" s="5"/>
      <c r="BA24" s="5">
        <v>16</v>
      </c>
      <c r="BB24" s="5">
        <v>8</v>
      </c>
      <c r="BC24" s="5">
        <v>12</v>
      </c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>
        <v>2</v>
      </c>
      <c r="BW24" s="5">
        <v>3</v>
      </c>
      <c r="BX24" s="5">
        <v>2.5</v>
      </c>
      <c r="BY24" s="5"/>
      <c r="BZ24" s="5"/>
      <c r="CA24" s="5"/>
      <c r="CB24" s="5"/>
      <c r="CC24" s="5">
        <v>3</v>
      </c>
      <c r="CD24" s="5">
        <v>3</v>
      </c>
      <c r="CE24" s="5"/>
      <c r="CF24" s="5"/>
      <c r="CG24" s="5"/>
      <c r="CH24" s="5"/>
      <c r="CI24" s="5">
        <v>2</v>
      </c>
      <c r="CJ24" s="5">
        <v>2</v>
      </c>
      <c r="CK24" s="5"/>
      <c r="CL24" s="5">
        <v>1</v>
      </c>
      <c r="CM24" s="5">
        <v>1</v>
      </c>
      <c r="CN24" s="5">
        <v>1</v>
      </c>
      <c r="CO24" s="5"/>
      <c r="CP24" s="5">
        <v>1</v>
      </c>
      <c r="CQ24" s="5">
        <v>3.5</v>
      </c>
    </row>
    <row r="25" spans="1:95">
      <c r="A25" s="4" t="s">
        <v>186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>
        <v>1</v>
      </c>
      <c r="BC25" s="5">
        <v>1</v>
      </c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>
        <v>1</v>
      </c>
    </row>
    <row r="26" spans="1:95">
      <c r="A26" s="4" t="s">
        <v>229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>
        <v>1</v>
      </c>
      <c r="BK26" s="5"/>
      <c r="BL26" s="5">
        <v>1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>
        <v>1</v>
      </c>
    </row>
    <row r="27" spans="1:95">
      <c r="A27" s="4" t="s">
        <v>126</v>
      </c>
      <c r="B27" s="5">
        <v>5</v>
      </c>
      <c r="C27" s="5">
        <v>2</v>
      </c>
      <c r="D27" s="5">
        <v>4</v>
      </c>
      <c r="E27" s="5"/>
      <c r="F27" s="5"/>
      <c r="G27" s="5"/>
      <c r="H27" s="5">
        <v>7.5</v>
      </c>
      <c r="I27" s="5">
        <v>3</v>
      </c>
      <c r="J27" s="5">
        <v>6</v>
      </c>
      <c r="K27" s="5">
        <v>6.333333333333333</v>
      </c>
      <c r="L27" s="5">
        <v>2.5</v>
      </c>
      <c r="M27" s="5">
        <v>4.8</v>
      </c>
      <c r="N27" s="5">
        <v>3.5</v>
      </c>
      <c r="O27" s="5">
        <v>2</v>
      </c>
      <c r="P27" s="5">
        <v>2.75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>
        <v>2.5</v>
      </c>
      <c r="AD27" s="5"/>
      <c r="AE27" s="5">
        <v>2.5</v>
      </c>
      <c r="AF27" s="5"/>
      <c r="AG27" s="5"/>
      <c r="AH27" s="5"/>
      <c r="AI27" s="5"/>
      <c r="AJ27" s="5"/>
      <c r="AK27" s="5"/>
      <c r="AL27" s="5">
        <v>3.5</v>
      </c>
      <c r="AM27" s="5">
        <v>1</v>
      </c>
      <c r="AN27" s="5">
        <v>2.6666666666666665</v>
      </c>
      <c r="AO27" s="5"/>
      <c r="AP27" s="5"/>
      <c r="AQ27" s="5"/>
      <c r="AR27" s="5"/>
      <c r="AS27" s="5"/>
      <c r="AT27" s="5"/>
      <c r="AU27" s="5"/>
      <c r="AV27" s="5"/>
      <c r="AW27" s="5"/>
      <c r="AX27" s="5">
        <v>1</v>
      </c>
      <c r="AY27" s="5"/>
      <c r="AZ27" s="5">
        <v>1</v>
      </c>
      <c r="BA27" s="5">
        <v>3</v>
      </c>
      <c r="BB27" s="5">
        <v>3</v>
      </c>
      <c r="BC27" s="5">
        <v>3</v>
      </c>
      <c r="BD27" s="5"/>
      <c r="BE27" s="5"/>
      <c r="BF27" s="5"/>
      <c r="BG27" s="5">
        <v>7</v>
      </c>
      <c r="BH27" s="5">
        <v>2.5</v>
      </c>
      <c r="BI27" s="5">
        <v>4.75</v>
      </c>
      <c r="BJ27" s="5">
        <v>1</v>
      </c>
      <c r="BK27" s="5"/>
      <c r="BL27" s="5">
        <v>1</v>
      </c>
      <c r="BM27" s="5"/>
      <c r="BN27" s="5"/>
      <c r="BO27" s="5"/>
      <c r="BP27" s="5"/>
      <c r="BQ27" s="5"/>
      <c r="BR27" s="5"/>
      <c r="BS27" s="5">
        <v>6.5</v>
      </c>
      <c r="BT27" s="5"/>
      <c r="BU27" s="5">
        <v>6.5</v>
      </c>
      <c r="BV27" s="5"/>
      <c r="BW27" s="5"/>
      <c r="BX27" s="5"/>
      <c r="BY27" s="5">
        <v>8</v>
      </c>
      <c r="BZ27" s="5">
        <v>1</v>
      </c>
      <c r="CA27" s="5">
        <v>4.5</v>
      </c>
      <c r="CB27" s="5"/>
      <c r="CC27" s="5"/>
      <c r="CD27" s="5"/>
      <c r="CE27" s="5">
        <v>2</v>
      </c>
      <c r="CF27" s="5"/>
      <c r="CG27" s="5">
        <v>2</v>
      </c>
      <c r="CH27" s="5"/>
      <c r="CI27" s="5"/>
      <c r="CJ27" s="5"/>
      <c r="CK27" s="5"/>
      <c r="CL27" s="5"/>
      <c r="CM27" s="5"/>
      <c r="CN27" s="5"/>
      <c r="CO27" s="5"/>
      <c r="CP27" s="5"/>
      <c r="CQ27" s="5">
        <v>3.8823529411764706</v>
      </c>
    </row>
    <row r="28" spans="1:95">
      <c r="A28" s="4" t="s">
        <v>150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>
        <v>1</v>
      </c>
      <c r="BO28" s="5">
        <v>1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>
        <v>1</v>
      </c>
    </row>
    <row r="29" spans="1:95">
      <c r="A29" s="4" t="s">
        <v>73</v>
      </c>
      <c r="B29" s="5"/>
      <c r="C29" s="5"/>
      <c r="D29" s="5"/>
      <c r="E29" s="5">
        <v>1</v>
      </c>
      <c r="F29" s="5">
        <v>1.5</v>
      </c>
      <c r="G29" s="5">
        <v>1.3333333333333333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>
        <v>4</v>
      </c>
      <c r="AA29" s="5"/>
      <c r="AB29" s="5">
        <v>4</v>
      </c>
      <c r="AC29" s="5">
        <v>3</v>
      </c>
      <c r="AD29" s="5"/>
      <c r="AE29" s="5">
        <v>3</v>
      </c>
      <c r="AF29" s="5">
        <v>1</v>
      </c>
      <c r="AG29" s="5"/>
      <c r="AH29" s="5">
        <v>1</v>
      </c>
      <c r="AI29" s="5"/>
      <c r="AJ29" s="5"/>
      <c r="AK29" s="5"/>
      <c r="AL29" s="5">
        <v>5</v>
      </c>
      <c r="AM29" s="5">
        <v>1</v>
      </c>
      <c r="AN29" s="5">
        <v>3</v>
      </c>
      <c r="AO29" s="5"/>
      <c r="AP29" s="5"/>
      <c r="AQ29" s="5"/>
      <c r="AR29" s="5"/>
      <c r="AS29" s="5"/>
      <c r="AT29" s="5"/>
      <c r="AU29" s="5">
        <v>2</v>
      </c>
      <c r="AV29" s="5">
        <v>1</v>
      </c>
      <c r="AW29" s="5">
        <v>1.5</v>
      </c>
      <c r="AX29" s="5"/>
      <c r="AY29" s="5"/>
      <c r="AZ29" s="5"/>
      <c r="BA29" s="5">
        <v>2</v>
      </c>
      <c r="BB29" s="5"/>
      <c r="BC29" s="5">
        <v>2</v>
      </c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>
        <v>3</v>
      </c>
      <c r="BQ29" s="5"/>
      <c r="BR29" s="5">
        <v>3</v>
      </c>
      <c r="BS29" s="5">
        <v>1</v>
      </c>
      <c r="BT29" s="5"/>
      <c r="BU29" s="5">
        <v>1</v>
      </c>
      <c r="BV29" s="5">
        <v>3</v>
      </c>
      <c r="BW29" s="5">
        <v>3</v>
      </c>
      <c r="BX29" s="5">
        <v>3</v>
      </c>
      <c r="BY29" s="5"/>
      <c r="BZ29" s="5"/>
      <c r="CA29" s="5"/>
      <c r="CB29" s="5">
        <v>2</v>
      </c>
      <c r="CC29" s="5"/>
      <c r="CD29" s="5">
        <v>2</v>
      </c>
      <c r="CE29" s="5"/>
      <c r="CF29" s="5"/>
      <c r="CG29" s="5"/>
      <c r="CH29" s="5">
        <v>6.5</v>
      </c>
      <c r="CI29" s="5">
        <v>3</v>
      </c>
      <c r="CJ29" s="5">
        <v>4.75</v>
      </c>
      <c r="CK29" s="5">
        <v>7</v>
      </c>
      <c r="CL29" s="5"/>
      <c r="CM29" s="5">
        <v>7</v>
      </c>
      <c r="CN29" s="5"/>
      <c r="CO29" s="5"/>
      <c r="CP29" s="5"/>
      <c r="CQ29" s="5">
        <v>2.8695652173913042</v>
      </c>
    </row>
    <row r="30" spans="1:95">
      <c r="A30" s="4" t="s">
        <v>84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>
        <v>5</v>
      </c>
      <c r="AG30" s="5">
        <v>1</v>
      </c>
      <c r="AH30" s="5">
        <v>3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>
        <v>2</v>
      </c>
      <c r="BR30" s="5">
        <v>2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>
        <v>5</v>
      </c>
      <c r="CL30" s="5">
        <v>1</v>
      </c>
      <c r="CM30" s="5">
        <v>3</v>
      </c>
      <c r="CN30" s="5">
        <v>5</v>
      </c>
      <c r="CO30" s="5">
        <v>5</v>
      </c>
      <c r="CP30" s="5">
        <v>5</v>
      </c>
      <c r="CQ30" s="5">
        <v>3.625</v>
      </c>
    </row>
    <row r="31" spans="1:95">
      <c r="A31" s="4" t="s">
        <v>273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2</v>
      </c>
      <c r="Y31" s="5">
        <v>1.5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>
        <v>1.5</v>
      </c>
    </row>
    <row r="32" spans="1:95">
      <c r="A32" s="4" t="s">
        <v>289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6</v>
      </c>
      <c r="AK32" s="5">
        <v>6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>
        <v>6</v>
      </c>
    </row>
    <row r="33" spans="1:95">
      <c r="A33" s="4" t="s">
        <v>140</v>
      </c>
      <c r="B33" s="5"/>
      <c r="C33" s="5"/>
      <c r="D33" s="5"/>
      <c r="E33" s="5"/>
      <c r="F33" s="5"/>
      <c r="G33" s="5"/>
      <c r="H33" s="5">
        <v>3</v>
      </c>
      <c r="I33" s="5"/>
      <c r="J33" s="5">
        <v>3</v>
      </c>
      <c r="K33" s="5">
        <v>2</v>
      </c>
      <c r="L33" s="5"/>
      <c r="M33" s="5">
        <v>2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>
        <v>4</v>
      </c>
      <c r="AM33" s="5"/>
      <c r="AN33" s="5">
        <v>4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>
        <v>1</v>
      </c>
      <c r="BH33" s="5"/>
      <c r="BI33" s="5">
        <v>1</v>
      </c>
      <c r="BJ33" s="5"/>
      <c r="BK33" s="5"/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>
        <v>2</v>
      </c>
    </row>
    <row r="34" spans="1:95">
      <c r="A34" s="4" t="s">
        <v>83</v>
      </c>
      <c r="B34" s="5"/>
      <c r="C34" s="5">
        <v>2</v>
      </c>
      <c r="D34" s="5">
        <v>2</v>
      </c>
      <c r="E34" s="5"/>
      <c r="F34" s="5"/>
      <c r="G34" s="5"/>
      <c r="H34" s="5">
        <v>1</v>
      </c>
      <c r="I34" s="5"/>
      <c r="J34" s="5">
        <v>1</v>
      </c>
      <c r="K34" s="5">
        <v>2</v>
      </c>
      <c r="L34" s="5">
        <v>5</v>
      </c>
      <c r="M34" s="5">
        <v>3.2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>
        <v>3</v>
      </c>
      <c r="Y34" s="5">
        <v>3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>
        <v>10</v>
      </c>
      <c r="AM34" s="5">
        <v>12</v>
      </c>
      <c r="AN34" s="5">
        <v>11</v>
      </c>
      <c r="AO34" s="5">
        <v>2</v>
      </c>
      <c r="AP34" s="5"/>
      <c r="AQ34" s="5">
        <v>2</v>
      </c>
      <c r="AR34" s="5"/>
      <c r="AS34" s="5"/>
      <c r="AT34" s="5"/>
      <c r="AU34" s="5"/>
      <c r="AV34" s="5"/>
      <c r="AW34" s="5"/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/>
      <c r="BF34" s="5">
        <v>1</v>
      </c>
      <c r="BG34" s="5">
        <v>5</v>
      </c>
      <c r="BH34" s="5">
        <v>1</v>
      </c>
      <c r="BI34" s="5">
        <v>2.3333333333333335</v>
      </c>
      <c r="BJ34" s="5">
        <v>1</v>
      </c>
      <c r="BK34" s="5">
        <v>1</v>
      </c>
      <c r="BL34" s="5">
        <v>1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>
        <v>1</v>
      </c>
      <c r="BZ34" s="5"/>
      <c r="CA34" s="5">
        <v>1</v>
      </c>
      <c r="CB34" s="5">
        <v>1</v>
      </c>
      <c r="CC34" s="5">
        <v>9</v>
      </c>
      <c r="CD34" s="5">
        <v>5</v>
      </c>
      <c r="CE34" s="5"/>
      <c r="CF34" s="5"/>
      <c r="CG34" s="5"/>
      <c r="CH34" s="5"/>
      <c r="CI34" s="5"/>
      <c r="CJ34" s="5"/>
      <c r="CK34" s="5"/>
      <c r="CL34" s="5">
        <v>1</v>
      </c>
      <c r="CM34" s="5">
        <v>1</v>
      </c>
      <c r="CN34" s="5"/>
      <c r="CO34" s="5"/>
      <c r="CP34" s="5"/>
      <c r="CQ34" s="5">
        <v>2.6785714285714284</v>
      </c>
    </row>
    <row r="35" spans="1:95">
      <c r="A35" s="4" t="s">
        <v>149</v>
      </c>
      <c r="B35" s="5"/>
      <c r="C35" s="5"/>
      <c r="D35" s="5"/>
      <c r="E35" s="5">
        <v>3</v>
      </c>
      <c r="F35" s="5"/>
      <c r="G35" s="5">
        <v>3</v>
      </c>
      <c r="H35" s="5"/>
      <c r="I35" s="5"/>
      <c r="J35" s="5"/>
      <c r="K35" s="5"/>
      <c r="L35" s="5"/>
      <c r="M35" s="5"/>
      <c r="N35" s="5"/>
      <c r="O35" s="5">
        <v>1</v>
      </c>
      <c r="P35" s="5">
        <v>1</v>
      </c>
      <c r="Q35" s="5"/>
      <c r="R35" s="5"/>
      <c r="S35" s="5"/>
      <c r="T35" s="5"/>
      <c r="U35" s="5"/>
      <c r="V35" s="5"/>
      <c r="W35" s="5">
        <v>7</v>
      </c>
      <c r="X35" s="5">
        <v>3</v>
      </c>
      <c r="Y35" s="5">
        <v>5</v>
      </c>
      <c r="Z35" s="5"/>
      <c r="AA35" s="5"/>
      <c r="AB35" s="5"/>
      <c r="AC35" s="5">
        <v>1</v>
      </c>
      <c r="AD35" s="5"/>
      <c r="AE35" s="5">
        <v>1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>
        <v>2</v>
      </c>
      <c r="BN35" s="5">
        <v>4</v>
      </c>
      <c r="BO35" s="5">
        <v>2.6666666666666665</v>
      </c>
      <c r="BP35" s="5">
        <v>1</v>
      </c>
      <c r="BQ35" s="5"/>
      <c r="BR35" s="5">
        <v>1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>
        <v>2</v>
      </c>
      <c r="CJ35" s="5">
        <v>2</v>
      </c>
      <c r="CK35" s="5"/>
      <c r="CL35" s="5"/>
      <c r="CM35" s="5"/>
      <c r="CN35" s="5"/>
      <c r="CO35" s="5"/>
      <c r="CP35" s="5"/>
      <c r="CQ35" s="5">
        <v>2.6</v>
      </c>
    </row>
    <row r="36" spans="1:95">
      <c r="A36" s="4" t="s">
        <v>28</v>
      </c>
      <c r="B36" s="5"/>
      <c r="C36" s="5"/>
      <c r="D36" s="5"/>
      <c r="E36" s="5"/>
      <c r="F36" s="5"/>
      <c r="G36" s="5"/>
      <c r="H36" s="5"/>
      <c r="I36" s="5"/>
      <c r="J36" s="5"/>
      <c r="K36" s="5">
        <v>1</v>
      </c>
      <c r="L36" s="5"/>
      <c r="M36" s="5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v>1</v>
      </c>
      <c r="AK36" s="5">
        <v>1</v>
      </c>
      <c r="AL36" s="5">
        <v>2</v>
      </c>
      <c r="AM36" s="5"/>
      <c r="AN36" s="5">
        <v>2</v>
      </c>
      <c r="AO36" s="5"/>
      <c r="AP36" s="5"/>
      <c r="AQ36" s="5"/>
      <c r="AR36" s="5">
        <v>2</v>
      </c>
      <c r="AS36" s="5"/>
      <c r="AT36" s="5">
        <v>2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>
        <v>1</v>
      </c>
      <c r="BL36" s="5">
        <v>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>
        <v>1.4</v>
      </c>
    </row>
    <row r="37" spans="1:95">
      <c r="A37" s="4" t="s">
        <v>133</v>
      </c>
      <c r="B37" s="5"/>
      <c r="C37" s="5"/>
      <c r="D37" s="5"/>
      <c r="E37" s="5"/>
      <c r="F37" s="5"/>
      <c r="G37" s="5"/>
      <c r="H37" s="5">
        <v>1.5</v>
      </c>
      <c r="I37" s="5"/>
      <c r="J37" s="5">
        <v>1.5</v>
      </c>
      <c r="K37" s="5"/>
      <c r="L37" s="5"/>
      <c r="M37" s="5"/>
      <c r="N37" s="5">
        <v>2</v>
      </c>
      <c r="O37" s="5"/>
      <c r="P37" s="5">
        <v>2</v>
      </c>
      <c r="Q37" s="5"/>
      <c r="R37" s="5"/>
      <c r="S37" s="5"/>
      <c r="T37" s="5"/>
      <c r="U37" s="5"/>
      <c r="V37" s="5"/>
      <c r="W37" s="5">
        <v>11</v>
      </c>
      <c r="X37" s="5">
        <v>6</v>
      </c>
      <c r="Y37" s="5">
        <v>8.5</v>
      </c>
      <c r="Z37" s="5">
        <v>3</v>
      </c>
      <c r="AA37" s="5">
        <v>1</v>
      </c>
      <c r="AB37" s="5">
        <v>2</v>
      </c>
      <c r="AC37" s="5">
        <v>1</v>
      </c>
      <c r="AD37" s="5">
        <v>2</v>
      </c>
      <c r="AE37" s="5">
        <v>1.3333333333333333</v>
      </c>
      <c r="AF37" s="5"/>
      <c r="AG37" s="5"/>
      <c r="AH37" s="5"/>
      <c r="AI37" s="5"/>
      <c r="AJ37" s="5"/>
      <c r="AK37" s="5"/>
      <c r="AL37" s="5"/>
      <c r="AM37" s="5"/>
      <c r="AN37" s="5"/>
      <c r="AO37" s="5">
        <v>5</v>
      </c>
      <c r="AP37" s="5"/>
      <c r="AQ37" s="5">
        <v>5</v>
      </c>
      <c r="AR37" s="5"/>
      <c r="AS37" s="5"/>
      <c r="AT37" s="5"/>
      <c r="AU37" s="5"/>
      <c r="AV37" s="5"/>
      <c r="AW37" s="5"/>
      <c r="AX37" s="5">
        <v>1</v>
      </c>
      <c r="AY37" s="5"/>
      <c r="AZ37" s="5">
        <v>1</v>
      </c>
      <c r="BA37" s="5">
        <v>7</v>
      </c>
      <c r="BB37" s="5"/>
      <c r="BC37" s="5">
        <v>7</v>
      </c>
      <c r="BD37" s="5"/>
      <c r="BE37" s="5">
        <v>1</v>
      </c>
      <c r="BF37" s="5">
        <v>1</v>
      </c>
      <c r="BG37" s="5"/>
      <c r="BH37" s="5"/>
      <c r="BI37" s="5"/>
      <c r="BJ37" s="5">
        <v>8</v>
      </c>
      <c r="BK37" s="5">
        <v>2</v>
      </c>
      <c r="BL37" s="5">
        <v>5</v>
      </c>
      <c r="BM37" s="5"/>
      <c r="BN37" s="5"/>
      <c r="BO37" s="5"/>
      <c r="BP37" s="5"/>
      <c r="BQ37" s="5"/>
      <c r="BR37" s="5"/>
      <c r="BS37" s="5">
        <v>1.5</v>
      </c>
      <c r="BT37" s="5">
        <v>3</v>
      </c>
      <c r="BU37" s="5">
        <v>2</v>
      </c>
      <c r="BV37" s="5"/>
      <c r="BW37" s="5"/>
      <c r="BX37" s="5"/>
      <c r="BY37" s="5"/>
      <c r="BZ37" s="5"/>
      <c r="CA37" s="5"/>
      <c r="CB37" s="5"/>
      <c r="CC37" s="5"/>
      <c r="CD37" s="5"/>
      <c r="CE37" s="5">
        <v>6</v>
      </c>
      <c r="CF37" s="5"/>
      <c r="CG37" s="5">
        <v>6</v>
      </c>
      <c r="CH37" s="5"/>
      <c r="CI37" s="5"/>
      <c r="CJ37" s="5"/>
      <c r="CK37" s="5"/>
      <c r="CL37" s="5"/>
      <c r="CM37" s="5"/>
      <c r="CN37" s="5"/>
      <c r="CO37" s="5"/>
      <c r="CP37" s="5"/>
      <c r="CQ37" s="5">
        <v>3.5454545454545454</v>
      </c>
    </row>
    <row r="38" spans="1:95">
      <c r="A38" s="4" t="s">
        <v>129</v>
      </c>
      <c r="B38" s="5"/>
      <c r="C38" s="5"/>
      <c r="D38" s="5"/>
      <c r="E38" s="5"/>
      <c r="F38" s="5"/>
      <c r="G38" s="5"/>
      <c r="H38" s="5">
        <v>4</v>
      </c>
      <c r="I38" s="5">
        <v>2</v>
      </c>
      <c r="J38" s="5">
        <v>2.6666666666666665</v>
      </c>
      <c r="K38" s="5"/>
      <c r="L38" s="5"/>
      <c r="M38" s="5"/>
      <c r="N38" s="5"/>
      <c r="O38" s="5"/>
      <c r="P38" s="5"/>
      <c r="Q38" s="5"/>
      <c r="R38" s="5"/>
      <c r="S38" s="5"/>
      <c r="T38" s="5">
        <v>4</v>
      </c>
      <c r="U38" s="5"/>
      <c r="V38" s="5">
        <v>4</v>
      </c>
      <c r="W38" s="5"/>
      <c r="X38" s="5">
        <v>2</v>
      </c>
      <c r="Y38" s="5">
        <v>2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>
        <v>2.8</v>
      </c>
    </row>
    <row r="39" spans="1:95">
      <c r="A39" s="4" t="s">
        <v>298</v>
      </c>
      <c r="B39" s="5"/>
      <c r="C39" s="5"/>
      <c r="D39" s="5"/>
      <c r="E39" s="5">
        <v>14</v>
      </c>
      <c r="F39" s="5"/>
      <c r="G39" s="5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>
        <v>14</v>
      </c>
    </row>
    <row r="40" spans="1:95">
      <c r="A40" s="4" t="s">
        <v>81</v>
      </c>
      <c r="B40" s="5">
        <v>1.3333333333333333</v>
      </c>
      <c r="C40" s="5">
        <v>11</v>
      </c>
      <c r="D40" s="5">
        <v>3.75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>
        <v>2</v>
      </c>
      <c r="P40" s="5">
        <v>2</v>
      </c>
      <c r="Q40" s="5"/>
      <c r="R40" s="5"/>
      <c r="S40" s="5"/>
      <c r="T40" s="5">
        <v>6</v>
      </c>
      <c r="U40" s="5"/>
      <c r="V40" s="5">
        <v>6</v>
      </c>
      <c r="W40" s="5"/>
      <c r="X40" s="5">
        <v>2</v>
      </c>
      <c r="Y40" s="5">
        <v>2</v>
      </c>
      <c r="Z40" s="5"/>
      <c r="AA40" s="5"/>
      <c r="AB40" s="5"/>
      <c r="AC40" s="5">
        <v>1</v>
      </c>
      <c r="AD40" s="5"/>
      <c r="AE40" s="5">
        <v>1</v>
      </c>
      <c r="AF40" s="5"/>
      <c r="AG40" s="5"/>
      <c r="AH40" s="5"/>
      <c r="AI40" s="5"/>
      <c r="AJ40" s="5"/>
      <c r="AK40" s="5"/>
      <c r="AL40" s="5">
        <v>2</v>
      </c>
      <c r="AM40" s="5">
        <v>1</v>
      </c>
      <c r="AN40" s="5">
        <v>1.5</v>
      </c>
      <c r="AO40" s="5">
        <v>2</v>
      </c>
      <c r="AP40" s="5"/>
      <c r="AQ40" s="5">
        <v>2</v>
      </c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>
        <v>1</v>
      </c>
      <c r="BN40" s="5"/>
      <c r="BO40" s="5">
        <v>1</v>
      </c>
      <c r="BP40" s="5">
        <v>1.5</v>
      </c>
      <c r="BQ40" s="5">
        <v>1</v>
      </c>
      <c r="BR40" s="5">
        <v>1.3333333333333333</v>
      </c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>
        <v>1</v>
      </c>
      <c r="CI40" s="5">
        <v>2</v>
      </c>
      <c r="CJ40" s="5">
        <v>1.5</v>
      </c>
      <c r="CK40" s="5"/>
      <c r="CL40" s="5">
        <v>3</v>
      </c>
      <c r="CM40" s="5">
        <v>3</v>
      </c>
      <c r="CN40" s="5"/>
      <c r="CO40" s="5"/>
      <c r="CP40" s="5"/>
      <c r="CQ40" s="5">
        <v>2.3333333333333335</v>
      </c>
    </row>
    <row r="41" spans="1:95">
      <c r="A41" s="4" t="s">
        <v>80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>
        <v>1</v>
      </c>
      <c r="CM41" s="5">
        <v>1</v>
      </c>
      <c r="CN41" s="5"/>
      <c r="CO41" s="5"/>
      <c r="CP41" s="5"/>
      <c r="CQ41" s="5">
        <v>1</v>
      </c>
    </row>
    <row r="42" spans="1:95">
      <c r="A42" s="4" t="s">
        <v>214</v>
      </c>
      <c r="B42" s="5"/>
      <c r="C42" s="5"/>
      <c r="D42" s="5"/>
      <c r="E42" s="5"/>
      <c r="F42" s="5"/>
      <c r="G42" s="5"/>
      <c r="H42" s="5"/>
      <c r="I42" s="5"/>
      <c r="J42" s="5"/>
      <c r="K42" s="5">
        <v>2.6666666666666665</v>
      </c>
      <c r="L42" s="5">
        <v>3</v>
      </c>
      <c r="M42" s="5">
        <v>2.8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>
        <v>3</v>
      </c>
      <c r="AY42" s="5">
        <v>3</v>
      </c>
      <c r="AZ42" s="5">
        <v>3</v>
      </c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>
        <v>1</v>
      </c>
      <c r="BL42" s="5">
        <v>1</v>
      </c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>
        <v>2.625</v>
      </c>
    </row>
    <row r="43" spans="1:95">
      <c r="A43" s="4" t="s">
        <v>302</v>
      </c>
      <c r="B43" s="5"/>
      <c r="C43" s="5"/>
      <c r="D43" s="5"/>
      <c r="E43" s="5">
        <v>7</v>
      </c>
      <c r="F43" s="5"/>
      <c r="G43" s="5">
        <v>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>
        <v>7</v>
      </c>
    </row>
    <row r="44" spans="1:95">
      <c r="A44" s="4" t="s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1</v>
      </c>
      <c r="O44" s="5"/>
      <c r="P44" s="5">
        <v>1</v>
      </c>
      <c r="Q44" s="5">
        <v>3.5</v>
      </c>
      <c r="R44" s="5">
        <v>3</v>
      </c>
      <c r="S44" s="5">
        <v>3.3333333333333335</v>
      </c>
      <c r="T44" s="5"/>
      <c r="U44" s="5"/>
      <c r="V44" s="5"/>
      <c r="W44" s="5"/>
      <c r="X44" s="5"/>
      <c r="Y44" s="5"/>
      <c r="Z44" s="5"/>
      <c r="AA44" s="5"/>
      <c r="AB44" s="5"/>
      <c r="AC44" s="5">
        <v>7</v>
      </c>
      <c r="AD44" s="5"/>
      <c r="AE44" s="5">
        <v>7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>
        <v>8</v>
      </c>
      <c r="BE44" s="5">
        <v>3</v>
      </c>
      <c r="BF44" s="5">
        <v>5.5</v>
      </c>
      <c r="BG44" s="5"/>
      <c r="BH44" s="5">
        <v>1</v>
      </c>
      <c r="BI44" s="5">
        <v>1</v>
      </c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>
        <v>3</v>
      </c>
      <c r="CF44" s="5"/>
      <c r="CG44" s="5">
        <v>3</v>
      </c>
      <c r="CH44" s="5">
        <v>3</v>
      </c>
      <c r="CI44" s="5"/>
      <c r="CJ44" s="5">
        <v>3</v>
      </c>
      <c r="CK44" s="5">
        <v>1</v>
      </c>
      <c r="CL44" s="5"/>
      <c r="CM44" s="5">
        <v>1</v>
      </c>
      <c r="CN44" s="5"/>
      <c r="CO44" s="5"/>
      <c r="CP44" s="5"/>
      <c r="CQ44" s="5">
        <v>3.3333333333333335</v>
      </c>
    </row>
    <row r="45" spans="1:95">
      <c r="A45" s="4" t="s">
        <v>284</v>
      </c>
      <c r="B45" s="5"/>
      <c r="C45" s="5"/>
      <c r="D45" s="5"/>
      <c r="E45" s="5">
        <v>3</v>
      </c>
      <c r="F45" s="5"/>
      <c r="G45" s="5">
        <v>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>
        <v>1</v>
      </c>
      <c r="BH45" s="5"/>
      <c r="BI45" s="5">
        <v>1</v>
      </c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>
        <v>2</v>
      </c>
    </row>
    <row r="46" spans="1:95">
      <c r="A46" s="4" t="s">
        <v>26</v>
      </c>
      <c r="B46" s="5">
        <v>3</v>
      </c>
      <c r="C46" s="5"/>
      <c r="D46" s="5">
        <v>3</v>
      </c>
      <c r="E46" s="5">
        <v>4</v>
      </c>
      <c r="F46" s="5">
        <v>2.5</v>
      </c>
      <c r="G46" s="5">
        <v>3.25</v>
      </c>
      <c r="H46" s="5"/>
      <c r="I46" s="5"/>
      <c r="J46" s="5"/>
      <c r="K46" s="5">
        <v>4</v>
      </c>
      <c r="L46" s="5">
        <v>3</v>
      </c>
      <c r="M46" s="5">
        <v>3.5</v>
      </c>
      <c r="N46" s="5">
        <v>5</v>
      </c>
      <c r="O46" s="5"/>
      <c r="P46" s="5">
        <v>5</v>
      </c>
      <c r="Q46" s="5">
        <v>2</v>
      </c>
      <c r="R46" s="5">
        <v>2</v>
      </c>
      <c r="S46" s="5">
        <v>2</v>
      </c>
      <c r="T46" s="5">
        <v>8</v>
      </c>
      <c r="U46" s="5">
        <v>3</v>
      </c>
      <c r="V46" s="5">
        <v>6.333333333333333</v>
      </c>
      <c r="W46" s="5">
        <v>10</v>
      </c>
      <c r="X46" s="5"/>
      <c r="Y46" s="5">
        <v>10</v>
      </c>
      <c r="Z46" s="5">
        <v>15</v>
      </c>
      <c r="AA46" s="5">
        <v>7</v>
      </c>
      <c r="AB46" s="5">
        <v>11</v>
      </c>
      <c r="AC46" s="5">
        <v>2</v>
      </c>
      <c r="AD46" s="5"/>
      <c r="AE46" s="5">
        <v>2</v>
      </c>
      <c r="AF46" s="5">
        <v>9</v>
      </c>
      <c r="AG46" s="5">
        <v>4</v>
      </c>
      <c r="AH46" s="5">
        <v>6.5</v>
      </c>
      <c r="AI46" s="5"/>
      <c r="AJ46" s="5"/>
      <c r="AK46" s="5"/>
      <c r="AL46" s="5">
        <v>8</v>
      </c>
      <c r="AM46" s="5"/>
      <c r="AN46" s="5">
        <v>8</v>
      </c>
      <c r="AO46" s="5">
        <v>6</v>
      </c>
      <c r="AP46" s="5">
        <v>1</v>
      </c>
      <c r="AQ46" s="5">
        <v>3.5</v>
      </c>
      <c r="AR46" s="5">
        <v>3.5</v>
      </c>
      <c r="AS46" s="5">
        <v>2</v>
      </c>
      <c r="AT46" s="5">
        <v>3</v>
      </c>
      <c r="AU46" s="5"/>
      <c r="AV46" s="5"/>
      <c r="AW46" s="5"/>
      <c r="AX46" s="5">
        <v>14</v>
      </c>
      <c r="AY46" s="5"/>
      <c r="AZ46" s="5">
        <v>14</v>
      </c>
      <c r="BA46" s="5"/>
      <c r="BB46" s="5"/>
      <c r="BC46" s="5"/>
      <c r="BD46" s="5">
        <v>12</v>
      </c>
      <c r="BE46" s="5">
        <v>2</v>
      </c>
      <c r="BF46" s="5">
        <v>7</v>
      </c>
      <c r="BG46" s="5">
        <v>12</v>
      </c>
      <c r="BH46" s="5">
        <v>4</v>
      </c>
      <c r="BI46" s="5">
        <v>8</v>
      </c>
      <c r="BJ46" s="5">
        <v>4</v>
      </c>
      <c r="BK46" s="5"/>
      <c r="BL46" s="5">
        <v>4</v>
      </c>
      <c r="BM46" s="5">
        <v>2.3333333333333335</v>
      </c>
      <c r="BN46" s="5">
        <v>1</v>
      </c>
      <c r="BO46" s="5">
        <v>2</v>
      </c>
      <c r="BP46" s="5">
        <v>3</v>
      </c>
      <c r="BQ46" s="5"/>
      <c r="BR46" s="5">
        <v>3</v>
      </c>
      <c r="BS46" s="5"/>
      <c r="BT46" s="5"/>
      <c r="BU46" s="5"/>
      <c r="BV46" s="5"/>
      <c r="BW46" s="5"/>
      <c r="BX46" s="5"/>
      <c r="BY46" s="5"/>
      <c r="BZ46" s="5"/>
      <c r="CA46" s="5"/>
      <c r="CB46" s="5">
        <v>5</v>
      </c>
      <c r="CC46" s="5">
        <v>4</v>
      </c>
      <c r="CD46" s="5">
        <v>4.5</v>
      </c>
      <c r="CE46" s="5">
        <v>5.5</v>
      </c>
      <c r="CF46" s="5">
        <v>6</v>
      </c>
      <c r="CG46" s="5">
        <v>5.75</v>
      </c>
      <c r="CH46" s="5"/>
      <c r="CI46" s="5"/>
      <c r="CJ46" s="5"/>
      <c r="CK46" s="5">
        <v>15</v>
      </c>
      <c r="CL46" s="5">
        <v>3</v>
      </c>
      <c r="CM46" s="5">
        <v>7</v>
      </c>
      <c r="CN46" s="5">
        <v>2</v>
      </c>
      <c r="CO46" s="5">
        <v>2.5</v>
      </c>
      <c r="CP46" s="5">
        <v>2.25</v>
      </c>
      <c r="CQ46" s="5">
        <v>4.9056603773584904</v>
      </c>
    </row>
    <row r="47" spans="1:95">
      <c r="A47" s="4" t="s">
        <v>241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>
        <v>1</v>
      </c>
      <c r="BE47" s="5"/>
      <c r="BF47" s="5">
        <v>1</v>
      </c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>
        <v>1</v>
      </c>
      <c r="BZ47" s="5"/>
      <c r="CA47" s="5">
        <v>1</v>
      </c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>
        <v>1</v>
      </c>
    </row>
    <row r="48" spans="1:95">
      <c r="A48" s="4" t="s">
        <v>153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>
        <v>1</v>
      </c>
      <c r="BO48" s="5">
        <v>1</v>
      </c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>
        <v>1</v>
      </c>
    </row>
    <row r="49" spans="1:95">
      <c r="A49" s="4" t="s">
        <v>92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>
        <v>5</v>
      </c>
      <c r="AG49" s="5">
        <v>1</v>
      </c>
      <c r="AH49" s="5">
        <v>3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>
        <v>2.5</v>
      </c>
      <c r="AY49" s="5"/>
      <c r="AZ49" s="5">
        <v>2.5</v>
      </c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>
        <v>1</v>
      </c>
      <c r="BQ49" s="5"/>
      <c r="BR49" s="5">
        <v>1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>
        <v>3</v>
      </c>
      <c r="CO49" s="5"/>
      <c r="CP49" s="5">
        <v>3</v>
      </c>
      <c r="CQ49" s="5">
        <v>2.5</v>
      </c>
    </row>
    <row r="50" spans="1:95">
      <c r="A50" s="4" t="s">
        <v>138</v>
      </c>
      <c r="B50" s="5">
        <v>8</v>
      </c>
      <c r="C50" s="5">
        <v>1.5</v>
      </c>
      <c r="D50" s="5">
        <v>5.4</v>
      </c>
      <c r="E50" s="5"/>
      <c r="F50" s="5"/>
      <c r="G50" s="5"/>
      <c r="H50" s="5"/>
      <c r="I50" s="5"/>
      <c r="J50" s="5"/>
      <c r="K50" s="5">
        <v>1</v>
      </c>
      <c r="L50" s="5">
        <v>2</v>
      </c>
      <c r="M50" s="5">
        <v>1.6666666666666667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>
        <v>1</v>
      </c>
      <c r="BH50" s="5">
        <v>4</v>
      </c>
      <c r="BI50" s="5">
        <v>3</v>
      </c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>
        <v>2</v>
      </c>
      <c r="CI50" s="5">
        <v>4</v>
      </c>
      <c r="CJ50" s="5">
        <v>3</v>
      </c>
      <c r="CK50" s="5"/>
      <c r="CL50" s="5"/>
      <c r="CM50" s="5"/>
      <c r="CN50" s="5"/>
      <c r="CO50" s="5"/>
      <c r="CP50" s="5"/>
      <c r="CQ50" s="5">
        <v>3.5333333333333332</v>
      </c>
    </row>
    <row r="51" spans="1:95">
      <c r="A51" s="4" t="s">
        <v>184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>
        <v>1</v>
      </c>
      <c r="AM51" s="5">
        <v>1.5</v>
      </c>
      <c r="AN51" s="5">
        <v>1.3333333333333333</v>
      </c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>
        <v>2.5</v>
      </c>
      <c r="BB51" s="5">
        <v>6</v>
      </c>
      <c r="BC51" s="5">
        <v>3.6666666666666665</v>
      </c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>
        <v>9.5</v>
      </c>
      <c r="BW51" s="5">
        <v>10.5</v>
      </c>
      <c r="BX51" s="5">
        <v>10</v>
      </c>
      <c r="BY51" s="5">
        <v>7</v>
      </c>
      <c r="BZ51" s="5"/>
      <c r="CA51" s="5">
        <v>7</v>
      </c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>
        <v>5.6363636363636367</v>
      </c>
    </row>
    <row r="52" spans="1:95">
      <c r="A52" s="4" t="s">
        <v>70</v>
      </c>
      <c r="B52" s="5">
        <v>2.3333333333333335</v>
      </c>
      <c r="C52" s="5">
        <v>1</v>
      </c>
      <c r="D52" s="5">
        <v>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</v>
      </c>
      <c r="X52" s="5"/>
      <c r="Y52" s="5">
        <v>1</v>
      </c>
      <c r="Z52" s="5">
        <v>1</v>
      </c>
      <c r="AA52" s="5"/>
      <c r="AB52" s="5">
        <v>1</v>
      </c>
      <c r="AC52" s="5"/>
      <c r="AD52" s="5"/>
      <c r="AE52" s="5"/>
      <c r="AF52" s="5"/>
      <c r="AG52" s="5"/>
      <c r="AH52" s="5"/>
      <c r="AI52" s="5"/>
      <c r="AJ52" s="5"/>
      <c r="AK52" s="5"/>
      <c r="AL52" s="5">
        <v>5</v>
      </c>
      <c r="AM52" s="5"/>
      <c r="AN52" s="5">
        <v>5</v>
      </c>
      <c r="AO52" s="5"/>
      <c r="AP52" s="5"/>
      <c r="AQ52" s="5"/>
      <c r="AR52" s="5"/>
      <c r="AS52" s="5"/>
      <c r="AT52" s="5"/>
      <c r="AU52" s="5"/>
      <c r="AV52" s="5">
        <v>1</v>
      </c>
      <c r="AW52" s="5">
        <v>1</v>
      </c>
      <c r="AX52" s="5"/>
      <c r="AY52" s="5"/>
      <c r="AZ52" s="5"/>
      <c r="BA52" s="5">
        <v>1</v>
      </c>
      <c r="BB52" s="5"/>
      <c r="BC52" s="5">
        <v>1</v>
      </c>
      <c r="BD52" s="5"/>
      <c r="BE52" s="5"/>
      <c r="BF52" s="5"/>
      <c r="BG52" s="5">
        <v>2</v>
      </c>
      <c r="BH52" s="5">
        <v>1</v>
      </c>
      <c r="BI52" s="5">
        <v>1.5</v>
      </c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>
        <v>1</v>
      </c>
      <c r="BU52" s="5">
        <v>1</v>
      </c>
      <c r="BV52" s="5">
        <v>1</v>
      </c>
      <c r="BW52" s="5"/>
      <c r="BX52" s="5">
        <v>1</v>
      </c>
      <c r="BY52" s="5">
        <v>4</v>
      </c>
      <c r="BZ52" s="5"/>
      <c r="CA52" s="5">
        <v>4</v>
      </c>
      <c r="CB52" s="5">
        <v>1</v>
      </c>
      <c r="CC52" s="5"/>
      <c r="CD52" s="5">
        <v>1</v>
      </c>
      <c r="CE52" s="5"/>
      <c r="CF52" s="5"/>
      <c r="CG52" s="5"/>
      <c r="CH52" s="5">
        <v>2</v>
      </c>
      <c r="CI52" s="5"/>
      <c r="CJ52" s="5">
        <v>2</v>
      </c>
      <c r="CK52" s="5">
        <v>2</v>
      </c>
      <c r="CL52" s="5">
        <v>5</v>
      </c>
      <c r="CM52" s="5">
        <v>3.5</v>
      </c>
      <c r="CN52" s="5"/>
      <c r="CO52" s="5"/>
      <c r="CP52" s="5"/>
      <c r="CQ52" s="5">
        <v>2</v>
      </c>
    </row>
    <row r="53" spans="1:95">
      <c r="A53" s="4" t="s">
        <v>48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>
        <v>1</v>
      </c>
      <c r="AE53" s="5">
        <v>1</v>
      </c>
      <c r="AF53" s="5">
        <v>1</v>
      </c>
      <c r="AG53" s="5"/>
      <c r="AH53" s="5">
        <v>1</v>
      </c>
      <c r="AI53" s="5"/>
      <c r="AJ53" s="5"/>
      <c r="AK53" s="5"/>
      <c r="AL53" s="5"/>
      <c r="AM53" s="5"/>
      <c r="AN53" s="5"/>
      <c r="AO53" s="5"/>
      <c r="AP53" s="5"/>
      <c r="AQ53" s="5"/>
      <c r="AR53" s="5">
        <v>2</v>
      </c>
      <c r="AS53" s="5"/>
      <c r="AT53" s="5">
        <v>2</v>
      </c>
      <c r="AU53" s="5"/>
      <c r="AV53" s="5"/>
      <c r="AW53" s="5"/>
      <c r="AX53" s="5"/>
      <c r="AY53" s="5"/>
      <c r="AZ53" s="5"/>
      <c r="BA53" s="5">
        <v>3</v>
      </c>
      <c r="BB53" s="5"/>
      <c r="BC53" s="5">
        <v>3</v>
      </c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>
        <v>3</v>
      </c>
      <c r="BQ53" s="5"/>
      <c r="BR53" s="5">
        <v>3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>
        <v>1</v>
      </c>
      <c r="CO53" s="5">
        <v>1</v>
      </c>
      <c r="CP53" s="5">
        <v>1</v>
      </c>
      <c r="CQ53" s="5">
        <v>2</v>
      </c>
    </row>
    <row r="54" spans="1:95">
      <c r="A54" s="4" t="s">
        <v>95</v>
      </c>
      <c r="B54" s="5">
        <v>1</v>
      </c>
      <c r="C54" s="5"/>
      <c r="D54" s="5">
        <v>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2</v>
      </c>
      <c r="AD54" s="5"/>
      <c r="AE54" s="5">
        <v>2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>
        <v>4</v>
      </c>
      <c r="CP54" s="5">
        <v>4</v>
      </c>
      <c r="CQ54" s="5">
        <v>2.3333333333333335</v>
      </c>
    </row>
    <row r="55" spans="1:95">
      <c r="A55" s="4" t="s">
        <v>142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>
        <v>2</v>
      </c>
      <c r="BH55" s="5"/>
      <c r="BI55" s="5">
        <v>2</v>
      </c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>
        <v>2</v>
      </c>
    </row>
    <row r="56" spans="1:95">
      <c r="A56" s="4" t="s">
        <v>50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>
        <v>1.5</v>
      </c>
      <c r="S56" s="5">
        <v>1.5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>
        <v>1</v>
      </c>
      <c r="AZ56" s="5">
        <v>1</v>
      </c>
      <c r="BA56" s="5"/>
      <c r="BB56" s="5">
        <v>4</v>
      </c>
      <c r="BC56" s="5">
        <v>4</v>
      </c>
      <c r="BD56" s="5"/>
      <c r="BE56" s="5"/>
      <c r="BF56" s="5"/>
      <c r="BG56" s="5"/>
      <c r="BH56" s="5"/>
      <c r="BI56" s="5"/>
      <c r="BJ56" s="5">
        <v>8</v>
      </c>
      <c r="BK56" s="5">
        <v>6</v>
      </c>
      <c r="BL56" s="5">
        <v>7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>
        <v>5</v>
      </c>
      <c r="CI56" s="5"/>
      <c r="CJ56" s="5">
        <v>5</v>
      </c>
      <c r="CK56" s="5"/>
      <c r="CL56" s="5"/>
      <c r="CM56" s="5"/>
      <c r="CN56" s="5"/>
      <c r="CO56" s="5"/>
      <c r="CP56" s="5"/>
      <c r="CQ56" s="5">
        <v>3.8571428571428572</v>
      </c>
    </row>
    <row r="57" spans="1:95">
      <c r="A57" s="4" t="s">
        <v>27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>
        <v>4</v>
      </c>
      <c r="AG57" s="5"/>
      <c r="AH57" s="5">
        <v>4</v>
      </c>
      <c r="AI57" s="5"/>
      <c r="AJ57" s="5"/>
      <c r="AK57" s="5"/>
      <c r="AL57" s="5"/>
      <c r="AM57" s="5"/>
      <c r="AN57" s="5"/>
      <c r="AO57" s="5"/>
      <c r="AP57" s="5"/>
      <c r="AQ57" s="5"/>
      <c r="AR57" s="5">
        <v>5</v>
      </c>
      <c r="AS57" s="5"/>
      <c r="AT57" s="5">
        <v>5</v>
      </c>
      <c r="AU57" s="5">
        <v>10</v>
      </c>
      <c r="AV57" s="5"/>
      <c r="AW57" s="5">
        <v>10</v>
      </c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>
        <v>4</v>
      </c>
      <c r="BX57" s="5">
        <v>4</v>
      </c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>
        <v>6</v>
      </c>
      <c r="CL57" s="5"/>
      <c r="CM57" s="5">
        <v>6</v>
      </c>
      <c r="CN57" s="5"/>
      <c r="CO57" s="5"/>
      <c r="CP57" s="5"/>
      <c r="CQ57" s="5">
        <v>5.8</v>
      </c>
    </row>
    <row r="58" spans="1:95">
      <c r="A58" s="4" t="s">
        <v>16</v>
      </c>
      <c r="B58" s="5"/>
      <c r="C58" s="5"/>
      <c r="D58" s="5"/>
      <c r="E58" s="5"/>
      <c r="F58" s="5">
        <v>5</v>
      </c>
      <c r="G58" s="5">
        <v>5</v>
      </c>
      <c r="H58" s="5">
        <v>1</v>
      </c>
      <c r="I58" s="5">
        <v>2</v>
      </c>
      <c r="J58" s="5">
        <v>1.3333333333333333</v>
      </c>
      <c r="K58" s="5">
        <v>6.333333333333333</v>
      </c>
      <c r="L58" s="5">
        <v>8</v>
      </c>
      <c r="M58" s="5">
        <v>7</v>
      </c>
      <c r="N58" s="5">
        <v>1.5</v>
      </c>
      <c r="O58" s="5">
        <v>5.5</v>
      </c>
      <c r="P58" s="5">
        <v>3.5</v>
      </c>
      <c r="Q58" s="5"/>
      <c r="R58" s="5"/>
      <c r="S58" s="5"/>
      <c r="T58" s="5">
        <v>4</v>
      </c>
      <c r="U58" s="5">
        <v>8.5</v>
      </c>
      <c r="V58" s="5">
        <v>6.25</v>
      </c>
      <c r="W58" s="5">
        <v>2</v>
      </c>
      <c r="X58" s="5">
        <v>1</v>
      </c>
      <c r="Y58" s="5">
        <v>1.5</v>
      </c>
      <c r="Z58" s="5">
        <v>6.5</v>
      </c>
      <c r="AA58" s="5">
        <v>7.5</v>
      </c>
      <c r="AB58" s="5">
        <v>7</v>
      </c>
      <c r="AC58" s="5">
        <v>5</v>
      </c>
      <c r="AD58" s="5">
        <v>7</v>
      </c>
      <c r="AE58" s="5">
        <v>6</v>
      </c>
      <c r="AF58" s="5"/>
      <c r="AG58" s="5">
        <v>1</v>
      </c>
      <c r="AH58" s="5">
        <v>1</v>
      </c>
      <c r="AI58" s="5"/>
      <c r="AJ58" s="5"/>
      <c r="AK58" s="5"/>
      <c r="AL58" s="5">
        <v>7</v>
      </c>
      <c r="AM58" s="5">
        <v>2</v>
      </c>
      <c r="AN58" s="5">
        <v>3.6666666666666665</v>
      </c>
      <c r="AO58" s="5">
        <v>7</v>
      </c>
      <c r="AP58" s="5">
        <v>15</v>
      </c>
      <c r="AQ58" s="5">
        <v>9.6666666666666661</v>
      </c>
      <c r="AR58" s="5">
        <v>6</v>
      </c>
      <c r="AS58" s="5">
        <v>4</v>
      </c>
      <c r="AT58" s="5">
        <v>4.666666666666667</v>
      </c>
      <c r="AU58" s="5">
        <v>6.5</v>
      </c>
      <c r="AV58" s="5">
        <v>5</v>
      </c>
      <c r="AW58" s="5">
        <v>6</v>
      </c>
      <c r="AX58" s="5">
        <v>2.5</v>
      </c>
      <c r="AY58" s="5">
        <v>8</v>
      </c>
      <c r="AZ58" s="5">
        <v>5.25</v>
      </c>
      <c r="BA58" s="5">
        <v>2</v>
      </c>
      <c r="BB58" s="5"/>
      <c r="BC58" s="5">
        <v>2</v>
      </c>
      <c r="BD58" s="5">
        <v>2</v>
      </c>
      <c r="BE58" s="5">
        <v>3</v>
      </c>
      <c r="BF58" s="5">
        <v>2.5</v>
      </c>
      <c r="BG58" s="5"/>
      <c r="BH58" s="5"/>
      <c r="BI58" s="5"/>
      <c r="BJ58" s="5">
        <v>2.5</v>
      </c>
      <c r="BK58" s="5">
        <v>4</v>
      </c>
      <c r="BL58" s="5">
        <v>3</v>
      </c>
      <c r="BM58" s="5"/>
      <c r="BN58" s="5"/>
      <c r="BO58" s="5"/>
      <c r="BP58" s="5">
        <v>2</v>
      </c>
      <c r="BQ58" s="5">
        <v>1.5</v>
      </c>
      <c r="BR58" s="5">
        <v>1.75</v>
      </c>
      <c r="BS58" s="5">
        <v>3</v>
      </c>
      <c r="BT58" s="5">
        <v>4</v>
      </c>
      <c r="BU58" s="5">
        <v>3.5</v>
      </c>
      <c r="BV58" s="5">
        <v>6.5</v>
      </c>
      <c r="BW58" s="5">
        <v>1.5</v>
      </c>
      <c r="BX58" s="5">
        <v>4</v>
      </c>
      <c r="BY58" s="5">
        <v>4</v>
      </c>
      <c r="BZ58" s="5">
        <v>11</v>
      </c>
      <c r="CA58" s="5">
        <v>7.5</v>
      </c>
      <c r="CB58" s="5">
        <v>13.5</v>
      </c>
      <c r="CC58" s="5">
        <v>9</v>
      </c>
      <c r="CD58" s="5">
        <v>11.25</v>
      </c>
      <c r="CE58" s="5">
        <v>7</v>
      </c>
      <c r="CF58" s="5">
        <v>7</v>
      </c>
      <c r="CG58" s="5">
        <v>7</v>
      </c>
      <c r="CH58" s="5">
        <v>4.5</v>
      </c>
      <c r="CI58" s="5">
        <v>5.5</v>
      </c>
      <c r="CJ58" s="5">
        <v>5</v>
      </c>
      <c r="CK58" s="5">
        <v>1</v>
      </c>
      <c r="CL58" s="5">
        <v>2</v>
      </c>
      <c r="CM58" s="5">
        <v>1.5</v>
      </c>
      <c r="CN58" s="5"/>
      <c r="CO58" s="5"/>
      <c r="CP58" s="5"/>
      <c r="CQ58" s="5">
        <v>5.0975609756097562</v>
      </c>
    </row>
    <row r="59" spans="1:95">
      <c r="A59" s="4" t="s">
        <v>270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v>3</v>
      </c>
      <c r="X59" s="5">
        <v>3</v>
      </c>
      <c r="Y59" s="5">
        <v>3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>
        <v>3</v>
      </c>
    </row>
    <row r="60" spans="1:95">
      <c r="A60" s="4" t="s">
        <v>183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>
        <v>1</v>
      </c>
      <c r="BC60" s="5">
        <v>1</v>
      </c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>
        <v>1</v>
      </c>
    </row>
    <row r="61" spans="1:95">
      <c r="A61" s="4" t="s">
        <v>65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>
        <v>6.5</v>
      </c>
      <c r="AV61" s="5">
        <v>1</v>
      </c>
      <c r="AW61" s="5">
        <v>4.666666666666667</v>
      </c>
      <c r="AX61" s="5"/>
      <c r="AY61" s="5"/>
      <c r="AZ61" s="5"/>
      <c r="BA61" s="5"/>
      <c r="BB61" s="5"/>
      <c r="BC61" s="5"/>
      <c r="BD61" s="5"/>
      <c r="BE61" s="5">
        <v>1</v>
      </c>
      <c r="BF61" s="5">
        <v>1</v>
      </c>
      <c r="BG61" s="5">
        <v>5.5</v>
      </c>
      <c r="BH61" s="5">
        <v>4</v>
      </c>
      <c r="BI61" s="5">
        <v>4.75</v>
      </c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>
        <v>2</v>
      </c>
      <c r="BU61" s="5">
        <v>2</v>
      </c>
      <c r="BV61" s="5"/>
      <c r="BW61" s="5"/>
      <c r="BX61" s="5"/>
      <c r="BY61" s="5">
        <v>3</v>
      </c>
      <c r="BZ61" s="5">
        <v>2.5</v>
      </c>
      <c r="CA61" s="5">
        <v>2.75</v>
      </c>
      <c r="CB61" s="5"/>
      <c r="CC61" s="5"/>
      <c r="CD61" s="5"/>
      <c r="CE61" s="5"/>
      <c r="CF61" s="5"/>
      <c r="CG61" s="5"/>
      <c r="CH61" s="5"/>
      <c r="CI61" s="5"/>
      <c r="CJ61" s="5"/>
      <c r="CK61" s="5">
        <v>2</v>
      </c>
      <c r="CL61" s="5"/>
      <c r="CM61" s="5">
        <v>2</v>
      </c>
      <c r="CN61" s="5"/>
      <c r="CO61" s="5"/>
      <c r="CP61" s="5"/>
      <c r="CQ61" s="5">
        <v>3.5</v>
      </c>
    </row>
    <row r="62" spans="1:95">
      <c r="A62" s="4" t="s">
        <v>263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>
        <v>3</v>
      </c>
      <c r="BE62" s="5"/>
      <c r="BF62" s="5">
        <v>3</v>
      </c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>
        <v>3</v>
      </c>
    </row>
    <row r="63" spans="1:95">
      <c r="A63" s="4" t="s">
        <v>71</v>
      </c>
      <c r="B63" s="5"/>
      <c r="C63" s="5"/>
      <c r="D63" s="5"/>
      <c r="E63" s="5">
        <v>1</v>
      </c>
      <c r="F63" s="5"/>
      <c r="G63" s="5">
        <v>1</v>
      </c>
      <c r="H63" s="5"/>
      <c r="I63" s="5"/>
      <c r="J63" s="5"/>
      <c r="K63" s="5">
        <v>3.3333333333333335</v>
      </c>
      <c r="L63" s="5">
        <v>4</v>
      </c>
      <c r="M63" s="5">
        <v>3.5</v>
      </c>
      <c r="N63" s="5">
        <v>3</v>
      </c>
      <c r="O63" s="5"/>
      <c r="P63" s="5">
        <v>3</v>
      </c>
      <c r="Q63" s="5"/>
      <c r="R63" s="5"/>
      <c r="S63" s="5"/>
      <c r="T63" s="5">
        <v>5</v>
      </c>
      <c r="U63" s="5"/>
      <c r="V63" s="5">
        <v>5</v>
      </c>
      <c r="W63" s="5">
        <v>14</v>
      </c>
      <c r="X63" s="5">
        <v>3</v>
      </c>
      <c r="Y63" s="5">
        <v>8.5</v>
      </c>
      <c r="Z63" s="5"/>
      <c r="AA63" s="5"/>
      <c r="AB63" s="5"/>
      <c r="AC63" s="5"/>
      <c r="AD63" s="5"/>
      <c r="AE63" s="5"/>
      <c r="AF63" s="5">
        <v>3.5</v>
      </c>
      <c r="AG63" s="5">
        <v>3</v>
      </c>
      <c r="AH63" s="5">
        <v>3.3333333333333335</v>
      </c>
      <c r="AI63" s="5"/>
      <c r="AJ63" s="5"/>
      <c r="AK63" s="5"/>
      <c r="AL63" s="5">
        <v>1</v>
      </c>
      <c r="AM63" s="5"/>
      <c r="AN63" s="5">
        <v>1</v>
      </c>
      <c r="AO63" s="5">
        <v>6</v>
      </c>
      <c r="AP63" s="5"/>
      <c r="AQ63" s="5">
        <v>6</v>
      </c>
      <c r="AR63" s="5"/>
      <c r="AS63" s="5"/>
      <c r="AT63" s="5"/>
      <c r="AU63" s="5">
        <v>1</v>
      </c>
      <c r="AV63" s="5"/>
      <c r="AW63" s="5">
        <v>1</v>
      </c>
      <c r="AX63" s="5">
        <v>7</v>
      </c>
      <c r="AY63" s="5">
        <v>2.5</v>
      </c>
      <c r="AZ63" s="5">
        <v>4</v>
      </c>
      <c r="BA63" s="5">
        <v>5</v>
      </c>
      <c r="BB63" s="5">
        <v>1.5</v>
      </c>
      <c r="BC63" s="5">
        <v>3.25</v>
      </c>
      <c r="BD63" s="5"/>
      <c r="BE63" s="5">
        <v>2</v>
      </c>
      <c r="BF63" s="5">
        <v>2</v>
      </c>
      <c r="BG63" s="5"/>
      <c r="BH63" s="5"/>
      <c r="BI63" s="5"/>
      <c r="BJ63" s="5">
        <v>3</v>
      </c>
      <c r="BK63" s="5"/>
      <c r="BL63" s="5">
        <v>3</v>
      </c>
      <c r="BM63" s="5"/>
      <c r="BN63" s="5"/>
      <c r="BO63" s="5"/>
      <c r="BP63" s="5"/>
      <c r="BQ63" s="5">
        <v>3</v>
      </c>
      <c r="BR63" s="5">
        <v>3</v>
      </c>
      <c r="BS63" s="5">
        <v>4</v>
      </c>
      <c r="BT63" s="5">
        <v>3</v>
      </c>
      <c r="BU63" s="5">
        <v>3.5</v>
      </c>
      <c r="BV63" s="5">
        <v>2</v>
      </c>
      <c r="BW63" s="5">
        <v>3</v>
      </c>
      <c r="BX63" s="5">
        <v>2.6666666666666665</v>
      </c>
      <c r="BY63" s="5"/>
      <c r="BZ63" s="5"/>
      <c r="CA63" s="5"/>
      <c r="CB63" s="5"/>
      <c r="CC63" s="5"/>
      <c r="CD63" s="5"/>
      <c r="CE63" s="5">
        <v>4</v>
      </c>
      <c r="CF63" s="5"/>
      <c r="CG63" s="5">
        <v>4</v>
      </c>
      <c r="CH63" s="5"/>
      <c r="CI63" s="5">
        <v>1</v>
      </c>
      <c r="CJ63" s="5">
        <v>1</v>
      </c>
      <c r="CK63" s="5">
        <v>1</v>
      </c>
      <c r="CL63" s="5">
        <v>2</v>
      </c>
      <c r="CM63" s="5">
        <v>1.5</v>
      </c>
      <c r="CN63" s="5"/>
      <c r="CO63" s="5">
        <v>1</v>
      </c>
      <c r="CP63" s="5">
        <v>1</v>
      </c>
      <c r="CQ63" s="5">
        <v>3.2894736842105261</v>
      </c>
    </row>
    <row r="64" spans="1:95">
      <c r="A64" s="4" t="s">
        <v>18</v>
      </c>
      <c r="B64" s="5"/>
      <c r="C64" s="5"/>
      <c r="D64" s="5"/>
      <c r="E64" s="5"/>
      <c r="F64" s="5">
        <v>4</v>
      </c>
      <c r="G64" s="5">
        <v>4</v>
      </c>
      <c r="H64" s="5">
        <v>1</v>
      </c>
      <c r="I64" s="5"/>
      <c r="J64" s="5">
        <v>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v>1</v>
      </c>
      <c r="X64" s="5"/>
      <c r="Y64" s="5">
        <v>1</v>
      </c>
      <c r="Z64" s="5">
        <v>3.5</v>
      </c>
      <c r="AA64" s="5">
        <v>1</v>
      </c>
      <c r="AB64" s="5">
        <v>2.6666666666666665</v>
      </c>
      <c r="AC64" s="5">
        <v>1</v>
      </c>
      <c r="AD64" s="5">
        <v>2</v>
      </c>
      <c r="AE64" s="5">
        <v>1.5</v>
      </c>
      <c r="AF64" s="5">
        <v>4</v>
      </c>
      <c r="AG64" s="5">
        <v>4</v>
      </c>
      <c r="AH64" s="5">
        <v>4</v>
      </c>
      <c r="AI64" s="5"/>
      <c r="AJ64" s="5"/>
      <c r="AK64" s="5"/>
      <c r="AL64" s="5">
        <v>3</v>
      </c>
      <c r="AM64" s="5">
        <v>1</v>
      </c>
      <c r="AN64" s="5">
        <v>1.6666666666666667</v>
      </c>
      <c r="AO64" s="5"/>
      <c r="AP64" s="5"/>
      <c r="AQ64" s="5"/>
      <c r="AR64" s="5"/>
      <c r="AS64" s="5">
        <v>2.5</v>
      </c>
      <c r="AT64" s="5">
        <v>2.5</v>
      </c>
      <c r="AU64" s="5"/>
      <c r="AV64" s="5">
        <v>1</v>
      </c>
      <c r="AW64" s="5">
        <v>1</v>
      </c>
      <c r="AX64" s="5">
        <v>1</v>
      </c>
      <c r="AY64" s="5">
        <v>4</v>
      </c>
      <c r="AZ64" s="5">
        <v>2.5</v>
      </c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>
        <v>2</v>
      </c>
      <c r="BN64" s="5"/>
      <c r="BO64" s="5">
        <v>2</v>
      </c>
      <c r="BP64" s="5"/>
      <c r="BQ64" s="5"/>
      <c r="BR64" s="5"/>
      <c r="BS64" s="5"/>
      <c r="BT64" s="5"/>
      <c r="BU64" s="5"/>
      <c r="BV64" s="5"/>
      <c r="BW64" s="5">
        <v>1</v>
      </c>
      <c r="BX64" s="5">
        <v>1</v>
      </c>
      <c r="BY64" s="5"/>
      <c r="BZ64" s="5"/>
      <c r="CA64" s="5"/>
      <c r="CB64" s="5"/>
      <c r="CC64" s="5"/>
      <c r="CD64" s="5"/>
      <c r="CE64" s="5"/>
      <c r="CF64" s="5"/>
      <c r="CG64" s="5"/>
      <c r="CH64" s="5">
        <v>1</v>
      </c>
      <c r="CI64" s="5"/>
      <c r="CJ64" s="5">
        <v>1</v>
      </c>
      <c r="CK64" s="5">
        <v>9.5</v>
      </c>
      <c r="CL64" s="5">
        <v>4</v>
      </c>
      <c r="CM64" s="5">
        <v>6.75</v>
      </c>
      <c r="CN64" s="5">
        <v>8</v>
      </c>
      <c r="CO64" s="5">
        <v>6</v>
      </c>
      <c r="CP64" s="5">
        <v>7</v>
      </c>
      <c r="CQ64" s="5">
        <v>3.1851851851851851</v>
      </c>
    </row>
    <row r="65" spans="1:95">
      <c r="A65" s="4" t="s">
        <v>21</v>
      </c>
      <c r="B65" s="5"/>
      <c r="C65" s="5"/>
      <c r="D65" s="5"/>
      <c r="E65" s="5">
        <v>6</v>
      </c>
      <c r="F65" s="5">
        <v>3</v>
      </c>
      <c r="G65" s="5">
        <v>4.5</v>
      </c>
      <c r="H65" s="5"/>
      <c r="I65" s="5"/>
      <c r="J65" s="5"/>
      <c r="K65" s="5">
        <v>3</v>
      </c>
      <c r="L65" s="5">
        <v>2</v>
      </c>
      <c r="M65" s="5">
        <v>2.5</v>
      </c>
      <c r="N65" s="5">
        <v>3</v>
      </c>
      <c r="O65" s="5">
        <v>1.5</v>
      </c>
      <c r="P65" s="5">
        <v>2.25</v>
      </c>
      <c r="Q65" s="5"/>
      <c r="R65" s="5"/>
      <c r="S65" s="5"/>
      <c r="T65" s="5"/>
      <c r="U65" s="5"/>
      <c r="V65" s="5"/>
      <c r="W65" s="5">
        <v>15</v>
      </c>
      <c r="X65" s="5">
        <v>1</v>
      </c>
      <c r="Y65" s="5">
        <v>8</v>
      </c>
      <c r="Z65" s="5">
        <v>5</v>
      </c>
      <c r="AA65" s="5">
        <v>3</v>
      </c>
      <c r="AB65" s="5">
        <v>4</v>
      </c>
      <c r="AC65" s="5">
        <v>2</v>
      </c>
      <c r="AD65" s="5"/>
      <c r="AE65" s="5">
        <v>2</v>
      </c>
      <c r="AF65" s="5"/>
      <c r="AG65" s="5">
        <v>2.5</v>
      </c>
      <c r="AH65" s="5">
        <v>2.5</v>
      </c>
      <c r="AI65" s="5"/>
      <c r="AJ65" s="5"/>
      <c r="AK65" s="5"/>
      <c r="AL65" s="5">
        <v>2</v>
      </c>
      <c r="AM65" s="5"/>
      <c r="AN65" s="5">
        <v>2</v>
      </c>
      <c r="AO65" s="5">
        <v>1</v>
      </c>
      <c r="AP65" s="5"/>
      <c r="AQ65" s="5">
        <v>1</v>
      </c>
      <c r="AR65" s="5">
        <v>1</v>
      </c>
      <c r="AS65" s="5">
        <v>2</v>
      </c>
      <c r="AT65" s="5">
        <v>1.3333333333333333</v>
      </c>
      <c r="AU65" s="5">
        <v>4</v>
      </c>
      <c r="AV65" s="5">
        <v>2</v>
      </c>
      <c r="AW65" s="5">
        <v>3.3333333333333335</v>
      </c>
      <c r="AX65" s="5">
        <v>1</v>
      </c>
      <c r="AY65" s="5"/>
      <c r="AZ65" s="5">
        <v>1</v>
      </c>
      <c r="BA65" s="5"/>
      <c r="BB65" s="5"/>
      <c r="BC65" s="5"/>
      <c r="BD65" s="5">
        <v>3</v>
      </c>
      <c r="BE65" s="5"/>
      <c r="BF65" s="5">
        <v>3</v>
      </c>
      <c r="BG65" s="5"/>
      <c r="BH65" s="5"/>
      <c r="BI65" s="5"/>
      <c r="BJ65" s="5">
        <v>3</v>
      </c>
      <c r="BK65" s="5">
        <v>1</v>
      </c>
      <c r="BL65" s="5">
        <v>2</v>
      </c>
      <c r="BM65" s="5"/>
      <c r="BN65" s="5"/>
      <c r="BO65" s="5"/>
      <c r="BP65" s="5">
        <v>2.5</v>
      </c>
      <c r="BQ65" s="5"/>
      <c r="BR65" s="5">
        <v>2.5</v>
      </c>
      <c r="BS65" s="5">
        <v>2</v>
      </c>
      <c r="BT65" s="5">
        <v>2</v>
      </c>
      <c r="BU65" s="5">
        <v>2</v>
      </c>
      <c r="BV65" s="5">
        <v>1</v>
      </c>
      <c r="BW65" s="5"/>
      <c r="BX65" s="5">
        <v>1</v>
      </c>
      <c r="BY65" s="5">
        <v>13.5</v>
      </c>
      <c r="BZ65" s="5">
        <v>8</v>
      </c>
      <c r="CA65" s="5">
        <v>10.75</v>
      </c>
      <c r="CB65" s="5"/>
      <c r="CC65" s="5">
        <v>5</v>
      </c>
      <c r="CD65" s="5">
        <v>5</v>
      </c>
      <c r="CE65" s="5">
        <v>4.5</v>
      </c>
      <c r="CF65" s="5">
        <v>5</v>
      </c>
      <c r="CG65" s="5">
        <v>4.666666666666667</v>
      </c>
      <c r="CH65" s="5"/>
      <c r="CI65" s="5">
        <v>1</v>
      </c>
      <c r="CJ65" s="5">
        <v>1</v>
      </c>
      <c r="CK65" s="5"/>
      <c r="CL65" s="5"/>
      <c r="CM65" s="5"/>
      <c r="CN65" s="5">
        <v>1</v>
      </c>
      <c r="CO65" s="5"/>
      <c r="CP65" s="5">
        <v>1</v>
      </c>
      <c r="CQ65" s="5">
        <v>3.6046511627906979</v>
      </c>
    </row>
    <row r="66" spans="1:95">
      <c r="A66" s="4" t="s">
        <v>171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v>2</v>
      </c>
      <c r="X66" s="5">
        <v>1</v>
      </c>
      <c r="Y66" s="5">
        <v>1.5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>
        <v>1</v>
      </c>
      <c r="BW66" s="5"/>
      <c r="BX66" s="5">
        <v>1</v>
      </c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>
        <v>1.3333333333333333</v>
      </c>
    </row>
    <row r="67" spans="1:95">
      <c r="A67" s="4" t="s">
        <v>144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>
        <v>2</v>
      </c>
      <c r="BH67" s="5"/>
      <c r="BI67" s="5">
        <v>2</v>
      </c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>
        <v>2</v>
      </c>
    </row>
    <row r="68" spans="1:95">
      <c r="A68" s="4" t="s">
        <v>271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v>7</v>
      </c>
      <c r="X68" s="5"/>
      <c r="Y68" s="5">
        <v>7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>
        <v>7</v>
      </c>
    </row>
    <row r="69" spans="1:95">
      <c r="A69" s="4" t="s">
        <v>116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>
        <v>2</v>
      </c>
      <c r="BH69" s="5"/>
      <c r="BI69" s="5">
        <v>2</v>
      </c>
      <c r="BJ69" s="5"/>
      <c r="BK69" s="5"/>
      <c r="BL69" s="5"/>
      <c r="BM69" s="5"/>
      <c r="BN69" s="5"/>
      <c r="BO69" s="5"/>
      <c r="BP69" s="5"/>
      <c r="BQ69" s="5">
        <v>1</v>
      </c>
      <c r="BR69" s="5">
        <v>1</v>
      </c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>
        <v>1.5</v>
      </c>
    </row>
    <row r="70" spans="1:95">
      <c r="A70" s="4" t="s">
        <v>252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>
        <v>2.6666666666666665</v>
      </c>
      <c r="CF70" s="5"/>
      <c r="CG70" s="5">
        <v>2.6666666666666665</v>
      </c>
      <c r="CH70" s="5"/>
      <c r="CI70" s="5"/>
      <c r="CJ70" s="5"/>
      <c r="CK70" s="5"/>
      <c r="CL70" s="5"/>
      <c r="CM70" s="5"/>
      <c r="CN70" s="5"/>
      <c r="CO70" s="5"/>
      <c r="CP70" s="5"/>
      <c r="CQ70" s="5">
        <v>2.6666666666666665</v>
      </c>
    </row>
    <row r="71" spans="1:95">
      <c r="A71" s="4" t="s">
        <v>228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>
        <v>4</v>
      </c>
      <c r="BK71" s="5">
        <v>1</v>
      </c>
      <c r="BL71" s="5">
        <v>2.5</v>
      </c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>
        <v>2.5</v>
      </c>
    </row>
    <row r="72" spans="1:95">
      <c r="A72" s="4" t="s">
        <v>89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>
        <v>8</v>
      </c>
      <c r="AG72" s="5">
        <v>6</v>
      </c>
      <c r="AH72" s="5">
        <v>7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>
        <v>1.5</v>
      </c>
      <c r="CO72" s="5">
        <v>2</v>
      </c>
      <c r="CP72" s="5">
        <v>1.6666666666666667</v>
      </c>
      <c r="CQ72" s="5">
        <v>3.8</v>
      </c>
    </row>
    <row r="73" spans="1:95">
      <c r="A73" s="4" t="s">
        <v>102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>
        <v>6</v>
      </c>
      <c r="AG73" s="5">
        <v>5</v>
      </c>
      <c r="AH73" s="5">
        <v>5.5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>
        <v>5.5</v>
      </c>
    </row>
    <row r="74" spans="1:95">
      <c r="A74" s="4" t="s">
        <v>262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>
        <v>10</v>
      </c>
      <c r="BE74" s="5"/>
      <c r="BF74" s="5">
        <v>10</v>
      </c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>
        <v>10</v>
      </c>
    </row>
    <row r="75" spans="1:95">
      <c r="A75" s="4" t="s">
        <v>233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>
        <v>1</v>
      </c>
      <c r="U75" s="5"/>
      <c r="V75" s="5">
        <v>1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>
        <v>1</v>
      </c>
    </row>
    <row r="76" spans="1:95">
      <c r="A76" s="4" t="s">
        <v>193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>
        <v>7</v>
      </c>
      <c r="AP76" s="5"/>
      <c r="AQ76" s="5">
        <v>7</v>
      </c>
      <c r="AR76" s="5"/>
      <c r="AS76" s="5"/>
      <c r="AT76" s="5"/>
      <c r="AU76" s="5"/>
      <c r="AV76" s="5"/>
      <c r="AW76" s="5"/>
      <c r="AX76" s="5">
        <v>2</v>
      </c>
      <c r="AY76" s="5"/>
      <c r="AZ76" s="5">
        <v>2</v>
      </c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>
        <v>1</v>
      </c>
      <c r="BT76" s="5">
        <v>1</v>
      </c>
      <c r="BU76" s="5">
        <v>1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>
        <v>3</v>
      </c>
    </row>
    <row r="77" spans="1:95">
      <c r="A77" s="4" t="s">
        <v>296</v>
      </c>
      <c r="B77" s="5"/>
      <c r="C77" s="5"/>
      <c r="D77" s="5"/>
      <c r="E77" s="5"/>
      <c r="F77" s="5"/>
      <c r="G77" s="5"/>
      <c r="H77" s="5"/>
      <c r="I77" s="5"/>
      <c r="J77" s="5"/>
      <c r="K77" s="5">
        <v>1</v>
      </c>
      <c r="L77" s="5"/>
      <c r="M77" s="5">
        <v>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>
        <v>1</v>
      </c>
    </row>
    <row r="78" spans="1:95">
      <c r="A78" s="4" t="s">
        <v>108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>
        <v>1</v>
      </c>
      <c r="AG78" s="5"/>
      <c r="AH78" s="5">
        <v>1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>
        <v>1</v>
      </c>
    </row>
    <row r="79" spans="1:95">
      <c r="A79" s="4" t="s">
        <v>91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>
        <v>1</v>
      </c>
      <c r="BR79" s="5">
        <v>1</v>
      </c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>
        <v>2</v>
      </c>
      <c r="CO79" s="5">
        <v>2</v>
      </c>
      <c r="CP79" s="5">
        <v>2</v>
      </c>
      <c r="CQ79" s="5">
        <v>1.6666666666666667</v>
      </c>
    </row>
    <row r="80" spans="1:95">
      <c r="A80" s="4" t="s">
        <v>170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>
        <v>2</v>
      </c>
      <c r="BW80" s="5"/>
      <c r="BX80" s="5">
        <v>2</v>
      </c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>
        <v>2</v>
      </c>
    </row>
    <row r="81" spans="1:95">
      <c r="A81" s="4" t="s">
        <v>46</v>
      </c>
      <c r="B81" s="5"/>
      <c r="C81" s="5"/>
      <c r="D81" s="5"/>
      <c r="E81" s="5">
        <v>4</v>
      </c>
      <c r="F81" s="5"/>
      <c r="G81" s="5">
        <v>4</v>
      </c>
      <c r="H81" s="5">
        <v>8</v>
      </c>
      <c r="I81" s="5"/>
      <c r="J81" s="5">
        <v>8</v>
      </c>
      <c r="K81" s="5"/>
      <c r="L81" s="5">
        <v>3</v>
      </c>
      <c r="M81" s="5">
        <v>3</v>
      </c>
      <c r="N81" s="5">
        <v>5</v>
      </c>
      <c r="O81" s="5"/>
      <c r="P81" s="5">
        <v>5</v>
      </c>
      <c r="Q81" s="5">
        <v>1</v>
      </c>
      <c r="R81" s="5">
        <v>1</v>
      </c>
      <c r="S81" s="5">
        <v>1</v>
      </c>
      <c r="T81" s="5">
        <v>6</v>
      </c>
      <c r="U81" s="5">
        <v>2</v>
      </c>
      <c r="V81" s="5">
        <v>4</v>
      </c>
      <c r="W81" s="5">
        <v>1</v>
      </c>
      <c r="X81" s="5"/>
      <c r="Y81" s="5">
        <v>1</v>
      </c>
      <c r="Z81" s="5"/>
      <c r="AA81" s="5"/>
      <c r="AB81" s="5"/>
      <c r="AC81" s="5"/>
      <c r="AD81" s="5"/>
      <c r="AE81" s="5"/>
      <c r="AF81" s="5">
        <v>3</v>
      </c>
      <c r="AG81" s="5">
        <v>6</v>
      </c>
      <c r="AH81" s="5">
        <v>4.5</v>
      </c>
      <c r="AI81" s="5">
        <v>4</v>
      </c>
      <c r="AJ81" s="5">
        <v>1</v>
      </c>
      <c r="AK81" s="5">
        <v>2</v>
      </c>
      <c r="AL81" s="5">
        <v>2</v>
      </c>
      <c r="AM81" s="5">
        <v>2</v>
      </c>
      <c r="AN81" s="5">
        <v>2</v>
      </c>
      <c r="AO81" s="5">
        <v>4</v>
      </c>
      <c r="AP81" s="5"/>
      <c r="AQ81" s="5">
        <v>4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>
        <v>8</v>
      </c>
      <c r="BH81" s="5"/>
      <c r="BI81" s="5">
        <v>8</v>
      </c>
      <c r="BJ81" s="5">
        <v>2</v>
      </c>
      <c r="BK81" s="5"/>
      <c r="BL81" s="5">
        <v>2</v>
      </c>
      <c r="BM81" s="5">
        <v>1</v>
      </c>
      <c r="BN81" s="5"/>
      <c r="BO81" s="5">
        <v>1</v>
      </c>
      <c r="BP81" s="5"/>
      <c r="BQ81" s="5">
        <v>1</v>
      </c>
      <c r="BR81" s="5">
        <v>1</v>
      </c>
      <c r="BS81" s="5"/>
      <c r="BT81" s="5"/>
      <c r="BU81" s="5"/>
      <c r="BV81" s="5"/>
      <c r="BW81" s="5"/>
      <c r="BX81" s="5"/>
      <c r="BY81" s="5"/>
      <c r="BZ81" s="5"/>
      <c r="CA81" s="5"/>
      <c r="CB81" s="5">
        <v>2</v>
      </c>
      <c r="CC81" s="5">
        <v>1</v>
      </c>
      <c r="CD81" s="5">
        <v>1.6666666666666667</v>
      </c>
      <c r="CE81" s="5">
        <v>5</v>
      </c>
      <c r="CF81" s="5">
        <v>3</v>
      </c>
      <c r="CG81" s="5">
        <v>4.333333333333333</v>
      </c>
      <c r="CH81" s="5">
        <v>1</v>
      </c>
      <c r="CI81" s="5"/>
      <c r="CJ81" s="5">
        <v>1</v>
      </c>
      <c r="CK81" s="5">
        <v>1</v>
      </c>
      <c r="CL81" s="5"/>
      <c r="CM81" s="5">
        <v>1</v>
      </c>
      <c r="CN81" s="5">
        <v>4</v>
      </c>
      <c r="CO81" s="5">
        <v>6</v>
      </c>
      <c r="CP81" s="5">
        <v>5</v>
      </c>
      <c r="CQ81" s="5">
        <v>3.096774193548387</v>
      </c>
    </row>
    <row r="82" spans="1:95">
      <c r="A82" s="4" t="s">
        <v>177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>
        <v>3</v>
      </c>
      <c r="U82" s="5"/>
      <c r="V82" s="5">
        <v>3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>
        <v>4</v>
      </c>
      <c r="BX82" s="5">
        <v>4</v>
      </c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>
        <v>3.5</v>
      </c>
    </row>
    <row r="83" spans="1:95">
      <c r="A83" s="4" t="s">
        <v>202</v>
      </c>
      <c r="B83" s="5"/>
      <c r="C83" s="5"/>
      <c r="D83" s="5"/>
      <c r="E83" s="5">
        <v>4.5</v>
      </c>
      <c r="F83" s="5">
        <v>1</v>
      </c>
      <c r="G83" s="5">
        <v>3.3333333333333335</v>
      </c>
      <c r="H83" s="5"/>
      <c r="I83" s="5"/>
      <c r="J83" s="5"/>
      <c r="K83" s="5"/>
      <c r="L83" s="5"/>
      <c r="M83" s="5"/>
      <c r="N83" s="5">
        <v>6</v>
      </c>
      <c r="O83" s="5"/>
      <c r="P83" s="5">
        <v>6</v>
      </c>
      <c r="Q83" s="5"/>
      <c r="R83" s="5"/>
      <c r="S83" s="5"/>
      <c r="T83" s="5"/>
      <c r="U83" s="5"/>
      <c r="V83" s="5"/>
      <c r="W83" s="5"/>
      <c r="X83" s="5"/>
      <c r="Y83" s="5"/>
      <c r="Z83" s="5">
        <v>1</v>
      </c>
      <c r="AA83" s="5"/>
      <c r="AB83" s="5">
        <v>1</v>
      </c>
      <c r="AC83" s="5">
        <v>2.5</v>
      </c>
      <c r="AD83" s="5"/>
      <c r="AE83" s="5">
        <v>2.5</v>
      </c>
      <c r="AF83" s="5"/>
      <c r="AG83" s="5"/>
      <c r="AH83" s="5"/>
      <c r="AI83" s="5"/>
      <c r="AJ83" s="5"/>
      <c r="AK83" s="5"/>
      <c r="AL83" s="5">
        <v>8</v>
      </c>
      <c r="AM83" s="5">
        <v>5.5</v>
      </c>
      <c r="AN83" s="5">
        <v>6.75</v>
      </c>
      <c r="AO83" s="5"/>
      <c r="AP83" s="5"/>
      <c r="AQ83" s="5"/>
      <c r="AR83" s="5"/>
      <c r="AS83" s="5"/>
      <c r="AT83" s="5"/>
      <c r="AU83" s="5">
        <v>6</v>
      </c>
      <c r="AV83" s="5">
        <v>1.5</v>
      </c>
      <c r="AW83" s="5">
        <v>3.75</v>
      </c>
      <c r="AX83" s="5">
        <v>6</v>
      </c>
      <c r="AY83" s="5">
        <v>2</v>
      </c>
      <c r="AZ83" s="5">
        <v>4</v>
      </c>
      <c r="BA83" s="5">
        <v>2</v>
      </c>
      <c r="BB83" s="5">
        <v>1.5</v>
      </c>
      <c r="BC83" s="5">
        <v>1.6666666666666667</v>
      </c>
      <c r="BD83" s="5"/>
      <c r="BE83" s="5"/>
      <c r="BF83" s="5"/>
      <c r="BG83" s="5">
        <v>1</v>
      </c>
      <c r="BH83" s="5">
        <v>3</v>
      </c>
      <c r="BI83" s="5">
        <v>2.3333333333333335</v>
      </c>
      <c r="BJ83" s="5"/>
      <c r="BK83" s="5"/>
      <c r="BL83" s="5"/>
      <c r="BM83" s="5"/>
      <c r="BN83" s="5"/>
      <c r="BO83" s="5"/>
      <c r="BP83" s="5"/>
      <c r="BQ83" s="5"/>
      <c r="BR83" s="5"/>
      <c r="BS83" s="5">
        <v>14.5</v>
      </c>
      <c r="BT83" s="5">
        <v>5</v>
      </c>
      <c r="BU83" s="5">
        <v>11.333333333333334</v>
      </c>
      <c r="BV83" s="5"/>
      <c r="BW83" s="5"/>
      <c r="BX83" s="5"/>
      <c r="BY83" s="5"/>
      <c r="BZ83" s="5"/>
      <c r="CA83" s="5"/>
      <c r="CB83" s="5"/>
      <c r="CC83" s="5"/>
      <c r="CD83" s="5"/>
      <c r="CE83" s="5">
        <v>4.5</v>
      </c>
      <c r="CF83" s="5">
        <v>1</v>
      </c>
      <c r="CG83" s="5">
        <v>3.3333333333333335</v>
      </c>
      <c r="CH83" s="5"/>
      <c r="CI83" s="5"/>
      <c r="CJ83" s="5"/>
      <c r="CK83" s="5"/>
      <c r="CL83" s="5"/>
      <c r="CM83" s="5"/>
      <c r="CN83" s="5"/>
      <c r="CO83" s="5"/>
      <c r="CP83" s="5"/>
      <c r="CQ83" s="5">
        <v>4.4375</v>
      </c>
    </row>
    <row r="84" spans="1:95">
      <c r="A84" s="4" t="s">
        <v>299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>
        <v>1</v>
      </c>
      <c r="BO84" s="5">
        <v>1</v>
      </c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>
        <v>1</v>
      </c>
    </row>
    <row r="85" spans="1:95">
      <c r="A85" s="4" t="s">
        <v>78</v>
      </c>
      <c r="B85" s="5"/>
      <c r="C85" s="5"/>
      <c r="D85" s="5"/>
      <c r="E85" s="5"/>
      <c r="F85" s="5"/>
      <c r="G85" s="5"/>
      <c r="H85" s="5">
        <v>9.5</v>
      </c>
      <c r="I85" s="5">
        <v>3</v>
      </c>
      <c r="J85" s="5">
        <v>6.25</v>
      </c>
      <c r="K85" s="5"/>
      <c r="L85" s="5"/>
      <c r="M85" s="5"/>
      <c r="N85" s="5">
        <v>3.5</v>
      </c>
      <c r="O85" s="5">
        <v>8</v>
      </c>
      <c r="P85" s="5">
        <v>5</v>
      </c>
      <c r="Q85" s="5"/>
      <c r="R85" s="5"/>
      <c r="S85" s="5"/>
      <c r="T85" s="5">
        <v>13</v>
      </c>
      <c r="U85" s="5">
        <v>2</v>
      </c>
      <c r="V85" s="5">
        <v>7.5</v>
      </c>
      <c r="W85" s="5"/>
      <c r="X85" s="5"/>
      <c r="Y85" s="5"/>
      <c r="Z85" s="5"/>
      <c r="AA85" s="5"/>
      <c r="AB85" s="5"/>
      <c r="AC85" s="5"/>
      <c r="AD85" s="5"/>
      <c r="AE85" s="5"/>
      <c r="AF85" s="5">
        <v>4</v>
      </c>
      <c r="AG85" s="5">
        <v>3</v>
      </c>
      <c r="AH85" s="5">
        <v>3.5</v>
      </c>
      <c r="AI85" s="5"/>
      <c r="AJ85" s="5"/>
      <c r="AK85" s="5"/>
      <c r="AL85" s="5">
        <v>3</v>
      </c>
      <c r="AM85" s="5">
        <v>2</v>
      </c>
      <c r="AN85" s="5">
        <v>2.6666666666666665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>
        <v>1</v>
      </c>
      <c r="BQ85" s="5">
        <v>1</v>
      </c>
      <c r="BR85" s="5">
        <v>1</v>
      </c>
      <c r="BS85" s="5">
        <v>8</v>
      </c>
      <c r="BT85" s="5"/>
      <c r="BU85" s="5">
        <v>8</v>
      </c>
      <c r="BV85" s="5"/>
      <c r="BW85" s="5"/>
      <c r="BX85" s="5"/>
      <c r="BY85" s="5"/>
      <c r="BZ85" s="5"/>
      <c r="CA85" s="5"/>
      <c r="CB85" s="5"/>
      <c r="CC85" s="5"/>
      <c r="CD85" s="5"/>
      <c r="CE85" s="5">
        <v>2.5</v>
      </c>
      <c r="CF85" s="5"/>
      <c r="CG85" s="5">
        <v>2.5</v>
      </c>
      <c r="CH85" s="5"/>
      <c r="CI85" s="5"/>
      <c r="CJ85" s="5"/>
      <c r="CK85" s="5">
        <v>6</v>
      </c>
      <c r="CL85" s="5">
        <v>1</v>
      </c>
      <c r="CM85" s="5">
        <v>3.5</v>
      </c>
      <c r="CN85" s="5"/>
      <c r="CO85" s="5"/>
      <c r="CP85" s="5"/>
      <c r="CQ85" s="5">
        <v>4.3809523809523814</v>
      </c>
    </row>
    <row r="86" spans="1:95">
      <c r="A86" s="4" t="s">
        <v>96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>
        <v>2</v>
      </c>
      <c r="BE86" s="5"/>
      <c r="BF86" s="5">
        <v>2</v>
      </c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>
        <v>1</v>
      </c>
      <c r="CP86" s="5">
        <v>1</v>
      </c>
      <c r="CQ86" s="5">
        <v>1.5</v>
      </c>
    </row>
    <row r="87" spans="1:95">
      <c r="A87" s="4" t="s">
        <v>293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>
        <v>7</v>
      </c>
      <c r="BX87" s="5">
        <v>7</v>
      </c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>
        <v>7</v>
      </c>
    </row>
    <row r="88" spans="1:95">
      <c r="A88" s="4" t="s">
        <v>292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>
        <v>4</v>
      </c>
      <c r="BH88" s="5">
        <v>7</v>
      </c>
      <c r="BI88" s="5">
        <v>5.5</v>
      </c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>
        <v>5.5</v>
      </c>
    </row>
    <row r="89" spans="1:95">
      <c r="A89" s="4" t="s">
        <v>294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>
        <v>2</v>
      </c>
      <c r="P89" s="5">
        <v>2</v>
      </c>
      <c r="Q89" s="5"/>
      <c r="R89" s="5"/>
      <c r="S89" s="5"/>
      <c r="T89" s="5"/>
      <c r="U89" s="5"/>
      <c r="V89" s="5"/>
      <c r="W89" s="5">
        <v>4</v>
      </c>
      <c r="X89" s="5">
        <v>6</v>
      </c>
      <c r="Y89" s="5">
        <v>5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>
        <v>6</v>
      </c>
      <c r="AM89" s="5">
        <v>4.5</v>
      </c>
      <c r="AN89" s="5">
        <v>5</v>
      </c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>
        <v>2</v>
      </c>
      <c r="AZ89" s="5">
        <v>2</v>
      </c>
      <c r="BA89" s="5">
        <v>6</v>
      </c>
      <c r="BB89" s="5">
        <v>4</v>
      </c>
      <c r="BC89" s="5">
        <v>5</v>
      </c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>
        <v>1</v>
      </c>
      <c r="BU89" s="5">
        <v>1</v>
      </c>
      <c r="BV89" s="5"/>
      <c r="BW89" s="5"/>
      <c r="BX89" s="5"/>
      <c r="BY89" s="5"/>
      <c r="BZ89" s="5"/>
      <c r="CA89" s="5"/>
      <c r="CB89" s="5"/>
      <c r="CC89" s="5"/>
      <c r="CD89" s="5"/>
      <c r="CE89" s="5">
        <v>2</v>
      </c>
      <c r="CF89" s="5"/>
      <c r="CG89" s="5">
        <v>2</v>
      </c>
      <c r="CH89" s="5">
        <v>2</v>
      </c>
      <c r="CI89" s="5"/>
      <c r="CJ89" s="5">
        <v>2</v>
      </c>
      <c r="CK89" s="5"/>
      <c r="CL89" s="5"/>
      <c r="CM89" s="5"/>
      <c r="CN89" s="5"/>
      <c r="CO89" s="5"/>
      <c r="CP89" s="5"/>
      <c r="CQ89" s="5">
        <v>3.5384615384615383</v>
      </c>
    </row>
    <row r="90" spans="1:95">
      <c r="A90" s="4" t="s">
        <v>272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v>1</v>
      </c>
      <c r="X90" s="5"/>
      <c r="Y90" s="5">
        <v>1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>
        <v>1</v>
      </c>
    </row>
    <row r="91" spans="1:95">
      <c r="A91" s="4" t="s">
        <v>10</v>
      </c>
      <c r="B91" s="5">
        <v>8</v>
      </c>
      <c r="C91" s="5">
        <v>16</v>
      </c>
      <c r="D91" s="5">
        <v>13.333333333333334</v>
      </c>
      <c r="E91" s="5"/>
      <c r="F91" s="5">
        <v>16</v>
      </c>
      <c r="G91" s="5">
        <v>16</v>
      </c>
      <c r="H91" s="5">
        <v>2</v>
      </c>
      <c r="I91" s="5">
        <v>16</v>
      </c>
      <c r="J91" s="5">
        <v>9</v>
      </c>
      <c r="K91" s="5">
        <v>1.3333333333333333</v>
      </c>
      <c r="L91" s="5">
        <v>16</v>
      </c>
      <c r="M91" s="5">
        <v>7.2</v>
      </c>
      <c r="N91" s="5">
        <v>4</v>
      </c>
      <c r="O91" s="5">
        <v>16</v>
      </c>
      <c r="P91" s="5">
        <v>12</v>
      </c>
      <c r="Q91" s="5">
        <v>1</v>
      </c>
      <c r="R91" s="5">
        <v>16</v>
      </c>
      <c r="S91" s="5">
        <v>8.5</v>
      </c>
      <c r="T91" s="5">
        <v>4.5</v>
      </c>
      <c r="U91" s="5">
        <v>16</v>
      </c>
      <c r="V91" s="5">
        <v>10.25</v>
      </c>
      <c r="W91" s="5">
        <v>2.5</v>
      </c>
      <c r="X91" s="5">
        <v>16</v>
      </c>
      <c r="Y91" s="5">
        <v>9.25</v>
      </c>
      <c r="Z91" s="5"/>
      <c r="AA91" s="5">
        <v>16</v>
      </c>
      <c r="AB91" s="5">
        <v>16</v>
      </c>
      <c r="AC91" s="5">
        <v>1</v>
      </c>
      <c r="AD91" s="5">
        <v>16</v>
      </c>
      <c r="AE91" s="5">
        <v>11</v>
      </c>
      <c r="AF91" s="5">
        <v>4</v>
      </c>
      <c r="AG91" s="5">
        <v>16</v>
      </c>
      <c r="AH91" s="5">
        <v>10</v>
      </c>
      <c r="AI91" s="5">
        <v>1</v>
      </c>
      <c r="AJ91" s="5">
        <v>10.666666666666666</v>
      </c>
      <c r="AK91" s="5">
        <v>6.8</v>
      </c>
      <c r="AL91" s="5">
        <v>2</v>
      </c>
      <c r="AM91" s="5">
        <v>16</v>
      </c>
      <c r="AN91" s="5">
        <v>11.333333333333334</v>
      </c>
      <c r="AO91" s="5">
        <v>1</v>
      </c>
      <c r="AP91" s="5">
        <v>16</v>
      </c>
      <c r="AQ91" s="5">
        <v>11</v>
      </c>
      <c r="AR91" s="5">
        <v>3.5</v>
      </c>
      <c r="AS91" s="5">
        <v>16</v>
      </c>
      <c r="AT91" s="5">
        <v>9.75</v>
      </c>
      <c r="AU91" s="5">
        <v>3</v>
      </c>
      <c r="AV91" s="5">
        <v>10.666666666666666</v>
      </c>
      <c r="AW91" s="5">
        <v>7.6</v>
      </c>
      <c r="AX91" s="5">
        <v>5</v>
      </c>
      <c r="AY91" s="5">
        <v>16</v>
      </c>
      <c r="AZ91" s="5">
        <v>12.333333333333334</v>
      </c>
      <c r="BA91" s="5">
        <v>2.5</v>
      </c>
      <c r="BB91" s="5">
        <v>16</v>
      </c>
      <c r="BC91" s="5">
        <v>9.25</v>
      </c>
      <c r="BD91" s="5">
        <v>3</v>
      </c>
      <c r="BE91" s="5">
        <v>16</v>
      </c>
      <c r="BF91" s="5">
        <v>11.666666666666666</v>
      </c>
      <c r="BG91" s="5">
        <v>5.5</v>
      </c>
      <c r="BH91" s="5">
        <v>16</v>
      </c>
      <c r="BI91" s="5">
        <v>10.75</v>
      </c>
      <c r="BJ91" s="5">
        <v>4</v>
      </c>
      <c r="BK91" s="5">
        <v>16</v>
      </c>
      <c r="BL91" s="5">
        <v>10</v>
      </c>
      <c r="BM91" s="5">
        <v>4</v>
      </c>
      <c r="BN91" s="5">
        <v>16</v>
      </c>
      <c r="BO91" s="5">
        <v>12</v>
      </c>
      <c r="BP91" s="5">
        <v>2</v>
      </c>
      <c r="BQ91" s="5">
        <v>10.666666666666666</v>
      </c>
      <c r="BR91" s="5">
        <v>7.2</v>
      </c>
      <c r="BS91" s="5">
        <v>2</v>
      </c>
      <c r="BT91" s="5">
        <v>16</v>
      </c>
      <c r="BU91" s="5">
        <v>11.333333333333334</v>
      </c>
      <c r="BV91" s="5"/>
      <c r="BW91" s="5">
        <v>16</v>
      </c>
      <c r="BX91" s="5">
        <v>16</v>
      </c>
      <c r="BY91" s="5">
        <v>2.5</v>
      </c>
      <c r="BZ91" s="5">
        <v>16</v>
      </c>
      <c r="CA91" s="5">
        <v>9.25</v>
      </c>
      <c r="CB91" s="5">
        <v>4</v>
      </c>
      <c r="CC91" s="5">
        <v>16</v>
      </c>
      <c r="CD91" s="5">
        <v>10</v>
      </c>
      <c r="CE91" s="5">
        <v>2.5</v>
      </c>
      <c r="CF91" s="5">
        <v>10.666666666666666</v>
      </c>
      <c r="CG91" s="5">
        <v>7.4</v>
      </c>
      <c r="CH91" s="5">
        <v>3</v>
      </c>
      <c r="CI91" s="5">
        <v>16</v>
      </c>
      <c r="CJ91" s="5">
        <v>11.666666666666666</v>
      </c>
      <c r="CK91" s="5">
        <v>6</v>
      </c>
      <c r="CL91" s="5">
        <v>10.666666666666666</v>
      </c>
      <c r="CM91" s="5">
        <v>8.8000000000000007</v>
      </c>
      <c r="CN91" s="5">
        <v>5</v>
      </c>
      <c r="CO91" s="5">
        <v>16</v>
      </c>
      <c r="CP91" s="5">
        <v>10.5</v>
      </c>
      <c r="CQ91" s="5">
        <v>10</v>
      </c>
    </row>
    <row r="92" spans="1:95">
      <c r="A92" s="4" t="s">
        <v>47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>
        <v>1</v>
      </c>
      <c r="S92" s="5">
        <v>1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>
        <v>1</v>
      </c>
      <c r="BE92" s="5"/>
      <c r="BF92" s="5">
        <v>1</v>
      </c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>
        <v>1</v>
      </c>
      <c r="BU92" s="5">
        <v>1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>
        <v>3</v>
      </c>
      <c r="CJ92" s="5">
        <v>3</v>
      </c>
      <c r="CK92" s="5"/>
      <c r="CL92" s="5"/>
      <c r="CM92" s="5"/>
      <c r="CN92" s="5"/>
      <c r="CO92" s="5"/>
      <c r="CP92" s="5"/>
      <c r="CQ92" s="5">
        <v>1.5</v>
      </c>
    </row>
    <row r="93" spans="1:95">
      <c r="A93" s="4" t="s">
        <v>185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>
        <v>2</v>
      </c>
      <c r="BB93" s="5">
        <v>6</v>
      </c>
      <c r="BC93" s="5">
        <v>4</v>
      </c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>
        <v>4</v>
      </c>
    </row>
    <row r="94" spans="1:95">
      <c r="A94" s="4" t="s">
        <v>115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>
        <v>3</v>
      </c>
      <c r="BR94" s="5">
        <v>3</v>
      </c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>
        <v>3</v>
      </c>
    </row>
    <row r="95" spans="1:95">
      <c r="A95" s="4" t="s">
        <v>20</v>
      </c>
      <c r="B95" s="5"/>
      <c r="C95" s="5">
        <v>4</v>
      </c>
      <c r="D95" s="5">
        <v>4</v>
      </c>
      <c r="E95" s="5">
        <v>1.5</v>
      </c>
      <c r="F95" s="5">
        <v>6</v>
      </c>
      <c r="G95" s="5">
        <v>3.75</v>
      </c>
      <c r="H95" s="5"/>
      <c r="I95" s="5">
        <v>2</v>
      </c>
      <c r="J95" s="5">
        <v>2</v>
      </c>
      <c r="K95" s="5">
        <v>5.333333333333333</v>
      </c>
      <c r="L95" s="5">
        <v>6</v>
      </c>
      <c r="M95" s="5">
        <v>5.6</v>
      </c>
      <c r="N95" s="5">
        <v>4</v>
      </c>
      <c r="O95" s="5">
        <v>2</v>
      </c>
      <c r="P95" s="5">
        <v>3</v>
      </c>
      <c r="Q95" s="5"/>
      <c r="R95" s="5"/>
      <c r="S95" s="5"/>
      <c r="T95" s="5">
        <v>6.5</v>
      </c>
      <c r="U95" s="5">
        <v>7</v>
      </c>
      <c r="V95" s="5">
        <v>6.666666666666667</v>
      </c>
      <c r="W95" s="5">
        <v>3</v>
      </c>
      <c r="X95" s="5">
        <v>3.5</v>
      </c>
      <c r="Y95" s="5">
        <v>3.25</v>
      </c>
      <c r="Z95" s="5">
        <v>5</v>
      </c>
      <c r="AA95" s="5">
        <v>1.5</v>
      </c>
      <c r="AB95" s="5">
        <v>3.25</v>
      </c>
      <c r="AC95" s="5">
        <v>10</v>
      </c>
      <c r="AD95" s="5">
        <v>4.5</v>
      </c>
      <c r="AE95" s="5">
        <v>7.25</v>
      </c>
      <c r="AF95" s="5">
        <v>6.5</v>
      </c>
      <c r="AG95" s="5">
        <v>4.5</v>
      </c>
      <c r="AH95" s="5">
        <v>5.5</v>
      </c>
      <c r="AI95" s="5"/>
      <c r="AJ95" s="5"/>
      <c r="AK95" s="5"/>
      <c r="AL95" s="5">
        <v>1.5</v>
      </c>
      <c r="AM95" s="5">
        <v>1</v>
      </c>
      <c r="AN95" s="5">
        <v>1.3333333333333333</v>
      </c>
      <c r="AO95" s="5">
        <v>8</v>
      </c>
      <c r="AP95" s="5">
        <v>9</v>
      </c>
      <c r="AQ95" s="5">
        <v>8.6666666666666661</v>
      </c>
      <c r="AR95" s="5">
        <v>9.5</v>
      </c>
      <c r="AS95" s="5">
        <v>8</v>
      </c>
      <c r="AT95" s="5">
        <v>8.75</v>
      </c>
      <c r="AU95" s="5">
        <v>5.5</v>
      </c>
      <c r="AV95" s="5">
        <v>4.666666666666667</v>
      </c>
      <c r="AW95" s="5">
        <v>5</v>
      </c>
      <c r="AX95" s="5">
        <v>4</v>
      </c>
      <c r="AY95" s="5">
        <v>2.5</v>
      </c>
      <c r="AZ95" s="5">
        <v>3</v>
      </c>
      <c r="BA95" s="5">
        <v>5</v>
      </c>
      <c r="BB95" s="5">
        <v>1</v>
      </c>
      <c r="BC95" s="5">
        <v>2.3333333333333335</v>
      </c>
      <c r="BD95" s="5">
        <v>2.5</v>
      </c>
      <c r="BE95" s="5">
        <v>3</v>
      </c>
      <c r="BF95" s="5">
        <v>2.75</v>
      </c>
      <c r="BG95" s="5">
        <v>4</v>
      </c>
      <c r="BH95" s="5">
        <v>3</v>
      </c>
      <c r="BI95" s="5">
        <v>3.3333333333333335</v>
      </c>
      <c r="BJ95" s="5">
        <v>11</v>
      </c>
      <c r="BK95" s="5">
        <v>13.5</v>
      </c>
      <c r="BL95" s="5">
        <v>12.25</v>
      </c>
      <c r="BM95" s="5">
        <v>6.333333333333333</v>
      </c>
      <c r="BN95" s="5">
        <v>8</v>
      </c>
      <c r="BO95" s="5">
        <v>7</v>
      </c>
      <c r="BP95" s="5">
        <v>3</v>
      </c>
      <c r="BQ95" s="5">
        <v>4.5</v>
      </c>
      <c r="BR95" s="5">
        <v>3.75</v>
      </c>
      <c r="BS95" s="5">
        <v>2.5</v>
      </c>
      <c r="BT95" s="5">
        <v>6</v>
      </c>
      <c r="BU95" s="5">
        <v>3.6666666666666665</v>
      </c>
      <c r="BV95" s="5">
        <v>7</v>
      </c>
      <c r="BW95" s="5">
        <v>2</v>
      </c>
      <c r="BX95" s="5">
        <v>4.5</v>
      </c>
      <c r="BY95" s="5">
        <v>16</v>
      </c>
      <c r="BZ95" s="5">
        <v>15</v>
      </c>
      <c r="CA95" s="5">
        <v>15.5</v>
      </c>
      <c r="CB95" s="5">
        <v>3.5</v>
      </c>
      <c r="CC95" s="5">
        <v>7.5</v>
      </c>
      <c r="CD95" s="5">
        <v>5.5</v>
      </c>
      <c r="CE95" s="5">
        <v>6.666666666666667</v>
      </c>
      <c r="CF95" s="5">
        <v>5</v>
      </c>
      <c r="CG95" s="5">
        <v>5.833333333333333</v>
      </c>
      <c r="CH95" s="5"/>
      <c r="CI95" s="5"/>
      <c r="CJ95" s="5"/>
      <c r="CK95" s="5">
        <v>12</v>
      </c>
      <c r="CL95" s="5">
        <v>5.5</v>
      </c>
      <c r="CM95" s="5">
        <v>8.75</v>
      </c>
      <c r="CN95" s="5">
        <v>1</v>
      </c>
      <c r="CO95" s="5">
        <v>2.5</v>
      </c>
      <c r="CP95" s="5">
        <v>2</v>
      </c>
      <c r="CQ95" s="5">
        <v>5.5480769230769234</v>
      </c>
    </row>
    <row r="96" spans="1:95">
      <c r="A96" s="4" t="s">
        <v>295</v>
      </c>
      <c r="B96" s="5"/>
      <c r="C96" s="5"/>
      <c r="D96" s="5"/>
      <c r="E96" s="5">
        <v>2</v>
      </c>
      <c r="F96" s="5">
        <v>4</v>
      </c>
      <c r="G96" s="5">
        <v>3</v>
      </c>
      <c r="H96" s="5"/>
      <c r="I96" s="5"/>
      <c r="J96" s="5"/>
      <c r="K96" s="5">
        <v>3.5</v>
      </c>
      <c r="L96" s="5">
        <v>4</v>
      </c>
      <c r="M96" s="5">
        <v>3.75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>
        <v>1</v>
      </c>
      <c r="AY96" s="5"/>
      <c r="AZ96" s="5">
        <v>1</v>
      </c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>
        <v>3</v>
      </c>
      <c r="CC96" s="5">
        <v>2</v>
      </c>
      <c r="CD96" s="5">
        <v>2.6666666666666665</v>
      </c>
      <c r="CE96" s="5"/>
      <c r="CF96" s="5">
        <v>1</v>
      </c>
      <c r="CG96" s="5">
        <v>1</v>
      </c>
      <c r="CH96" s="5">
        <v>7.5</v>
      </c>
      <c r="CI96" s="5">
        <v>5</v>
      </c>
      <c r="CJ96" s="5">
        <v>6.25</v>
      </c>
      <c r="CK96" s="5"/>
      <c r="CL96" s="5"/>
      <c r="CM96" s="5"/>
      <c r="CN96" s="5"/>
      <c r="CO96" s="5"/>
      <c r="CP96" s="5"/>
      <c r="CQ96" s="5">
        <v>3.7333333333333334</v>
      </c>
    </row>
    <row r="97" spans="1:95">
      <c r="A97" s="4" t="s">
        <v>160</v>
      </c>
      <c r="B97" s="5"/>
      <c r="C97" s="5">
        <v>7</v>
      </c>
      <c r="D97" s="5">
        <v>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>
        <v>4</v>
      </c>
      <c r="BE97" s="5">
        <v>1</v>
      </c>
      <c r="BF97" s="5">
        <v>2.5</v>
      </c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>
        <v>10</v>
      </c>
      <c r="BU97" s="5">
        <v>10</v>
      </c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>
        <v>5.5</v>
      </c>
    </row>
    <row r="98" spans="1:95">
      <c r="A98" s="4" t="s">
        <v>205</v>
      </c>
      <c r="B98" s="5"/>
      <c r="C98" s="5"/>
      <c r="D98" s="5"/>
      <c r="E98" s="5">
        <v>9.5</v>
      </c>
      <c r="F98" s="5">
        <v>8</v>
      </c>
      <c r="G98" s="5">
        <v>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>
        <v>15</v>
      </c>
      <c r="U98" s="5"/>
      <c r="V98" s="5">
        <v>15</v>
      </c>
      <c r="W98" s="5">
        <v>1</v>
      </c>
      <c r="X98" s="5"/>
      <c r="Y98" s="5">
        <v>1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>
        <v>4</v>
      </c>
      <c r="AM98" s="5"/>
      <c r="AN98" s="5">
        <v>4</v>
      </c>
      <c r="AO98" s="5">
        <v>1</v>
      </c>
      <c r="AP98" s="5"/>
      <c r="AQ98" s="5">
        <v>1</v>
      </c>
      <c r="AR98" s="5"/>
      <c r="AS98" s="5"/>
      <c r="AT98" s="5"/>
      <c r="AU98" s="5"/>
      <c r="AV98" s="5"/>
      <c r="AW98" s="5"/>
      <c r="AX98" s="5">
        <v>1</v>
      </c>
      <c r="AY98" s="5">
        <v>1</v>
      </c>
      <c r="AZ98" s="5">
        <v>1</v>
      </c>
      <c r="BA98" s="5"/>
      <c r="BB98" s="5"/>
      <c r="BC98" s="5"/>
      <c r="BD98" s="5"/>
      <c r="BE98" s="5"/>
      <c r="BF98" s="5"/>
      <c r="BG98" s="5"/>
      <c r="BH98" s="5"/>
      <c r="BI98" s="5"/>
      <c r="BJ98" s="5">
        <v>2</v>
      </c>
      <c r="BK98" s="5"/>
      <c r="BL98" s="5">
        <v>2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>
        <v>6</v>
      </c>
      <c r="CF98" s="5">
        <v>3</v>
      </c>
      <c r="CG98" s="5">
        <v>4.5</v>
      </c>
      <c r="CH98" s="5"/>
      <c r="CI98" s="5"/>
      <c r="CJ98" s="5"/>
      <c r="CK98" s="5"/>
      <c r="CL98" s="5"/>
      <c r="CM98" s="5"/>
      <c r="CN98" s="5"/>
      <c r="CO98" s="5"/>
      <c r="CP98" s="5"/>
      <c r="CQ98" s="5">
        <v>5.083333333333333</v>
      </c>
    </row>
    <row r="99" spans="1:95">
      <c r="A99" s="4" t="s">
        <v>128</v>
      </c>
      <c r="B99" s="5"/>
      <c r="C99" s="5"/>
      <c r="D99" s="5"/>
      <c r="E99" s="5"/>
      <c r="F99" s="5"/>
      <c r="G99" s="5"/>
      <c r="H99" s="5"/>
      <c r="I99" s="5">
        <v>1</v>
      </c>
      <c r="J99" s="5">
        <v>1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>
        <v>1</v>
      </c>
    </row>
    <row r="100" spans="1:95">
      <c r="A100" s="4" t="s">
        <v>187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>
        <v>2</v>
      </c>
      <c r="BC100" s="5">
        <v>2</v>
      </c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>
        <v>2</v>
      </c>
    </row>
    <row r="101" spans="1:95">
      <c r="A101" s="4" t="s">
        <v>176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>
        <v>2</v>
      </c>
      <c r="BX101" s="5">
        <v>2</v>
      </c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>
        <v>2</v>
      </c>
    </row>
    <row r="102" spans="1:95">
      <c r="A102" s="4" t="s">
        <v>23</v>
      </c>
      <c r="B102" s="5"/>
      <c r="C102" s="5"/>
      <c r="D102" s="5"/>
      <c r="E102" s="5"/>
      <c r="F102" s="5"/>
      <c r="G102" s="5"/>
      <c r="H102" s="5">
        <v>2</v>
      </c>
      <c r="I102" s="5"/>
      <c r="J102" s="5">
        <v>2</v>
      </c>
      <c r="K102" s="5">
        <v>3</v>
      </c>
      <c r="L102" s="5">
        <v>3.5</v>
      </c>
      <c r="M102" s="5">
        <v>3.2</v>
      </c>
      <c r="N102" s="5">
        <v>4</v>
      </c>
      <c r="O102" s="5">
        <v>2</v>
      </c>
      <c r="P102" s="5">
        <v>3.3333333333333335</v>
      </c>
      <c r="Q102" s="5"/>
      <c r="R102" s="5"/>
      <c r="S102" s="5"/>
      <c r="T102" s="5">
        <v>2.5</v>
      </c>
      <c r="U102" s="5"/>
      <c r="V102" s="5">
        <v>2.5</v>
      </c>
      <c r="W102" s="5">
        <v>3</v>
      </c>
      <c r="X102" s="5"/>
      <c r="Y102" s="5">
        <v>3</v>
      </c>
      <c r="Z102" s="5">
        <v>6</v>
      </c>
      <c r="AA102" s="5">
        <v>3</v>
      </c>
      <c r="AB102" s="5">
        <v>4.5</v>
      </c>
      <c r="AC102" s="5"/>
      <c r="AD102" s="5">
        <v>1</v>
      </c>
      <c r="AE102" s="5">
        <v>1</v>
      </c>
      <c r="AF102" s="5">
        <v>6.5</v>
      </c>
      <c r="AG102" s="5">
        <v>4</v>
      </c>
      <c r="AH102" s="5">
        <v>5.25</v>
      </c>
      <c r="AI102" s="5"/>
      <c r="AJ102" s="5"/>
      <c r="AK102" s="5"/>
      <c r="AL102" s="5">
        <v>11.5</v>
      </c>
      <c r="AM102" s="5">
        <v>5</v>
      </c>
      <c r="AN102" s="5">
        <v>8.25</v>
      </c>
      <c r="AO102" s="5">
        <v>8.5</v>
      </c>
      <c r="AP102" s="5"/>
      <c r="AQ102" s="5">
        <v>8.5</v>
      </c>
      <c r="AR102" s="5">
        <v>8</v>
      </c>
      <c r="AS102" s="5">
        <v>2</v>
      </c>
      <c r="AT102" s="5">
        <v>5</v>
      </c>
      <c r="AU102" s="5">
        <v>8</v>
      </c>
      <c r="AV102" s="5"/>
      <c r="AW102" s="5">
        <v>8</v>
      </c>
      <c r="AX102" s="5">
        <v>5</v>
      </c>
      <c r="AY102" s="5">
        <v>2</v>
      </c>
      <c r="AZ102" s="5">
        <v>4</v>
      </c>
      <c r="BA102" s="5">
        <v>12.5</v>
      </c>
      <c r="BB102" s="5">
        <v>6</v>
      </c>
      <c r="BC102" s="5">
        <v>9.25</v>
      </c>
      <c r="BD102" s="5"/>
      <c r="BE102" s="5"/>
      <c r="BF102" s="5"/>
      <c r="BG102" s="5">
        <v>1.5</v>
      </c>
      <c r="BH102" s="5"/>
      <c r="BI102" s="5">
        <v>1.5</v>
      </c>
      <c r="BJ102" s="5">
        <v>1</v>
      </c>
      <c r="BK102" s="5">
        <v>1</v>
      </c>
      <c r="BL102" s="5">
        <v>1</v>
      </c>
      <c r="BM102" s="5">
        <v>5.333333333333333</v>
      </c>
      <c r="BN102" s="5">
        <v>2</v>
      </c>
      <c r="BO102" s="5">
        <v>4.5</v>
      </c>
      <c r="BP102" s="5">
        <v>5.666666666666667</v>
      </c>
      <c r="BQ102" s="5">
        <v>4</v>
      </c>
      <c r="BR102" s="5">
        <v>4.833333333333333</v>
      </c>
      <c r="BS102" s="5">
        <v>4.5</v>
      </c>
      <c r="BT102" s="5"/>
      <c r="BU102" s="5">
        <v>4.5</v>
      </c>
      <c r="BV102" s="5">
        <v>5</v>
      </c>
      <c r="BW102" s="5">
        <v>1</v>
      </c>
      <c r="BX102" s="5">
        <v>2.3333333333333335</v>
      </c>
      <c r="BY102" s="5">
        <v>9</v>
      </c>
      <c r="BZ102" s="5"/>
      <c r="CA102" s="5">
        <v>9</v>
      </c>
      <c r="CB102" s="5"/>
      <c r="CC102" s="5">
        <v>1</v>
      </c>
      <c r="CD102" s="5">
        <v>1</v>
      </c>
      <c r="CE102" s="5">
        <v>7.333333333333333</v>
      </c>
      <c r="CF102" s="5">
        <v>1</v>
      </c>
      <c r="CG102" s="5">
        <v>4.8</v>
      </c>
      <c r="CH102" s="5">
        <v>3</v>
      </c>
      <c r="CI102" s="5">
        <v>1.5</v>
      </c>
      <c r="CJ102" s="5">
        <v>2.25</v>
      </c>
      <c r="CK102" s="5">
        <v>5.5</v>
      </c>
      <c r="CL102" s="5">
        <v>1.5</v>
      </c>
      <c r="CM102" s="5">
        <v>3.5</v>
      </c>
      <c r="CN102" s="5">
        <v>1</v>
      </c>
      <c r="CO102" s="5"/>
      <c r="CP102" s="5">
        <v>1</v>
      </c>
      <c r="CQ102" s="5">
        <v>4.4933333333333332</v>
      </c>
    </row>
    <row r="103" spans="1:95">
      <c r="A103" s="4" t="s">
        <v>291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>
        <v>1</v>
      </c>
      <c r="M103" s="5">
        <v>1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>
        <v>2</v>
      </c>
      <c r="AP103" s="5"/>
      <c r="AQ103" s="5">
        <v>2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>
        <v>2</v>
      </c>
      <c r="BH103" s="5">
        <v>1</v>
      </c>
      <c r="BI103" s="5">
        <v>1.5</v>
      </c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>
        <v>2</v>
      </c>
      <c r="CC103" s="5"/>
      <c r="CD103" s="5">
        <v>2</v>
      </c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>
        <v>1.6</v>
      </c>
    </row>
    <row r="104" spans="1:95">
      <c r="A104" s="4" t="s">
        <v>297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>
        <v>3</v>
      </c>
      <c r="CI104" s="5"/>
      <c r="CJ104" s="5">
        <v>3</v>
      </c>
      <c r="CK104" s="5"/>
      <c r="CL104" s="5"/>
      <c r="CM104" s="5"/>
      <c r="CN104" s="5"/>
      <c r="CO104" s="5"/>
      <c r="CP104" s="5"/>
      <c r="CQ104" s="5">
        <v>3</v>
      </c>
    </row>
    <row r="105" spans="1:95">
      <c r="A105" s="4" t="s">
        <v>221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>
        <v>1</v>
      </c>
      <c r="AZ105" s="5">
        <v>1</v>
      </c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>
        <v>1</v>
      </c>
    </row>
    <row r="106" spans="1:95">
      <c r="A106" s="4" t="s">
        <v>22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>
        <v>2</v>
      </c>
      <c r="R106" s="5"/>
      <c r="S106" s="5">
        <v>2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>
        <v>2</v>
      </c>
      <c r="AG106" s="5"/>
      <c r="AH106" s="5">
        <v>2</v>
      </c>
      <c r="AI106" s="5">
        <v>7.666666666666667</v>
      </c>
      <c r="AJ106" s="5">
        <v>10</v>
      </c>
      <c r="AK106" s="5">
        <v>8.6</v>
      </c>
      <c r="AL106" s="5"/>
      <c r="AM106" s="5"/>
      <c r="AN106" s="5"/>
      <c r="AO106" s="5"/>
      <c r="AP106" s="5"/>
      <c r="AQ106" s="5"/>
      <c r="AR106" s="5">
        <v>16</v>
      </c>
      <c r="AS106" s="5">
        <v>1.5</v>
      </c>
      <c r="AT106" s="5">
        <v>6.333333333333333</v>
      </c>
      <c r="AU106" s="5">
        <v>15</v>
      </c>
      <c r="AV106" s="5">
        <v>6.333333333333333</v>
      </c>
      <c r="AW106" s="5">
        <v>9.8000000000000007</v>
      </c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>
        <v>2</v>
      </c>
      <c r="CL106" s="5">
        <v>3</v>
      </c>
      <c r="CM106" s="5">
        <v>2.5</v>
      </c>
      <c r="CN106" s="5">
        <v>5</v>
      </c>
      <c r="CO106" s="5">
        <v>2</v>
      </c>
      <c r="CP106" s="5">
        <v>3.5</v>
      </c>
      <c r="CQ106" s="5">
        <v>6.6842105263157894</v>
      </c>
    </row>
    <row r="107" spans="1:95">
      <c r="A107" s="4" t="s">
        <v>101</v>
      </c>
      <c r="B107" s="5"/>
      <c r="C107" s="5">
        <v>2</v>
      </c>
      <c r="D107" s="5">
        <v>2</v>
      </c>
      <c r="E107" s="5">
        <v>1</v>
      </c>
      <c r="F107" s="5">
        <v>8</v>
      </c>
      <c r="G107" s="5">
        <v>4.5</v>
      </c>
      <c r="H107" s="5"/>
      <c r="I107" s="5"/>
      <c r="J107" s="5"/>
      <c r="K107" s="5">
        <v>2</v>
      </c>
      <c r="L107" s="5"/>
      <c r="M107" s="5">
        <v>2</v>
      </c>
      <c r="N107" s="5"/>
      <c r="O107" s="5"/>
      <c r="P107" s="5"/>
      <c r="Q107" s="5"/>
      <c r="R107" s="5"/>
      <c r="S107" s="5"/>
      <c r="T107" s="5">
        <v>3</v>
      </c>
      <c r="U107" s="5">
        <v>4</v>
      </c>
      <c r="V107" s="5">
        <v>3.6666666666666665</v>
      </c>
      <c r="W107" s="5">
        <v>1</v>
      </c>
      <c r="X107" s="5"/>
      <c r="Y107" s="5">
        <v>1</v>
      </c>
      <c r="Z107" s="5">
        <v>12</v>
      </c>
      <c r="AA107" s="5">
        <v>12</v>
      </c>
      <c r="AB107" s="5">
        <v>12</v>
      </c>
      <c r="AC107" s="5"/>
      <c r="AD107" s="5">
        <v>5.5</v>
      </c>
      <c r="AE107" s="5">
        <v>5.5</v>
      </c>
      <c r="AF107" s="5">
        <v>7</v>
      </c>
      <c r="AG107" s="5"/>
      <c r="AH107" s="5">
        <v>7</v>
      </c>
      <c r="AI107" s="5"/>
      <c r="AJ107" s="5"/>
      <c r="AK107" s="5"/>
      <c r="AL107" s="5"/>
      <c r="AM107" s="5"/>
      <c r="AN107" s="5"/>
      <c r="AO107" s="5">
        <v>13</v>
      </c>
      <c r="AP107" s="5">
        <v>3.5</v>
      </c>
      <c r="AQ107" s="5">
        <v>6.666666666666667</v>
      </c>
      <c r="AR107" s="5"/>
      <c r="AS107" s="5"/>
      <c r="AT107" s="5"/>
      <c r="AU107" s="5">
        <v>7</v>
      </c>
      <c r="AV107" s="5">
        <v>1</v>
      </c>
      <c r="AW107" s="5">
        <v>4</v>
      </c>
      <c r="AX107" s="5"/>
      <c r="AY107" s="5">
        <v>1</v>
      </c>
      <c r="AZ107" s="5">
        <v>1</v>
      </c>
      <c r="BA107" s="5"/>
      <c r="BB107" s="5">
        <v>4</v>
      </c>
      <c r="BC107" s="5">
        <v>4</v>
      </c>
      <c r="BD107" s="5">
        <v>8</v>
      </c>
      <c r="BE107" s="5"/>
      <c r="BF107" s="5">
        <v>8</v>
      </c>
      <c r="BG107" s="5"/>
      <c r="BH107" s="5"/>
      <c r="BI107" s="5"/>
      <c r="BJ107" s="5"/>
      <c r="BK107" s="5">
        <v>4</v>
      </c>
      <c r="BL107" s="5">
        <v>4</v>
      </c>
      <c r="BM107" s="5"/>
      <c r="BN107" s="5"/>
      <c r="BO107" s="5"/>
      <c r="BP107" s="5">
        <v>4</v>
      </c>
      <c r="BQ107" s="5"/>
      <c r="BR107" s="5">
        <v>4</v>
      </c>
      <c r="BS107" s="5">
        <v>5</v>
      </c>
      <c r="BT107" s="5">
        <v>1</v>
      </c>
      <c r="BU107" s="5">
        <v>3</v>
      </c>
      <c r="BV107" s="5"/>
      <c r="BW107" s="5">
        <v>3</v>
      </c>
      <c r="BX107" s="5">
        <v>3</v>
      </c>
      <c r="BY107" s="5">
        <v>4</v>
      </c>
      <c r="BZ107" s="5">
        <v>10</v>
      </c>
      <c r="CA107" s="5">
        <v>8</v>
      </c>
      <c r="CB107" s="5">
        <v>7</v>
      </c>
      <c r="CC107" s="5">
        <v>1</v>
      </c>
      <c r="CD107" s="5">
        <v>4</v>
      </c>
      <c r="CE107" s="5">
        <v>7</v>
      </c>
      <c r="CF107" s="5">
        <v>2</v>
      </c>
      <c r="CG107" s="5">
        <v>3.6666666666666665</v>
      </c>
      <c r="CH107" s="5">
        <v>4</v>
      </c>
      <c r="CI107" s="5"/>
      <c r="CJ107" s="5">
        <v>4</v>
      </c>
      <c r="CK107" s="5"/>
      <c r="CL107" s="5"/>
      <c r="CM107" s="5"/>
      <c r="CN107" s="5"/>
      <c r="CO107" s="5"/>
      <c r="CP107" s="5"/>
      <c r="CQ107" s="5">
        <v>4.9736842105263159</v>
      </c>
    </row>
    <row r="108" spans="1:95">
      <c r="A108" s="4" t="s">
        <v>93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>
        <v>1</v>
      </c>
      <c r="CO108" s="5"/>
      <c r="CP108" s="5">
        <v>1</v>
      </c>
      <c r="CQ108" s="5">
        <v>1</v>
      </c>
    </row>
    <row r="109" spans="1:95">
      <c r="A109" s="4" t="s">
        <v>152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>
        <v>3</v>
      </c>
      <c r="BN109" s="5"/>
      <c r="BO109" s="5">
        <v>3</v>
      </c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>
        <v>1</v>
      </c>
      <c r="CI109" s="5">
        <v>5</v>
      </c>
      <c r="CJ109" s="5">
        <v>3</v>
      </c>
      <c r="CK109" s="5"/>
      <c r="CL109" s="5"/>
      <c r="CM109" s="5"/>
      <c r="CN109" s="5"/>
      <c r="CO109" s="5"/>
      <c r="CP109" s="5"/>
      <c r="CQ109" s="5">
        <v>3</v>
      </c>
    </row>
    <row r="110" spans="1:95">
      <c r="A110" s="4" t="s">
        <v>159</v>
      </c>
      <c r="B110" s="5"/>
      <c r="C110" s="5">
        <v>1</v>
      </c>
      <c r="D110" s="5">
        <v>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>
        <v>1</v>
      </c>
    </row>
    <row r="111" spans="1:95">
      <c r="A111" s="4" t="s">
        <v>178</v>
      </c>
      <c r="B111" s="5"/>
      <c r="C111" s="5"/>
      <c r="D111" s="5"/>
      <c r="E111" s="5">
        <v>8</v>
      </c>
      <c r="F111" s="5">
        <v>6</v>
      </c>
      <c r="G111" s="5">
        <v>7</v>
      </c>
      <c r="H111" s="5">
        <v>15</v>
      </c>
      <c r="I111" s="5">
        <v>16</v>
      </c>
      <c r="J111" s="5">
        <v>15.5</v>
      </c>
      <c r="K111" s="5">
        <v>6</v>
      </c>
      <c r="L111" s="5">
        <v>3.5</v>
      </c>
      <c r="M111" s="5">
        <v>5</v>
      </c>
      <c r="N111" s="5">
        <v>11</v>
      </c>
      <c r="O111" s="5">
        <v>12</v>
      </c>
      <c r="P111" s="5">
        <v>11.5</v>
      </c>
      <c r="Q111" s="5">
        <v>6.5</v>
      </c>
      <c r="R111" s="5"/>
      <c r="S111" s="5">
        <v>6.5</v>
      </c>
      <c r="T111" s="5">
        <v>8.5</v>
      </c>
      <c r="U111" s="5">
        <v>7.5</v>
      </c>
      <c r="V111" s="5">
        <v>8</v>
      </c>
      <c r="W111" s="5">
        <v>5</v>
      </c>
      <c r="X111" s="5">
        <v>2.5</v>
      </c>
      <c r="Y111" s="5">
        <v>3.3333333333333335</v>
      </c>
      <c r="Z111" s="5">
        <v>3</v>
      </c>
      <c r="AA111" s="5">
        <v>3.5</v>
      </c>
      <c r="AB111" s="5">
        <v>3.3333333333333335</v>
      </c>
      <c r="AC111" s="5">
        <v>5</v>
      </c>
      <c r="AD111" s="5">
        <v>2</v>
      </c>
      <c r="AE111" s="5">
        <v>4</v>
      </c>
      <c r="AF111" s="5">
        <v>4</v>
      </c>
      <c r="AG111" s="5">
        <v>11</v>
      </c>
      <c r="AH111" s="5">
        <v>7.5</v>
      </c>
      <c r="AI111" s="5">
        <v>10</v>
      </c>
      <c r="AJ111" s="5">
        <v>2</v>
      </c>
      <c r="AK111" s="5">
        <v>6</v>
      </c>
      <c r="AL111" s="5">
        <v>10.5</v>
      </c>
      <c r="AM111" s="5">
        <v>5</v>
      </c>
      <c r="AN111" s="5">
        <v>7.75</v>
      </c>
      <c r="AO111" s="5">
        <v>14</v>
      </c>
      <c r="AP111" s="5">
        <v>5</v>
      </c>
      <c r="AQ111" s="5">
        <v>9.5</v>
      </c>
      <c r="AR111" s="5">
        <v>1</v>
      </c>
      <c r="AS111" s="5">
        <v>6</v>
      </c>
      <c r="AT111" s="5">
        <v>3.5</v>
      </c>
      <c r="AU111" s="5">
        <v>11.5</v>
      </c>
      <c r="AV111" s="5">
        <v>7.666666666666667</v>
      </c>
      <c r="AW111" s="5">
        <v>9.1999999999999993</v>
      </c>
      <c r="AX111" s="5">
        <v>13</v>
      </c>
      <c r="AY111" s="5">
        <v>14</v>
      </c>
      <c r="AZ111" s="5">
        <v>13.5</v>
      </c>
      <c r="BA111" s="5">
        <v>4</v>
      </c>
      <c r="BB111" s="5">
        <v>5</v>
      </c>
      <c r="BC111" s="5">
        <v>4.666666666666667</v>
      </c>
      <c r="BD111" s="5">
        <v>15.5</v>
      </c>
      <c r="BE111" s="5">
        <v>13</v>
      </c>
      <c r="BF111" s="5">
        <v>14.25</v>
      </c>
      <c r="BG111" s="5">
        <v>13</v>
      </c>
      <c r="BH111" s="5">
        <v>10.5</v>
      </c>
      <c r="BI111" s="5">
        <v>11.75</v>
      </c>
      <c r="BJ111" s="5">
        <v>10.5</v>
      </c>
      <c r="BK111" s="5">
        <v>7</v>
      </c>
      <c r="BL111" s="5">
        <v>8.75</v>
      </c>
      <c r="BM111" s="5">
        <v>2.5</v>
      </c>
      <c r="BN111" s="5">
        <v>5.5</v>
      </c>
      <c r="BO111" s="5">
        <v>4</v>
      </c>
      <c r="BP111" s="5">
        <v>4</v>
      </c>
      <c r="BQ111" s="5">
        <v>4</v>
      </c>
      <c r="BR111" s="5">
        <v>4</v>
      </c>
      <c r="BS111" s="5">
        <v>16</v>
      </c>
      <c r="BT111" s="5">
        <v>2.5</v>
      </c>
      <c r="BU111" s="5">
        <v>9.25</v>
      </c>
      <c r="BV111" s="5">
        <v>1</v>
      </c>
      <c r="BW111" s="5">
        <v>4</v>
      </c>
      <c r="BX111" s="5">
        <v>3</v>
      </c>
      <c r="BY111" s="5">
        <v>9</v>
      </c>
      <c r="BZ111" s="5">
        <v>4</v>
      </c>
      <c r="CA111" s="5">
        <v>6.5</v>
      </c>
      <c r="CB111" s="5">
        <v>8</v>
      </c>
      <c r="CC111" s="5">
        <v>3</v>
      </c>
      <c r="CD111" s="5">
        <v>5.5</v>
      </c>
      <c r="CE111" s="5">
        <v>9.3333333333333339</v>
      </c>
      <c r="CF111" s="5">
        <v>8.6666666666666661</v>
      </c>
      <c r="CG111" s="5">
        <v>9</v>
      </c>
      <c r="CH111" s="5">
        <v>10</v>
      </c>
      <c r="CI111" s="5">
        <v>1</v>
      </c>
      <c r="CJ111" s="5">
        <v>7</v>
      </c>
      <c r="CK111" s="5">
        <v>12</v>
      </c>
      <c r="CL111" s="5">
        <v>2.5</v>
      </c>
      <c r="CM111" s="5">
        <v>5.666666666666667</v>
      </c>
      <c r="CN111" s="5"/>
      <c r="CO111" s="5">
        <v>1</v>
      </c>
      <c r="CP111" s="5">
        <v>1</v>
      </c>
      <c r="CQ111" s="5">
        <v>7.6761904761904765</v>
      </c>
    </row>
    <row r="112" spans="1:95">
      <c r="A112" s="4" t="s">
        <v>143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>
        <v>1</v>
      </c>
      <c r="BH112" s="5"/>
      <c r="BI112" s="5">
        <v>1</v>
      </c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>
        <v>2.5</v>
      </c>
      <c r="BX112" s="5">
        <v>2.5</v>
      </c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>
        <v>2</v>
      </c>
    </row>
    <row r="113" spans="1:95">
      <c r="A113" s="4" t="s">
        <v>107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>
        <v>2</v>
      </c>
      <c r="AG113" s="5"/>
      <c r="AH113" s="5">
        <v>2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>
        <v>1</v>
      </c>
      <c r="BQ113" s="5"/>
      <c r="BR113" s="5">
        <v>1</v>
      </c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>
        <v>1.5</v>
      </c>
    </row>
    <row r="114" spans="1:95">
      <c r="A114" s="4" t="s">
        <v>249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>
        <v>1</v>
      </c>
      <c r="CG114" s="5">
        <v>1</v>
      </c>
      <c r="CH114" s="5"/>
      <c r="CI114" s="5"/>
      <c r="CJ114" s="5"/>
      <c r="CK114" s="5"/>
      <c r="CL114" s="5"/>
      <c r="CM114" s="5"/>
      <c r="CN114" s="5"/>
      <c r="CO114" s="5"/>
      <c r="CP114" s="5"/>
      <c r="CQ114" s="5">
        <v>1</v>
      </c>
    </row>
    <row r="115" spans="1:95">
      <c r="A115" s="4" t="s">
        <v>208</v>
      </c>
      <c r="B115" s="5"/>
      <c r="C115" s="5"/>
      <c r="D115" s="5"/>
      <c r="E115" s="5"/>
      <c r="F115" s="5"/>
      <c r="G115" s="5"/>
      <c r="H115" s="5"/>
      <c r="I115" s="5"/>
      <c r="J115" s="5"/>
      <c r="K115" s="5">
        <v>3</v>
      </c>
      <c r="L115" s="5">
        <v>5.5</v>
      </c>
      <c r="M115" s="5">
        <v>4.25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>
        <v>4</v>
      </c>
      <c r="AP115" s="5"/>
      <c r="AQ115" s="5">
        <v>4</v>
      </c>
      <c r="AR115" s="5"/>
      <c r="AS115" s="5"/>
      <c r="AT115" s="5"/>
      <c r="AU115" s="5"/>
      <c r="AV115" s="5"/>
      <c r="AW115" s="5"/>
      <c r="AX115" s="5">
        <v>1</v>
      </c>
      <c r="AY115" s="5">
        <v>3</v>
      </c>
      <c r="AZ115" s="5">
        <v>2</v>
      </c>
      <c r="BA115" s="5"/>
      <c r="BB115" s="5"/>
      <c r="BC115" s="5"/>
      <c r="BD115" s="5"/>
      <c r="BE115" s="5"/>
      <c r="BF115" s="5"/>
      <c r="BG115" s="5"/>
      <c r="BH115" s="5"/>
      <c r="BI115" s="5"/>
      <c r="BJ115" s="5">
        <v>3.5</v>
      </c>
      <c r="BK115" s="5">
        <v>2</v>
      </c>
      <c r="BL115" s="5">
        <v>3</v>
      </c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>
        <v>3.4</v>
      </c>
    </row>
    <row r="116" spans="1:95">
      <c r="A116" s="4" t="s">
        <v>86</v>
      </c>
      <c r="B116" s="5"/>
      <c r="C116" s="5">
        <v>2</v>
      </c>
      <c r="D116" s="5">
        <v>2</v>
      </c>
      <c r="E116" s="5"/>
      <c r="F116" s="5"/>
      <c r="G116" s="5"/>
      <c r="H116" s="5"/>
      <c r="I116" s="5"/>
      <c r="J116" s="5"/>
      <c r="K116" s="5">
        <v>4</v>
      </c>
      <c r="L116" s="5">
        <v>2</v>
      </c>
      <c r="M116" s="5">
        <v>3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>
        <v>5</v>
      </c>
      <c r="AM116" s="5">
        <v>1</v>
      </c>
      <c r="AN116" s="5">
        <v>3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>
        <v>2</v>
      </c>
      <c r="BB116" s="5"/>
      <c r="BC116" s="5">
        <v>2</v>
      </c>
      <c r="BD116" s="5"/>
      <c r="BE116" s="5"/>
      <c r="BF116" s="5"/>
      <c r="BG116" s="5"/>
      <c r="BH116" s="5"/>
      <c r="BI116" s="5"/>
      <c r="BJ116" s="5"/>
      <c r="BK116" s="5"/>
      <c r="BL116" s="5"/>
      <c r="BM116" s="5">
        <v>4</v>
      </c>
      <c r="BN116" s="5">
        <v>7</v>
      </c>
      <c r="BO116" s="5">
        <v>5.5</v>
      </c>
      <c r="BP116" s="5"/>
      <c r="BQ116" s="5"/>
      <c r="BR116" s="5"/>
      <c r="BS116" s="5">
        <v>3.5</v>
      </c>
      <c r="BT116" s="5">
        <v>2.5</v>
      </c>
      <c r="BU116" s="5">
        <v>3</v>
      </c>
      <c r="BV116" s="5"/>
      <c r="BW116" s="5"/>
      <c r="BX116" s="5"/>
      <c r="BY116" s="5"/>
      <c r="BZ116" s="5"/>
      <c r="CA116" s="5"/>
      <c r="CB116" s="5">
        <v>2</v>
      </c>
      <c r="CC116" s="5"/>
      <c r="CD116" s="5">
        <v>2</v>
      </c>
      <c r="CE116" s="5"/>
      <c r="CF116" s="5"/>
      <c r="CG116" s="5"/>
      <c r="CH116" s="5"/>
      <c r="CI116" s="5"/>
      <c r="CJ116" s="5"/>
      <c r="CK116" s="5"/>
      <c r="CL116" s="5"/>
      <c r="CM116" s="5"/>
      <c r="CN116" s="5">
        <v>10.5</v>
      </c>
      <c r="CO116" s="5">
        <v>13.5</v>
      </c>
      <c r="CP116" s="5">
        <v>12</v>
      </c>
      <c r="CQ116" s="5">
        <v>5.0999999999999996</v>
      </c>
    </row>
    <row r="117" spans="1:95">
      <c r="A117" s="4" t="s">
        <v>40</v>
      </c>
      <c r="B117" s="5"/>
      <c r="C117" s="5"/>
      <c r="D117" s="5"/>
      <c r="E117" s="5">
        <v>3</v>
      </c>
      <c r="F117" s="5">
        <v>1</v>
      </c>
      <c r="G117" s="5">
        <v>2</v>
      </c>
      <c r="H117" s="5"/>
      <c r="I117" s="5">
        <v>1</v>
      </c>
      <c r="J117" s="5">
        <v>1</v>
      </c>
      <c r="K117" s="5">
        <v>12</v>
      </c>
      <c r="L117" s="5">
        <v>1</v>
      </c>
      <c r="M117" s="5">
        <v>6.5</v>
      </c>
      <c r="N117" s="5">
        <v>2</v>
      </c>
      <c r="O117" s="5">
        <v>6</v>
      </c>
      <c r="P117" s="5">
        <v>4</v>
      </c>
      <c r="Q117" s="5">
        <v>16</v>
      </c>
      <c r="R117" s="5">
        <v>7.5</v>
      </c>
      <c r="S117" s="5">
        <v>11.75</v>
      </c>
      <c r="T117" s="5">
        <v>3</v>
      </c>
      <c r="U117" s="5"/>
      <c r="V117" s="5">
        <v>3</v>
      </c>
      <c r="W117" s="5">
        <v>9</v>
      </c>
      <c r="X117" s="5">
        <v>14</v>
      </c>
      <c r="Y117" s="5">
        <v>10.666666666666666</v>
      </c>
      <c r="Z117" s="5"/>
      <c r="AA117" s="5"/>
      <c r="AB117" s="5"/>
      <c r="AC117" s="5"/>
      <c r="AD117" s="5">
        <v>1</v>
      </c>
      <c r="AE117" s="5">
        <v>1</v>
      </c>
      <c r="AF117" s="5"/>
      <c r="AG117" s="5">
        <v>2.5</v>
      </c>
      <c r="AH117" s="5">
        <v>2.5</v>
      </c>
      <c r="AI117" s="5"/>
      <c r="AJ117" s="5"/>
      <c r="AK117" s="5"/>
      <c r="AL117" s="5">
        <v>7.5</v>
      </c>
      <c r="AM117" s="5"/>
      <c r="AN117" s="5">
        <v>7.5</v>
      </c>
      <c r="AO117" s="5">
        <v>8</v>
      </c>
      <c r="AP117" s="5">
        <v>1</v>
      </c>
      <c r="AQ117" s="5">
        <v>5.666666666666667</v>
      </c>
      <c r="AR117" s="5"/>
      <c r="AS117" s="5"/>
      <c r="AT117" s="5"/>
      <c r="AU117" s="5">
        <v>10</v>
      </c>
      <c r="AV117" s="5">
        <v>3</v>
      </c>
      <c r="AW117" s="5">
        <v>4.75</v>
      </c>
      <c r="AX117" s="5"/>
      <c r="AY117" s="5"/>
      <c r="AZ117" s="5"/>
      <c r="BA117" s="5">
        <v>3</v>
      </c>
      <c r="BB117" s="5">
        <v>12</v>
      </c>
      <c r="BC117" s="5">
        <v>6</v>
      </c>
      <c r="BD117" s="5">
        <v>6.5</v>
      </c>
      <c r="BE117" s="5">
        <v>2</v>
      </c>
      <c r="BF117" s="5">
        <v>5</v>
      </c>
      <c r="BG117" s="5">
        <v>4</v>
      </c>
      <c r="BH117" s="5">
        <v>1</v>
      </c>
      <c r="BI117" s="5">
        <v>2.5</v>
      </c>
      <c r="BJ117" s="5">
        <v>10</v>
      </c>
      <c r="BK117" s="5"/>
      <c r="BL117" s="5">
        <v>10</v>
      </c>
      <c r="BM117" s="5">
        <v>14</v>
      </c>
      <c r="BN117" s="5">
        <v>12</v>
      </c>
      <c r="BO117" s="5">
        <v>12.666666666666666</v>
      </c>
      <c r="BP117" s="5">
        <v>5</v>
      </c>
      <c r="BQ117" s="5">
        <v>3.3333333333333335</v>
      </c>
      <c r="BR117" s="5">
        <v>4</v>
      </c>
      <c r="BS117" s="5">
        <v>12.5</v>
      </c>
      <c r="BT117" s="5">
        <v>4</v>
      </c>
      <c r="BU117" s="5">
        <v>9.6666666666666661</v>
      </c>
      <c r="BV117" s="5">
        <v>7</v>
      </c>
      <c r="BW117" s="5">
        <v>14.5</v>
      </c>
      <c r="BX117" s="5">
        <v>10.75</v>
      </c>
      <c r="BY117" s="5">
        <v>7</v>
      </c>
      <c r="BZ117" s="5"/>
      <c r="CA117" s="5">
        <v>7</v>
      </c>
      <c r="CB117" s="5">
        <v>13</v>
      </c>
      <c r="CC117" s="5">
        <v>3.5</v>
      </c>
      <c r="CD117" s="5">
        <v>8.25</v>
      </c>
      <c r="CE117" s="5"/>
      <c r="CF117" s="5"/>
      <c r="CG117" s="5"/>
      <c r="CH117" s="5">
        <v>10.5</v>
      </c>
      <c r="CI117" s="5">
        <v>3</v>
      </c>
      <c r="CJ117" s="5">
        <v>8</v>
      </c>
      <c r="CK117" s="5">
        <v>1.5</v>
      </c>
      <c r="CL117" s="5">
        <v>5</v>
      </c>
      <c r="CM117" s="5">
        <v>3.25</v>
      </c>
      <c r="CN117" s="5">
        <v>1</v>
      </c>
      <c r="CO117" s="5">
        <v>2</v>
      </c>
      <c r="CP117" s="5">
        <v>1.5</v>
      </c>
      <c r="CQ117" s="5">
        <v>6.5076923076923077</v>
      </c>
    </row>
    <row r="118" spans="1:95">
      <c r="A118" s="4" t="s">
        <v>257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>
        <v>3</v>
      </c>
      <c r="CJ118" s="5">
        <v>3</v>
      </c>
      <c r="CK118" s="5"/>
      <c r="CL118" s="5"/>
      <c r="CM118" s="5"/>
      <c r="CN118" s="5"/>
      <c r="CO118" s="5"/>
      <c r="CP118" s="5"/>
      <c r="CQ118" s="5">
        <v>3</v>
      </c>
    </row>
    <row r="119" spans="1:95">
      <c r="A119" s="4" t="s">
        <v>174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>
        <v>1</v>
      </c>
      <c r="BW119" s="5"/>
      <c r="BX119" s="5">
        <v>1</v>
      </c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>
        <v>1</v>
      </c>
    </row>
    <row r="120" spans="1:95">
      <c r="A120" s="4" t="s">
        <v>72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>
        <v>2</v>
      </c>
      <c r="CL120" s="5">
        <v>1</v>
      </c>
      <c r="CM120" s="5">
        <v>1.5</v>
      </c>
      <c r="CN120" s="5"/>
      <c r="CO120" s="5"/>
      <c r="CP120" s="5"/>
      <c r="CQ120" s="5">
        <v>1.5</v>
      </c>
    </row>
    <row r="121" spans="1:95">
      <c r="A121" s="4" t="s">
        <v>168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>
        <v>3</v>
      </c>
      <c r="BW121" s="5"/>
      <c r="BX121" s="5">
        <v>3</v>
      </c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>
        <v>3</v>
      </c>
    </row>
    <row r="122" spans="1:95">
      <c r="A122" s="4" t="s">
        <v>118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>
        <v>2</v>
      </c>
      <c r="AN122" s="5">
        <v>2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>
        <v>3</v>
      </c>
      <c r="AY122" s="5"/>
      <c r="AZ122" s="5">
        <v>3</v>
      </c>
      <c r="BA122" s="5"/>
      <c r="BB122" s="5">
        <v>6</v>
      </c>
      <c r="BC122" s="5">
        <v>6</v>
      </c>
      <c r="BD122" s="5"/>
      <c r="BE122" s="5">
        <v>2</v>
      </c>
      <c r="BF122" s="5">
        <v>2</v>
      </c>
      <c r="BG122" s="5"/>
      <c r="BH122" s="5"/>
      <c r="BI122" s="5"/>
      <c r="BJ122" s="5">
        <v>1</v>
      </c>
      <c r="BK122" s="5">
        <v>4</v>
      </c>
      <c r="BL122" s="5">
        <v>2.5</v>
      </c>
      <c r="BM122" s="5"/>
      <c r="BN122" s="5"/>
      <c r="BO122" s="5"/>
      <c r="BP122" s="5">
        <v>1</v>
      </c>
      <c r="BQ122" s="5">
        <v>1</v>
      </c>
      <c r="BR122" s="5">
        <v>1</v>
      </c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>
        <v>3</v>
      </c>
      <c r="CJ122" s="5">
        <v>3</v>
      </c>
      <c r="CK122" s="5"/>
      <c r="CL122" s="5"/>
      <c r="CM122" s="5"/>
      <c r="CN122" s="5"/>
      <c r="CO122" s="5"/>
      <c r="CP122" s="5"/>
      <c r="CQ122" s="5">
        <v>2.5555555555555554</v>
      </c>
    </row>
    <row r="123" spans="1:95">
      <c r="A123" s="4" t="s">
        <v>109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>
        <v>1</v>
      </c>
      <c r="AG123" s="5"/>
      <c r="AH123" s="5">
        <v>1</v>
      </c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>
        <v>1</v>
      </c>
    </row>
    <row r="124" spans="1:95">
      <c r="A124" s="4" t="s">
        <v>90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>
        <v>2</v>
      </c>
      <c r="CP124" s="5">
        <v>2</v>
      </c>
      <c r="CQ124" s="5">
        <v>2</v>
      </c>
    </row>
    <row r="125" spans="1:95">
      <c r="A125" s="4" t="s">
        <v>39</v>
      </c>
      <c r="B125" s="5">
        <v>8.6666666666666661</v>
      </c>
      <c r="C125" s="5">
        <v>4</v>
      </c>
      <c r="D125" s="5">
        <v>6.8</v>
      </c>
      <c r="E125" s="5"/>
      <c r="F125" s="5"/>
      <c r="G125" s="5"/>
      <c r="H125" s="5">
        <v>2</v>
      </c>
      <c r="I125" s="5"/>
      <c r="J125" s="5">
        <v>2</v>
      </c>
      <c r="K125" s="5">
        <v>11</v>
      </c>
      <c r="L125" s="5">
        <v>8.5</v>
      </c>
      <c r="M125" s="5">
        <v>9.3333333333333339</v>
      </c>
      <c r="N125" s="5">
        <v>12</v>
      </c>
      <c r="O125" s="5">
        <v>11</v>
      </c>
      <c r="P125" s="5">
        <v>11.5</v>
      </c>
      <c r="Q125" s="5">
        <v>15</v>
      </c>
      <c r="R125" s="5">
        <v>6</v>
      </c>
      <c r="S125" s="5">
        <v>10.5</v>
      </c>
      <c r="T125" s="5"/>
      <c r="U125" s="5"/>
      <c r="V125" s="5"/>
      <c r="W125" s="5">
        <v>15</v>
      </c>
      <c r="X125" s="5">
        <v>16</v>
      </c>
      <c r="Y125" s="5">
        <v>15.5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>
        <v>3</v>
      </c>
      <c r="AM125" s="5">
        <v>2</v>
      </c>
      <c r="AN125" s="5">
        <v>2.5</v>
      </c>
      <c r="AO125" s="5">
        <v>7.5</v>
      </c>
      <c r="AP125" s="5">
        <v>4</v>
      </c>
      <c r="AQ125" s="5">
        <v>5.75</v>
      </c>
      <c r="AR125" s="5"/>
      <c r="AS125" s="5"/>
      <c r="AT125" s="5"/>
      <c r="AU125" s="5">
        <v>12</v>
      </c>
      <c r="AV125" s="5">
        <v>7</v>
      </c>
      <c r="AW125" s="5">
        <v>9.5</v>
      </c>
      <c r="AX125" s="5">
        <v>15</v>
      </c>
      <c r="AY125" s="5">
        <v>10</v>
      </c>
      <c r="AZ125" s="5">
        <v>12.5</v>
      </c>
      <c r="BA125" s="5">
        <v>14</v>
      </c>
      <c r="BB125" s="5">
        <v>5.5</v>
      </c>
      <c r="BC125" s="5">
        <v>8.3333333333333339</v>
      </c>
      <c r="BD125" s="5">
        <v>8</v>
      </c>
      <c r="BE125" s="5"/>
      <c r="BF125" s="5">
        <v>8</v>
      </c>
      <c r="BG125" s="5">
        <v>16</v>
      </c>
      <c r="BH125" s="5">
        <v>15.5</v>
      </c>
      <c r="BI125" s="5">
        <v>15.75</v>
      </c>
      <c r="BJ125" s="5"/>
      <c r="BK125" s="5"/>
      <c r="BL125" s="5"/>
      <c r="BM125" s="5"/>
      <c r="BN125" s="5"/>
      <c r="BO125" s="5"/>
      <c r="BP125" s="5"/>
      <c r="BQ125" s="5"/>
      <c r="BR125" s="5"/>
      <c r="BS125" s="5">
        <v>8.5</v>
      </c>
      <c r="BT125" s="5"/>
      <c r="BU125" s="5">
        <v>8.5</v>
      </c>
      <c r="BV125" s="5">
        <v>13.5</v>
      </c>
      <c r="BW125" s="5">
        <v>11.5</v>
      </c>
      <c r="BX125" s="5">
        <v>12.5</v>
      </c>
      <c r="BY125" s="5">
        <v>3</v>
      </c>
      <c r="BZ125" s="5"/>
      <c r="CA125" s="5">
        <v>3</v>
      </c>
      <c r="CB125" s="5"/>
      <c r="CC125" s="5">
        <v>8</v>
      </c>
      <c r="CD125" s="5">
        <v>8</v>
      </c>
      <c r="CE125" s="5"/>
      <c r="CF125" s="5"/>
      <c r="CG125" s="5"/>
      <c r="CH125" s="5">
        <v>12.5</v>
      </c>
      <c r="CI125" s="5"/>
      <c r="CJ125" s="5">
        <v>12.5</v>
      </c>
      <c r="CK125" s="5"/>
      <c r="CL125" s="5"/>
      <c r="CM125" s="5"/>
      <c r="CN125" s="5">
        <v>10</v>
      </c>
      <c r="CO125" s="5">
        <v>3</v>
      </c>
      <c r="CP125" s="5">
        <v>6.5</v>
      </c>
      <c r="CQ125" s="5">
        <v>9.2608695652173907</v>
      </c>
    </row>
    <row r="126" spans="1:95">
      <c r="A126" s="4" t="s">
        <v>58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>
        <v>3</v>
      </c>
      <c r="AJ126" s="5">
        <v>1</v>
      </c>
      <c r="AK126" s="5">
        <v>2</v>
      </c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>
        <v>2</v>
      </c>
    </row>
    <row r="127" spans="1:95">
      <c r="A127" s="4" t="s">
        <v>172</v>
      </c>
      <c r="B127" s="5"/>
      <c r="C127" s="5"/>
      <c r="D127" s="5"/>
      <c r="E127" s="5"/>
      <c r="F127" s="5"/>
      <c r="G127" s="5"/>
      <c r="H127" s="5"/>
      <c r="I127" s="5"/>
      <c r="J127" s="5"/>
      <c r="K127" s="5">
        <v>5.666666666666667</v>
      </c>
      <c r="L127" s="5">
        <v>10</v>
      </c>
      <c r="M127" s="5">
        <v>6.75</v>
      </c>
      <c r="N127" s="5"/>
      <c r="O127" s="5"/>
      <c r="P127" s="5"/>
      <c r="Q127" s="5"/>
      <c r="R127" s="5"/>
      <c r="S127" s="5"/>
      <c r="T127" s="5"/>
      <c r="U127" s="5"/>
      <c r="V127" s="5"/>
      <c r="W127" s="5">
        <v>4</v>
      </c>
      <c r="X127" s="5"/>
      <c r="Y127" s="5">
        <v>4</v>
      </c>
      <c r="Z127" s="5"/>
      <c r="AA127" s="5"/>
      <c r="AB127" s="5"/>
      <c r="AC127" s="5">
        <v>16</v>
      </c>
      <c r="AD127" s="5"/>
      <c r="AE127" s="5">
        <v>16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>
        <v>13</v>
      </c>
      <c r="AY127" s="5"/>
      <c r="AZ127" s="5">
        <v>13</v>
      </c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>
        <v>5</v>
      </c>
      <c r="BT127" s="5"/>
      <c r="BU127" s="5">
        <v>5</v>
      </c>
      <c r="BV127" s="5">
        <v>14</v>
      </c>
      <c r="BW127" s="5">
        <v>11</v>
      </c>
      <c r="BX127" s="5">
        <v>12.5</v>
      </c>
      <c r="BY127" s="5"/>
      <c r="BZ127" s="5"/>
      <c r="CA127" s="5"/>
      <c r="CB127" s="5"/>
      <c r="CC127" s="5"/>
      <c r="CD127" s="5"/>
      <c r="CE127" s="5"/>
      <c r="CF127" s="5"/>
      <c r="CG127" s="5"/>
      <c r="CH127" s="5">
        <v>1</v>
      </c>
      <c r="CI127" s="5"/>
      <c r="CJ127" s="5">
        <v>1</v>
      </c>
      <c r="CK127" s="5"/>
      <c r="CL127" s="5"/>
      <c r="CM127" s="5"/>
      <c r="CN127" s="5"/>
      <c r="CO127" s="5"/>
      <c r="CP127" s="5"/>
      <c r="CQ127" s="5">
        <v>8.2727272727272734</v>
      </c>
    </row>
    <row r="128" spans="1:95">
      <c r="A128" s="4" t="s">
        <v>303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>
        <v>4</v>
      </c>
      <c r="BN128" s="5"/>
      <c r="BO128" s="5">
        <v>4</v>
      </c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>
        <v>4</v>
      </c>
    </row>
    <row r="129" spans="1:95">
      <c r="A129" s="4" t="s">
        <v>290</v>
      </c>
      <c r="B129" s="5"/>
      <c r="C129" s="5"/>
      <c r="D129" s="5"/>
      <c r="E129" s="5"/>
      <c r="F129" s="5"/>
      <c r="G129" s="5"/>
      <c r="H129" s="5"/>
      <c r="I129" s="5">
        <v>1</v>
      </c>
      <c r="J129" s="5">
        <v>1</v>
      </c>
      <c r="K129" s="5"/>
      <c r="L129" s="5"/>
      <c r="M129" s="5"/>
      <c r="N129" s="5">
        <v>2</v>
      </c>
      <c r="O129" s="5"/>
      <c r="P129" s="5">
        <v>2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>
        <v>2.5</v>
      </c>
      <c r="AG129" s="5">
        <v>2.5</v>
      </c>
      <c r="AH129" s="5">
        <v>2.5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>
        <v>3.3333333333333335</v>
      </c>
      <c r="BQ129" s="5">
        <v>3</v>
      </c>
      <c r="BR129" s="5">
        <v>3.1666666666666665</v>
      </c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>
        <v>4</v>
      </c>
      <c r="CL129" s="5">
        <v>4</v>
      </c>
      <c r="CM129" s="5">
        <v>4</v>
      </c>
      <c r="CN129" s="5">
        <v>3</v>
      </c>
      <c r="CO129" s="5">
        <v>3</v>
      </c>
      <c r="CP129" s="5">
        <v>3</v>
      </c>
      <c r="CQ129" s="5">
        <v>2.875</v>
      </c>
    </row>
    <row r="130" spans="1:95">
      <c r="A130" s="4" t="s">
        <v>25</v>
      </c>
      <c r="B130" s="5">
        <v>3.3333333333333335</v>
      </c>
      <c r="C130" s="5"/>
      <c r="D130" s="5">
        <v>3.3333333333333335</v>
      </c>
      <c r="E130" s="5">
        <v>11.5</v>
      </c>
      <c r="F130" s="5">
        <v>3</v>
      </c>
      <c r="G130" s="5">
        <v>8.6666666666666661</v>
      </c>
      <c r="H130" s="5">
        <v>14</v>
      </c>
      <c r="I130" s="5">
        <v>8.5</v>
      </c>
      <c r="J130" s="5">
        <v>11.25</v>
      </c>
      <c r="K130" s="5"/>
      <c r="L130" s="5"/>
      <c r="M130" s="5"/>
      <c r="N130" s="5">
        <v>8.5</v>
      </c>
      <c r="O130" s="5">
        <v>12.5</v>
      </c>
      <c r="P130" s="5">
        <v>10.5</v>
      </c>
      <c r="Q130" s="5">
        <v>9</v>
      </c>
      <c r="R130" s="5">
        <v>6.5</v>
      </c>
      <c r="S130" s="5">
        <v>7.333333333333333</v>
      </c>
      <c r="T130" s="5">
        <v>10</v>
      </c>
      <c r="U130" s="5">
        <v>4.5</v>
      </c>
      <c r="V130" s="5">
        <v>7.25</v>
      </c>
      <c r="W130" s="5">
        <v>1</v>
      </c>
      <c r="X130" s="5">
        <v>2.5</v>
      </c>
      <c r="Y130" s="5">
        <v>2</v>
      </c>
      <c r="Z130" s="5">
        <v>5</v>
      </c>
      <c r="AA130" s="5">
        <v>5</v>
      </c>
      <c r="AB130" s="5">
        <v>5</v>
      </c>
      <c r="AC130" s="5">
        <v>5</v>
      </c>
      <c r="AD130" s="5">
        <v>2</v>
      </c>
      <c r="AE130" s="5">
        <v>4</v>
      </c>
      <c r="AF130" s="5">
        <v>2.5</v>
      </c>
      <c r="AG130" s="5">
        <v>1</v>
      </c>
      <c r="AH130" s="5">
        <v>2</v>
      </c>
      <c r="AI130" s="5">
        <v>2.3333333333333335</v>
      </c>
      <c r="AJ130" s="5">
        <v>2.6666666666666665</v>
      </c>
      <c r="AK130" s="5">
        <v>2.5</v>
      </c>
      <c r="AL130" s="5">
        <v>6</v>
      </c>
      <c r="AM130" s="5">
        <v>9</v>
      </c>
      <c r="AN130" s="5">
        <v>7.5</v>
      </c>
      <c r="AO130" s="5">
        <v>12.5</v>
      </c>
      <c r="AP130" s="5">
        <v>9.5</v>
      </c>
      <c r="AQ130" s="5">
        <v>11</v>
      </c>
      <c r="AR130" s="5">
        <v>1</v>
      </c>
      <c r="AS130" s="5">
        <v>2</v>
      </c>
      <c r="AT130" s="5">
        <v>1.5</v>
      </c>
      <c r="AU130" s="5">
        <v>11</v>
      </c>
      <c r="AV130" s="5">
        <v>6</v>
      </c>
      <c r="AW130" s="5">
        <v>8</v>
      </c>
      <c r="AX130" s="5">
        <v>1</v>
      </c>
      <c r="AY130" s="5">
        <v>2</v>
      </c>
      <c r="AZ130" s="5">
        <v>1.3333333333333333</v>
      </c>
      <c r="BA130" s="5"/>
      <c r="BB130" s="5">
        <v>4</v>
      </c>
      <c r="BC130" s="5">
        <v>4</v>
      </c>
      <c r="BD130" s="5">
        <v>13.5</v>
      </c>
      <c r="BE130" s="5">
        <v>11</v>
      </c>
      <c r="BF130" s="5">
        <v>12.666666666666666</v>
      </c>
      <c r="BG130" s="5">
        <v>3.5</v>
      </c>
      <c r="BH130" s="5">
        <v>1</v>
      </c>
      <c r="BI130" s="5">
        <v>2.6666666666666665</v>
      </c>
      <c r="BJ130" s="5">
        <v>6</v>
      </c>
      <c r="BK130" s="5">
        <v>1</v>
      </c>
      <c r="BL130" s="5">
        <v>3.5</v>
      </c>
      <c r="BM130" s="5">
        <v>6.333333333333333</v>
      </c>
      <c r="BN130" s="5">
        <v>7.5</v>
      </c>
      <c r="BO130" s="5">
        <v>6.8</v>
      </c>
      <c r="BP130" s="5">
        <v>2</v>
      </c>
      <c r="BQ130" s="5">
        <v>2.6666666666666665</v>
      </c>
      <c r="BR130" s="5">
        <v>2.3333333333333335</v>
      </c>
      <c r="BS130" s="5">
        <v>4</v>
      </c>
      <c r="BT130" s="5">
        <v>5</v>
      </c>
      <c r="BU130" s="5">
        <v>4.5</v>
      </c>
      <c r="BV130" s="5">
        <v>1</v>
      </c>
      <c r="BW130" s="5">
        <v>5</v>
      </c>
      <c r="BX130" s="5">
        <v>3</v>
      </c>
      <c r="BY130" s="5">
        <v>2.5</v>
      </c>
      <c r="BZ130" s="5">
        <v>1</v>
      </c>
      <c r="CA130" s="5">
        <v>2</v>
      </c>
      <c r="CB130" s="5">
        <v>5</v>
      </c>
      <c r="CC130" s="5">
        <v>7</v>
      </c>
      <c r="CD130" s="5">
        <v>6</v>
      </c>
      <c r="CE130" s="5">
        <v>1</v>
      </c>
      <c r="CF130" s="5">
        <v>2.5</v>
      </c>
      <c r="CG130" s="5">
        <v>2</v>
      </c>
      <c r="CH130" s="5"/>
      <c r="CI130" s="5">
        <v>2</v>
      </c>
      <c r="CJ130" s="5">
        <v>2</v>
      </c>
      <c r="CK130" s="5"/>
      <c r="CL130" s="5">
        <v>1</v>
      </c>
      <c r="CM130" s="5">
        <v>1</v>
      </c>
      <c r="CN130" s="5"/>
      <c r="CO130" s="5">
        <v>1</v>
      </c>
      <c r="CP130" s="5">
        <v>1</v>
      </c>
      <c r="CQ130" s="5">
        <v>5.395833333333333</v>
      </c>
    </row>
    <row r="131" spans="1:95">
      <c r="A131" s="4" t="s">
        <v>209</v>
      </c>
      <c r="B131" s="5"/>
      <c r="C131" s="5"/>
      <c r="D131" s="5"/>
      <c r="E131" s="5">
        <v>2</v>
      </c>
      <c r="F131" s="5"/>
      <c r="G131" s="5">
        <v>2</v>
      </c>
      <c r="H131" s="5"/>
      <c r="I131" s="5"/>
      <c r="J131" s="5"/>
      <c r="K131" s="5">
        <v>2</v>
      </c>
      <c r="L131" s="5">
        <v>1</v>
      </c>
      <c r="M131" s="5">
        <v>1.6666666666666667</v>
      </c>
      <c r="N131" s="5"/>
      <c r="O131" s="5"/>
      <c r="P131" s="5"/>
      <c r="Q131" s="5"/>
      <c r="R131" s="5"/>
      <c r="S131" s="5"/>
      <c r="T131" s="5"/>
      <c r="U131" s="5"/>
      <c r="V131" s="5"/>
      <c r="W131" s="5">
        <v>3</v>
      </c>
      <c r="X131" s="5">
        <v>1</v>
      </c>
      <c r="Y131" s="5">
        <v>2</v>
      </c>
      <c r="Z131" s="5"/>
      <c r="AA131" s="5"/>
      <c r="AB131" s="5"/>
      <c r="AC131" s="5">
        <v>1</v>
      </c>
      <c r="AD131" s="5"/>
      <c r="AE131" s="5">
        <v>1</v>
      </c>
      <c r="AF131" s="5"/>
      <c r="AG131" s="5"/>
      <c r="AH131" s="5"/>
      <c r="AI131" s="5"/>
      <c r="AJ131" s="5"/>
      <c r="AK131" s="5"/>
      <c r="AL131" s="5"/>
      <c r="AM131" s="5"/>
      <c r="AN131" s="5"/>
      <c r="AO131" s="5">
        <v>5</v>
      </c>
      <c r="AP131" s="5"/>
      <c r="AQ131" s="5">
        <v>5</v>
      </c>
      <c r="AR131" s="5"/>
      <c r="AS131" s="5"/>
      <c r="AT131" s="5"/>
      <c r="AU131" s="5"/>
      <c r="AV131" s="5"/>
      <c r="AW131" s="5"/>
      <c r="AX131" s="5">
        <v>2</v>
      </c>
      <c r="AY131" s="5">
        <v>7</v>
      </c>
      <c r="AZ131" s="5">
        <v>4.5</v>
      </c>
      <c r="BA131" s="5"/>
      <c r="BB131" s="5"/>
      <c r="BC131" s="5"/>
      <c r="BD131" s="5">
        <v>3.5</v>
      </c>
      <c r="BE131" s="5">
        <v>3.5</v>
      </c>
      <c r="BF131" s="5">
        <v>3.5</v>
      </c>
      <c r="BG131" s="5"/>
      <c r="BH131" s="5"/>
      <c r="BI131" s="5"/>
      <c r="BJ131" s="5">
        <v>2.5</v>
      </c>
      <c r="BK131" s="5">
        <v>4</v>
      </c>
      <c r="BL131" s="5">
        <v>3</v>
      </c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>
        <v>1</v>
      </c>
      <c r="BX131" s="5">
        <v>1</v>
      </c>
      <c r="BY131" s="5">
        <v>8</v>
      </c>
      <c r="BZ131" s="5"/>
      <c r="CA131" s="5">
        <v>8</v>
      </c>
      <c r="CB131" s="5">
        <v>1.5</v>
      </c>
      <c r="CC131" s="5">
        <v>2</v>
      </c>
      <c r="CD131" s="5">
        <v>1.75</v>
      </c>
      <c r="CE131" s="5">
        <v>3.5</v>
      </c>
      <c r="CF131" s="5">
        <v>2</v>
      </c>
      <c r="CG131" s="5">
        <v>2.6</v>
      </c>
      <c r="CH131" s="5"/>
      <c r="CI131" s="5">
        <v>4</v>
      </c>
      <c r="CJ131" s="5">
        <v>4</v>
      </c>
      <c r="CK131" s="5"/>
      <c r="CL131" s="5"/>
      <c r="CM131" s="5"/>
      <c r="CN131" s="5"/>
      <c r="CO131" s="5"/>
      <c r="CP131" s="5"/>
      <c r="CQ131" s="5">
        <v>2.935483870967742</v>
      </c>
    </row>
    <row r="132" spans="1:95">
      <c r="A132" s="4" t="s">
        <v>169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>
        <v>2</v>
      </c>
      <c r="BW132" s="5"/>
      <c r="BX132" s="5">
        <v>2</v>
      </c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>
        <v>2</v>
      </c>
    </row>
    <row r="133" spans="1:95">
      <c r="A133" s="4" t="s">
        <v>285</v>
      </c>
      <c r="B133" s="5"/>
      <c r="C133" s="5"/>
      <c r="D133" s="5"/>
      <c r="E133" s="5">
        <v>2</v>
      </c>
      <c r="F133" s="5"/>
      <c r="G133" s="5">
        <v>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>
        <v>2</v>
      </c>
    </row>
    <row r="134" spans="1:95">
      <c r="A134" s="4" t="s">
        <v>217</v>
      </c>
      <c r="B134" s="5"/>
      <c r="C134" s="5"/>
      <c r="D134" s="5"/>
      <c r="E134" s="5">
        <v>2</v>
      </c>
      <c r="F134" s="5"/>
      <c r="G134" s="5">
        <v>2</v>
      </c>
      <c r="H134" s="5"/>
      <c r="I134" s="5"/>
      <c r="J134" s="5"/>
      <c r="K134" s="5">
        <v>1</v>
      </c>
      <c r="L134" s="5"/>
      <c r="M134" s="5">
        <v>1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>
        <v>2</v>
      </c>
      <c r="AD134" s="5"/>
      <c r="AE134" s="5">
        <v>2</v>
      </c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>
        <v>1</v>
      </c>
      <c r="AY134" s="5"/>
      <c r="AZ134" s="5">
        <v>1</v>
      </c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>
        <v>1.5</v>
      </c>
    </row>
    <row r="135" spans="1:95">
      <c r="A135" s="4" t="s">
        <v>151</v>
      </c>
      <c r="B135" s="5"/>
      <c r="C135" s="5"/>
      <c r="D135" s="5"/>
      <c r="E135" s="5">
        <v>1</v>
      </c>
      <c r="F135" s="5"/>
      <c r="G135" s="5">
        <v>1</v>
      </c>
      <c r="H135" s="5"/>
      <c r="I135" s="5"/>
      <c r="J135" s="5"/>
      <c r="K135" s="5"/>
      <c r="L135" s="5">
        <v>1</v>
      </c>
      <c r="M135" s="5">
        <v>1</v>
      </c>
      <c r="N135" s="5">
        <v>1</v>
      </c>
      <c r="O135" s="5"/>
      <c r="P135" s="5">
        <v>1</v>
      </c>
      <c r="Q135" s="5"/>
      <c r="R135" s="5"/>
      <c r="S135" s="5"/>
      <c r="T135" s="5"/>
      <c r="U135" s="5"/>
      <c r="V135" s="5"/>
      <c r="W135" s="5">
        <v>3</v>
      </c>
      <c r="X135" s="5"/>
      <c r="Y135" s="5">
        <v>3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>
        <v>1</v>
      </c>
      <c r="AN135" s="5">
        <v>1</v>
      </c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>
        <v>1</v>
      </c>
      <c r="BF135" s="5">
        <v>1</v>
      </c>
      <c r="BG135" s="5"/>
      <c r="BH135" s="5"/>
      <c r="BI135" s="5"/>
      <c r="BJ135" s="5"/>
      <c r="BK135" s="5"/>
      <c r="BL135" s="5"/>
      <c r="BM135" s="5"/>
      <c r="BN135" s="5">
        <v>1</v>
      </c>
      <c r="BO135" s="5">
        <v>1</v>
      </c>
      <c r="BP135" s="5"/>
      <c r="BQ135" s="5"/>
      <c r="BR135" s="5"/>
      <c r="BS135" s="5"/>
      <c r="BT135" s="5"/>
      <c r="BU135" s="5"/>
      <c r="BV135" s="5"/>
      <c r="BW135" s="5">
        <v>7</v>
      </c>
      <c r="BX135" s="5">
        <v>7</v>
      </c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>
        <v>2</v>
      </c>
    </row>
    <row r="136" spans="1:95">
      <c r="A136" s="4" t="s">
        <v>41</v>
      </c>
      <c r="B136" s="5">
        <v>5.333333333333333</v>
      </c>
      <c r="C136" s="5">
        <v>6.5</v>
      </c>
      <c r="D136" s="5">
        <v>5.8</v>
      </c>
      <c r="E136" s="5">
        <v>9</v>
      </c>
      <c r="F136" s="5"/>
      <c r="G136" s="5">
        <v>9</v>
      </c>
      <c r="H136" s="5"/>
      <c r="I136" s="5">
        <v>4</v>
      </c>
      <c r="J136" s="5">
        <v>4</v>
      </c>
      <c r="K136" s="5"/>
      <c r="L136" s="5"/>
      <c r="M136" s="5"/>
      <c r="N136" s="5"/>
      <c r="O136" s="5"/>
      <c r="P136" s="5"/>
      <c r="Q136" s="5"/>
      <c r="R136" s="5">
        <v>7</v>
      </c>
      <c r="S136" s="5">
        <v>7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>
        <v>3</v>
      </c>
      <c r="AE136" s="5">
        <v>3</v>
      </c>
      <c r="AF136" s="5"/>
      <c r="AG136" s="5">
        <v>2</v>
      </c>
      <c r="AH136" s="5">
        <v>2</v>
      </c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>
        <v>4</v>
      </c>
      <c r="BB136" s="5"/>
      <c r="BC136" s="5">
        <v>4</v>
      </c>
      <c r="BD136" s="5">
        <v>13</v>
      </c>
      <c r="BE136" s="5"/>
      <c r="BF136" s="5">
        <v>13</v>
      </c>
      <c r="BG136" s="5">
        <v>1</v>
      </c>
      <c r="BH136" s="5"/>
      <c r="BI136" s="5">
        <v>1</v>
      </c>
      <c r="BJ136" s="5"/>
      <c r="BK136" s="5"/>
      <c r="BL136" s="5"/>
      <c r="BM136" s="5"/>
      <c r="BN136" s="5"/>
      <c r="BO136" s="5"/>
      <c r="BP136" s="5">
        <v>4.5</v>
      </c>
      <c r="BQ136" s="5"/>
      <c r="BR136" s="5">
        <v>4.5</v>
      </c>
      <c r="BS136" s="5"/>
      <c r="BT136" s="5"/>
      <c r="BU136" s="5"/>
      <c r="BV136" s="5">
        <v>1.5</v>
      </c>
      <c r="BW136" s="5"/>
      <c r="BX136" s="5">
        <v>1.5</v>
      </c>
      <c r="BY136" s="5"/>
      <c r="BZ136" s="5"/>
      <c r="CA136" s="5"/>
      <c r="CB136" s="5">
        <v>2</v>
      </c>
      <c r="CC136" s="5"/>
      <c r="CD136" s="5">
        <v>2</v>
      </c>
      <c r="CE136" s="5"/>
      <c r="CF136" s="5"/>
      <c r="CG136" s="5"/>
      <c r="CH136" s="5">
        <v>9.5</v>
      </c>
      <c r="CI136" s="5">
        <v>4</v>
      </c>
      <c r="CJ136" s="5">
        <v>7.666666666666667</v>
      </c>
      <c r="CK136" s="5">
        <v>3</v>
      </c>
      <c r="CL136" s="5"/>
      <c r="CM136" s="5">
        <v>3</v>
      </c>
      <c r="CN136" s="5"/>
      <c r="CO136" s="5"/>
      <c r="CP136" s="5"/>
      <c r="CQ136" s="5">
        <v>4.9565217391304346</v>
      </c>
    </row>
    <row r="137" spans="1:95">
      <c r="A137" s="4" t="s">
        <v>175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>
        <v>1</v>
      </c>
      <c r="BW137" s="5"/>
      <c r="BX137" s="5">
        <v>1</v>
      </c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>
        <v>1</v>
      </c>
    </row>
    <row r="138" spans="1:95">
      <c r="A138" s="4" t="s">
        <v>288</v>
      </c>
      <c r="B138" s="5">
        <v>2.5</v>
      </c>
      <c r="C138" s="5">
        <v>1.5</v>
      </c>
      <c r="D138" s="5">
        <v>2</v>
      </c>
      <c r="E138" s="5">
        <v>1</v>
      </c>
      <c r="F138" s="5"/>
      <c r="G138" s="5">
        <v>1</v>
      </c>
      <c r="H138" s="5"/>
      <c r="I138" s="5">
        <v>1</v>
      </c>
      <c r="J138" s="5">
        <v>1</v>
      </c>
      <c r="K138" s="5">
        <v>2</v>
      </c>
      <c r="L138" s="5">
        <v>2</v>
      </c>
      <c r="M138" s="5">
        <v>2</v>
      </c>
      <c r="N138" s="5"/>
      <c r="O138" s="5"/>
      <c r="P138" s="5"/>
      <c r="Q138" s="5"/>
      <c r="R138" s="5">
        <v>1</v>
      </c>
      <c r="S138" s="5">
        <v>1</v>
      </c>
      <c r="T138" s="5"/>
      <c r="U138" s="5"/>
      <c r="V138" s="5"/>
      <c r="W138" s="5">
        <v>6</v>
      </c>
      <c r="X138" s="5">
        <v>7</v>
      </c>
      <c r="Y138" s="5">
        <v>6.5</v>
      </c>
      <c r="Z138" s="5">
        <v>6</v>
      </c>
      <c r="AA138" s="5">
        <v>1</v>
      </c>
      <c r="AB138" s="5">
        <v>4.333333333333333</v>
      </c>
      <c r="AC138" s="5">
        <v>10</v>
      </c>
      <c r="AD138" s="5"/>
      <c r="AE138" s="5">
        <v>10</v>
      </c>
      <c r="AF138" s="5">
        <v>3.5</v>
      </c>
      <c r="AG138" s="5">
        <v>8</v>
      </c>
      <c r="AH138" s="5">
        <v>5.75</v>
      </c>
      <c r="AI138" s="5">
        <v>1</v>
      </c>
      <c r="AJ138" s="5">
        <v>6</v>
      </c>
      <c r="AK138" s="5">
        <v>2.6666666666666665</v>
      </c>
      <c r="AL138" s="5">
        <v>1</v>
      </c>
      <c r="AM138" s="5"/>
      <c r="AN138" s="5">
        <v>1</v>
      </c>
      <c r="AO138" s="5">
        <v>3.5</v>
      </c>
      <c r="AP138" s="5">
        <v>4</v>
      </c>
      <c r="AQ138" s="5">
        <v>3.6666666666666665</v>
      </c>
      <c r="AR138" s="5">
        <v>5</v>
      </c>
      <c r="AS138" s="5">
        <v>4.5</v>
      </c>
      <c r="AT138" s="5">
        <v>4.75</v>
      </c>
      <c r="AU138" s="5"/>
      <c r="AV138" s="5"/>
      <c r="AW138" s="5"/>
      <c r="AX138" s="5">
        <v>5</v>
      </c>
      <c r="AY138" s="5">
        <v>4</v>
      </c>
      <c r="AZ138" s="5">
        <v>4.5</v>
      </c>
      <c r="BA138" s="5">
        <v>14</v>
      </c>
      <c r="BB138" s="5">
        <v>5</v>
      </c>
      <c r="BC138" s="5">
        <v>9.5</v>
      </c>
      <c r="BD138" s="5">
        <v>4</v>
      </c>
      <c r="BE138" s="5"/>
      <c r="BF138" s="5">
        <v>4</v>
      </c>
      <c r="BG138" s="5">
        <v>4</v>
      </c>
      <c r="BH138" s="5">
        <v>2.5</v>
      </c>
      <c r="BI138" s="5">
        <v>3.25</v>
      </c>
      <c r="BJ138" s="5">
        <v>3</v>
      </c>
      <c r="BK138" s="5">
        <v>4</v>
      </c>
      <c r="BL138" s="5">
        <v>3.3333333333333335</v>
      </c>
      <c r="BM138" s="5">
        <v>5</v>
      </c>
      <c r="BN138" s="5">
        <v>4</v>
      </c>
      <c r="BO138" s="5">
        <v>4.75</v>
      </c>
      <c r="BP138" s="5">
        <v>5.666666666666667</v>
      </c>
      <c r="BQ138" s="5">
        <v>5.666666666666667</v>
      </c>
      <c r="BR138" s="5">
        <v>5.666666666666667</v>
      </c>
      <c r="BS138" s="5">
        <v>2</v>
      </c>
      <c r="BT138" s="5"/>
      <c r="BU138" s="5">
        <v>2</v>
      </c>
      <c r="BV138" s="5">
        <v>11.5</v>
      </c>
      <c r="BW138" s="5">
        <v>4.5</v>
      </c>
      <c r="BX138" s="5">
        <v>8</v>
      </c>
      <c r="BY138" s="5">
        <v>3</v>
      </c>
      <c r="BZ138" s="5"/>
      <c r="CA138" s="5">
        <v>3</v>
      </c>
      <c r="CB138" s="5"/>
      <c r="CC138" s="5"/>
      <c r="CD138" s="5"/>
      <c r="CE138" s="5">
        <v>6</v>
      </c>
      <c r="CF138" s="5">
        <v>2.3333333333333335</v>
      </c>
      <c r="CG138" s="5">
        <v>4.166666666666667</v>
      </c>
      <c r="CH138" s="5">
        <v>4.5</v>
      </c>
      <c r="CI138" s="5">
        <v>5</v>
      </c>
      <c r="CJ138" s="5">
        <v>4.75</v>
      </c>
      <c r="CK138" s="5">
        <v>6</v>
      </c>
      <c r="CL138" s="5">
        <v>4.333333333333333</v>
      </c>
      <c r="CM138" s="5">
        <v>5</v>
      </c>
      <c r="CN138" s="5">
        <v>6</v>
      </c>
      <c r="CO138" s="5">
        <v>5.5</v>
      </c>
      <c r="CP138" s="5">
        <v>5.75</v>
      </c>
      <c r="CQ138" s="5">
        <v>4.3928571428571432</v>
      </c>
    </row>
    <row r="139" spans="1:95">
      <c r="A139" s="4" t="s">
        <v>250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>
        <v>4</v>
      </c>
      <c r="CG139" s="5">
        <v>4</v>
      </c>
      <c r="CH139" s="5"/>
      <c r="CI139" s="5"/>
      <c r="CJ139" s="5"/>
      <c r="CK139" s="5"/>
      <c r="CL139" s="5"/>
      <c r="CM139" s="5"/>
      <c r="CN139" s="5"/>
      <c r="CO139" s="5"/>
      <c r="CP139" s="5"/>
      <c r="CQ139" s="5">
        <v>4</v>
      </c>
    </row>
    <row r="140" spans="1:95">
      <c r="A140" s="4" t="s">
        <v>131</v>
      </c>
      <c r="B140" s="5"/>
      <c r="C140" s="5"/>
      <c r="D140" s="5"/>
      <c r="E140" s="5"/>
      <c r="F140" s="5"/>
      <c r="G140" s="5"/>
      <c r="H140" s="5">
        <v>2</v>
      </c>
      <c r="I140" s="5">
        <v>2.5</v>
      </c>
      <c r="J140" s="5">
        <v>2.3333333333333335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>
        <v>2.3333333333333335</v>
      </c>
    </row>
    <row r="141" spans="1:95">
      <c r="A141" s="4" t="s">
        <v>173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>
        <v>3</v>
      </c>
      <c r="BW141" s="5">
        <v>9</v>
      </c>
      <c r="BX141" s="5">
        <v>6</v>
      </c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>
        <v>6</v>
      </c>
    </row>
    <row r="142" spans="1:95">
      <c r="A142" s="4" t="s">
        <v>304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>
        <v>1</v>
      </c>
      <c r="AG142" s="5">
        <v>1</v>
      </c>
      <c r="AH142" s="5">
        <v>1</v>
      </c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>
        <v>1</v>
      </c>
      <c r="BR142" s="5">
        <v>1</v>
      </c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>
        <v>1</v>
      </c>
    </row>
    <row r="143" spans="1:95">
      <c r="A143" s="4" t="s">
        <v>57</v>
      </c>
      <c r="B143" s="5"/>
      <c r="C143" s="5"/>
      <c r="D143" s="5"/>
      <c r="E143" s="5"/>
      <c r="F143" s="5"/>
      <c r="G143" s="5"/>
      <c r="H143" s="5"/>
      <c r="I143" s="5">
        <v>2</v>
      </c>
      <c r="J143" s="5">
        <v>2</v>
      </c>
      <c r="K143" s="5">
        <v>1</v>
      </c>
      <c r="L143" s="5"/>
      <c r="M143" s="5">
        <v>1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>
        <v>1</v>
      </c>
      <c r="AK143" s="5">
        <v>1</v>
      </c>
      <c r="AL143" s="5">
        <v>2</v>
      </c>
      <c r="AM143" s="5"/>
      <c r="AN143" s="5">
        <v>2</v>
      </c>
      <c r="AO143" s="5"/>
      <c r="AP143" s="5"/>
      <c r="AQ143" s="5"/>
      <c r="AR143" s="5"/>
      <c r="AS143" s="5"/>
      <c r="AT143" s="5"/>
      <c r="AU143" s="5">
        <v>1</v>
      </c>
      <c r="AV143" s="5"/>
      <c r="AW143" s="5">
        <v>1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>
        <v>1</v>
      </c>
      <c r="BQ143" s="5">
        <v>2</v>
      </c>
      <c r="BR143" s="5">
        <v>1.5</v>
      </c>
      <c r="BS143" s="5"/>
      <c r="BT143" s="5"/>
      <c r="BU143" s="5"/>
      <c r="BV143" s="5"/>
      <c r="BW143" s="5"/>
      <c r="BX143" s="5"/>
      <c r="BY143" s="5">
        <v>1</v>
      </c>
      <c r="BZ143" s="5"/>
      <c r="CA143" s="5">
        <v>1</v>
      </c>
      <c r="CB143" s="5"/>
      <c r="CC143" s="5"/>
      <c r="CD143" s="5"/>
      <c r="CE143" s="5"/>
      <c r="CF143" s="5"/>
      <c r="CG143" s="5"/>
      <c r="CH143" s="5"/>
      <c r="CI143" s="5"/>
      <c r="CJ143" s="5"/>
      <c r="CK143" s="5">
        <v>2</v>
      </c>
      <c r="CL143" s="5">
        <v>2</v>
      </c>
      <c r="CM143" s="5">
        <v>2</v>
      </c>
      <c r="CN143" s="5">
        <v>3</v>
      </c>
      <c r="CO143" s="5">
        <v>4</v>
      </c>
      <c r="CP143" s="5">
        <v>3.5</v>
      </c>
      <c r="CQ143" s="5">
        <v>1.8461538461538463</v>
      </c>
    </row>
    <row r="144" spans="1:95">
      <c r="A144" s="4" t="s">
        <v>94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>
        <v>1</v>
      </c>
      <c r="CO144" s="5"/>
      <c r="CP144" s="5">
        <v>1</v>
      </c>
      <c r="CQ144" s="5">
        <v>1</v>
      </c>
    </row>
    <row r="145" spans="1:95">
      <c r="A145" s="4" t="s">
        <v>42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>
        <v>3</v>
      </c>
      <c r="R145" s="5">
        <v>6</v>
      </c>
      <c r="S145" s="5">
        <v>4.5</v>
      </c>
      <c r="T145" s="5"/>
      <c r="U145" s="5">
        <v>3</v>
      </c>
      <c r="V145" s="5">
        <v>3</v>
      </c>
      <c r="W145" s="5">
        <v>1</v>
      </c>
      <c r="X145" s="5">
        <v>2</v>
      </c>
      <c r="Y145" s="5">
        <v>1.5</v>
      </c>
      <c r="Z145" s="5"/>
      <c r="AA145" s="5"/>
      <c r="AB145" s="5"/>
      <c r="AC145" s="5"/>
      <c r="AD145" s="5"/>
      <c r="AE145" s="5"/>
      <c r="AF145" s="5"/>
      <c r="AG145" s="5">
        <v>6</v>
      </c>
      <c r="AH145" s="5">
        <v>6</v>
      </c>
      <c r="AI145" s="5"/>
      <c r="AJ145" s="5"/>
      <c r="AK145" s="5"/>
      <c r="AL145" s="5"/>
      <c r="AM145" s="5"/>
      <c r="AN145" s="5"/>
      <c r="AO145" s="5">
        <v>3</v>
      </c>
      <c r="AP145" s="5">
        <v>4</v>
      </c>
      <c r="AQ145" s="5">
        <v>3.5</v>
      </c>
      <c r="AR145" s="5"/>
      <c r="AS145" s="5"/>
      <c r="AT145" s="5"/>
      <c r="AU145" s="5"/>
      <c r="AV145" s="5">
        <v>2</v>
      </c>
      <c r="AW145" s="5">
        <v>2</v>
      </c>
      <c r="AX145" s="5"/>
      <c r="AY145" s="5"/>
      <c r="AZ145" s="5"/>
      <c r="BA145" s="5"/>
      <c r="BB145" s="5"/>
      <c r="BC145" s="5"/>
      <c r="BD145" s="5"/>
      <c r="BE145" s="5">
        <v>1</v>
      </c>
      <c r="BF145" s="5">
        <v>1</v>
      </c>
      <c r="BG145" s="5">
        <v>7</v>
      </c>
      <c r="BH145" s="5"/>
      <c r="BI145" s="5">
        <v>7</v>
      </c>
      <c r="BJ145" s="5"/>
      <c r="BK145" s="5"/>
      <c r="BL145" s="5"/>
      <c r="BM145" s="5">
        <v>1</v>
      </c>
      <c r="BN145" s="5"/>
      <c r="BO145" s="5">
        <v>1</v>
      </c>
      <c r="BP145" s="5"/>
      <c r="BQ145" s="5">
        <v>2</v>
      </c>
      <c r="BR145" s="5">
        <v>2</v>
      </c>
      <c r="BS145" s="5"/>
      <c r="BT145" s="5"/>
      <c r="BU145" s="5"/>
      <c r="BV145" s="5"/>
      <c r="BW145" s="5"/>
      <c r="BX145" s="5"/>
      <c r="BY145" s="5"/>
      <c r="BZ145" s="5"/>
      <c r="CA145" s="5"/>
      <c r="CB145" s="5">
        <v>4</v>
      </c>
      <c r="CC145" s="5"/>
      <c r="CD145" s="5">
        <v>4</v>
      </c>
      <c r="CE145" s="5"/>
      <c r="CF145" s="5"/>
      <c r="CG145" s="5"/>
      <c r="CH145" s="5"/>
      <c r="CI145" s="5"/>
      <c r="CJ145" s="5"/>
      <c r="CK145" s="5">
        <v>2</v>
      </c>
      <c r="CL145" s="5">
        <v>4.333333333333333</v>
      </c>
      <c r="CM145" s="5">
        <v>3.75</v>
      </c>
      <c r="CN145" s="5"/>
      <c r="CO145" s="5"/>
      <c r="CP145" s="5"/>
      <c r="CQ145" s="5">
        <v>3.4761904761904763</v>
      </c>
    </row>
    <row r="146" spans="1:95">
      <c r="A146" s="4" t="s">
        <v>24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>
        <v>1</v>
      </c>
      <c r="AK146" s="5">
        <v>1</v>
      </c>
      <c r="AL146" s="5"/>
      <c r="AM146" s="5"/>
      <c r="AN146" s="5"/>
      <c r="AO146" s="5"/>
      <c r="AP146" s="5"/>
      <c r="AQ146" s="5"/>
      <c r="AR146" s="5"/>
      <c r="AS146" s="5">
        <v>1</v>
      </c>
      <c r="AT146" s="5">
        <v>1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>
        <v>1</v>
      </c>
      <c r="CM146" s="5">
        <v>1</v>
      </c>
      <c r="CN146" s="5"/>
      <c r="CO146" s="5"/>
      <c r="CP146" s="5"/>
      <c r="CQ146" s="5">
        <v>1</v>
      </c>
    </row>
    <row r="147" spans="1:95">
      <c r="A147" s="4" t="s">
        <v>66</v>
      </c>
      <c r="B147" s="5">
        <v>6</v>
      </c>
      <c r="C147" s="5"/>
      <c r="D147" s="5">
        <v>6</v>
      </c>
      <c r="E147" s="5"/>
      <c r="F147" s="5"/>
      <c r="G147" s="5"/>
      <c r="H147" s="5"/>
      <c r="I147" s="5"/>
      <c r="J147" s="5"/>
      <c r="K147" s="5">
        <v>1</v>
      </c>
      <c r="L147" s="5"/>
      <c r="M147" s="5">
        <v>1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>
        <v>1</v>
      </c>
      <c r="AY147" s="5"/>
      <c r="AZ147" s="5">
        <v>1</v>
      </c>
      <c r="BA147" s="5">
        <v>3</v>
      </c>
      <c r="BB147" s="5"/>
      <c r="BC147" s="5">
        <v>3</v>
      </c>
      <c r="BD147" s="5"/>
      <c r="BE147" s="5"/>
      <c r="BF147" s="5"/>
      <c r="BG147" s="5"/>
      <c r="BH147" s="5"/>
      <c r="BI147" s="5"/>
      <c r="BJ147" s="5">
        <v>1</v>
      </c>
      <c r="BK147" s="5"/>
      <c r="BL147" s="5">
        <v>1</v>
      </c>
      <c r="BM147" s="5"/>
      <c r="BN147" s="5"/>
      <c r="BO147" s="5"/>
      <c r="BP147" s="5"/>
      <c r="BQ147" s="5"/>
      <c r="BR147" s="5"/>
      <c r="BS147" s="5"/>
      <c r="BT147" s="5"/>
      <c r="BU147" s="5"/>
      <c r="BV147" s="5">
        <v>3</v>
      </c>
      <c r="BW147" s="5">
        <v>1</v>
      </c>
      <c r="BX147" s="5">
        <v>1.6666666666666667</v>
      </c>
      <c r="BY147" s="5"/>
      <c r="BZ147" s="5"/>
      <c r="CA147" s="5"/>
      <c r="CB147" s="5"/>
      <c r="CC147" s="5"/>
      <c r="CD147" s="5"/>
      <c r="CE147" s="5"/>
      <c r="CF147" s="5">
        <v>1</v>
      </c>
      <c r="CG147" s="5">
        <v>1</v>
      </c>
      <c r="CH147" s="5"/>
      <c r="CI147" s="5">
        <v>2</v>
      </c>
      <c r="CJ147" s="5">
        <v>2</v>
      </c>
      <c r="CK147" s="5">
        <v>5</v>
      </c>
      <c r="CL147" s="5">
        <v>1</v>
      </c>
      <c r="CM147" s="5">
        <v>3</v>
      </c>
      <c r="CN147" s="5">
        <v>3</v>
      </c>
      <c r="CO147" s="5">
        <v>1</v>
      </c>
      <c r="CP147" s="5">
        <v>2.3333333333333335</v>
      </c>
      <c r="CQ147" s="5">
        <v>2.25</v>
      </c>
    </row>
    <row r="148" spans="1:95">
      <c r="A148" s="4" t="s">
        <v>141</v>
      </c>
      <c r="B148" s="5">
        <v>7</v>
      </c>
      <c r="C148" s="5">
        <v>2</v>
      </c>
      <c r="D148" s="5">
        <v>5.75</v>
      </c>
      <c r="E148" s="5"/>
      <c r="F148" s="5"/>
      <c r="G148" s="5"/>
      <c r="H148" s="5"/>
      <c r="I148" s="5"/>
      <c r="J148" s="5"/>
      <c r="K148" s="5">
        <v>1</v>
      </c>
      <c r="L148" s="5"/>
      <c r="M148" s="5">
        <v>1</v>
      </c>
      <c r="N148" s="5"/>
      <c r="O148" s="5"/>
      <c r="P148" s="5"/>
      <c r="Q148" s="5"/>
      <c r="R148" s="5"/>
      <c r="S148" s="5"/>
      <c r="T148" s="5"/>
      <c r="U148" s="5"/>
      <c r="V148" s="5"/>
      <c r="W148" s="5">
        <v>6</v>
      </c>
      <c r="X148" s="5">
        <v>6</v>
      </c>
      <c r="Y148" s="5">
        <v>6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>
        <v>3</v>
      </c>
      <c r="AN148" s="5">
        <v>3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>
        <v>5</v>
      </c>
      <c r="BH148" s="5"/>
      <c r="BI148" s="5">
        <v>5</v>
      </c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>
        <v>4</v>
      </c>
      <c r="BW148" s="5">
        <v>3</v>
      </c>
      <c r="BX148" s="5">
        <v>3.6666666666666665</v>
      </c>
      <c r="BY148" s="5"/>
      <c r="BZ148" s="5"/>
      <c r="CA148" s="5"/>
      <c r="CB148" s="5"/>
      <c r="CC148" s="5"/>
      <c r="CD148" s="5"/>
      <c r="CE148" s="5"/>
      <c r="CF148" s="5">
        <v>1</v>
      </c>
      <c r="CG148" s="5">
        <v>1</v>
      </c>
      <c r="CH148" s="5"/>
      <c r="CI148" s="5"/>
      <c r="CJ148" s="5"/>
      <c r="CK148" s="5"/>
      <c r="CL148" s="5"/>
      <c r="CM148" s="5"/>
      <c r="CN148" s="5"/>
      <c r="CO148" s="5"/>
      <c r="CP148" s="5"/>
      <c r="CQ148" s="5">
        <v>4.3076923076923075</v>
      </c>
    </row>
    <row r="149" spans="1:95">
      <c r="A149" s="4" t="s">
        <v>67</v>
      </c>
      <c r="B149" s="5">
        <v>1</v>
      </c>
      <c r="C149" s="5">
        <v>1</v>
      </c>
      <c r="D149" s="5">
        <v>1</v>
      </c>
      <c r="E149" s="5"/>
      <c r="F149" s="5"/>
      <c r="G149" s="5"/>
      <c r="H149" s="5"/>
      <c r="I149" s="5">
        <v>1</v>
      </c>
      <c r="J149" s="5">
        <v>1</v>
      </c>
      <c r="K149" s="5"/>
      <c r="L149" s="5">
        <v>1</v>
      </c>
      <c r="M149" s="5">
        <v>1</v>
      </c>
      <c r="N149" s="5">
        <v>1</v>
      </c>
      <c r="O149" s="5"/>
      <c r="P149" s="5">
        <v>1</v>
      </c>
      <c r="Q149" s="5"/>
      <c r="R149" s="5"/>
      <c r="S149" s="5"/>
      <c r="T149" s="5"/>
      <c r="U149" s="5"/>
      <c r="V149" s="5"/>
      <c r="W149" s="5">
        <v>7</v>
      </c>
      <c r="X149" s="5">
        <v>2</v>
      </c>
      <c r="Y149" s="5">
        <v>4.5</v>
      </c>
      <c r="Z149" s="5">
        <v>3</v>
      </c>
      <c r="AA149" s="5">
        <v>1</v>
      </c>
      <c r="AB149" s="5">
        <v>2.3333333333333335</v>
      </c>
      <c r="AC149" s="5">
        <v>4.5</v>
      </c>
      <c r="AD149" s="5"/>
      <c r="AE149" s="5">
        <v>4.5</v>
      </c>
      <c r="AF149" s="5"/>
      <c r="AG149" s="5"/>
      <c r="AH149" s="5"/>
      <c r="AI149" s="5"/>
      <c r="AJ149" s="5"/>
      <c r="AK149" s="5"/>
      <c r="AL149" s="5">
        <v>5.5</v>
      </c>
      <c r="AM149" s="5">
        <v>3</v>
      </c>
      <c r="AN149" s="5">
        <v>4.25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>
        <v>4</v>
      </c>
      <c r="AY149" s="5">
        <v>1</v>
      </c>
      <c r="AZ149" s="5">
        <v>3</v>
      </c>
      <c r="BA149" s="5"/>
      <c r="BB149" s="5"/>
      <c r="BC149" s="5"/>
      <c r="BD149" s="5"/>
      <c r="BE149" s="5"/>
      <c r="BF149" s="5"/>
      <c r="BG149" s="5"/>
      <c r="BH149" s="5"/>
      <c r="BI149" s="5"/>
      <c r="BJ149" s="5">
        <v>9.5</v>
      </c>
      <c r="BK149" s="5">
        <v>2.5</v>
      </c>
      <c r="BL149" s="5">
        <v>6</v>
      </c>
      <c r="BM149" s="5"/>
      <c r="BN149" s="5"/>
      <c r="BO149" s="5"/>
      <c r="BP149" s="5"/>
      <c r="BQ149" s="5"/>
      <c r="BR149" s="5"/>
      <c r="BS149" s="5">
        <v>1</v>
      </c>
      <c r="BT149" s="5"/>
      <c r="BU149" s="5">
        <v>1</v>
      </c>
      <c r="BV149" s="5">
        <v>3</v>
      </c>
      <c r="BW149" s="5">
        <v>4.5</v>
      </c>
      <c r="BX149" s="5">
        <v>3.75</v>
      </c>
      <c r="BY149" s="5">
        <v>1</v>
      </c>
      <c r="BZ149" s="5"/>
      <c r="CA149" s="5">
        <v>1</v>
      </c>
      <c r="CB149" s="5"/>
      <c r="CC149" s="5">
        <v>1</v>
      </c>
      <c r="CD149" s="5">
        <v>1</v>
      </c>
      <c r="CE149" s="5">
        <v>2</v>
      </c>
      <c r="CF149" s="5">
        <v>2</v>
      </c>
      <c r="CG149" s="5">
        <v>2</v>
      </c>
      <c r="CH149" s="5">
        <v>1</v>
      </c>
      <c r="CI149" s="5">
        <v>1</v>
      </c>
      <c r="CJ149" s="5">
        <v>1</v>
      </c>
      <c r="CK149" s="5"/>
      <c r="CL149" s="5">
        <v>3</v>
      </c>
      <c r="CM149" s="5">
        <v>3</v>
      </c>
      <c r="CN149" s="5"/>
      <c r="CO149" s="5"/>
      <c r="CP149" s="5"/>
      <c r="CQ149" s="5">
        <v>3.0571428571428569</v>
      </c>
    </row>
    <row r="150" spans="1:95">
      <c r="A150" s="4" t="s">
        <v>264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>
        <v>1</v>
      </c>
      <c r="BE150" s="5"/>
      <c r="BF150" s="5">
        <v>1</v>
      </c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>
        <v>1</v>
      </c>
    </row>
    <row r="151" spans="1:95">
      <c r="A151" s="4" t="s">
        <v>19</v>
      </c>
      <c r="B151" s="5">
        <v>3.3333333333333335</v>
      </c>
      <c r="C151" s="5">
        <v>1</v>
      </c>
      <c r="D151" s="5">
        <v>2.75</v>
      </c>
      <c r="E151" s="5">
        <v>8.5</v>
      </c>
      <c r="F151" s="5">
        <v>8.5</v>
      </c>
      <c r="G151" s="5">
        <v>8.5</v>
      </c>
      <c r="H151" s="5">
        <v>10</v>
      </c>
      <c r="I151" s="5">
        <v>3.5</v>
      </c>
      <c r="J151" s="5">
        <v>6.75</v>
      </c>
      <c r="K151" s="5"/>
      <c r="L151" s="5"/>
      <c r="M151" s="5"/>
      <c r="N151" s="5">
        <v>6.5</v>
      </c>
      <c r="O151" s="5">
        <v>6</v>
      </c>
      <c r="P151" s="5">
        <v>6.25</v>
      </c>
      <c r="Q151" s="5"/>
      <c r="R151" s="5"/>
      <c r="S151" s="5"/>
      <c r="T151" s="5">
        <v>11</v>
      </c>
      <c r="U151" s="5">
        <v>2</v>
      </c>
      <c r="V151" s="5">
        <v>6.5</v>
      </c>
      <c r="W151" s="5">
        <v>15</v>
      </c>
      <c r="X151" s="5">
        <v>16</v>
      </c>
      <c r="Y151" s="5">
        <v>15.5</v>
      </c>
      <c r="Z151" s="5">
        <v>9</v>
      </c>
      <c r="AA151" s="5">
        <v>4.5</v>
      </c>
      <c r="AB151" s="5">
        <v>6.75</v>
      </c>
      <c r="AC151" s="5">
        <v>8.5</v>
      </c>
      <c r="AD151" s="5">
        <v>11</v>
      </c>
      <c r="AE151" s="5">
        <v>9.75</v>
      </c>
      <c r="AF151" s="5"/>
      <c r="AG151" s="5"/>
      <c r="AH151" s="5"/>
      <c r="AI151" s="5">
        <v>1</v>
      </c>
      <c r="AJ151" s="5"/>
      <c r="AK151" s="5">
        <v>1</v>
      </c>
      <c r="AL151" s="5">
        <v>6</v>
      </c>
      <c r="AM151" s="5">
        <v>1</v>
      </c>
      <c r="AN151" s="5">
        <v>3.5</v>
      </c>
      <c r="AO151" s="5">
        <v>8</v>
      </c>
      <c r="AP151" s="5">
        <v>4</v>
      </c>
      <c r="AQ151" s="5">
        <v>6.666666666666667</v>
      </c>
      <c r="AR151" s="5">
        <v>9</v>
      </c>
      <c r="AS151" s="5">
        <v>9.5</v>
      </c>
      <c r="AT151" s="5">
        <v>9.25</v>
      </c>
      <c r="AU151" s="5">
        <v>10.5</v>
      </c>
      <c r="AV151" s="5">
        <v>6.5</v>
      </c>
      <c r="AW151" s="5">
        <v>8.5</v>
      </c>
      <c r="AX151" s="5">
        <v>8.5</v>
      </c>
      <c r="AY151" s="5">
        <v>6</v>
      </c>
      <c r="AZ151" s="5">
        <v>7.25</v>
      </c>
      <c r="BA151" s="5">
        <v>10</v>
      </c>
      <c r="BB151" s="5">
        <v>2</v>
      </c>
      <c r="BC151" s="5">
        <v>7.333333333333333</v>
      </c>
      <c r="BD151" s="5">
        <v>12</v>
      </c>
      <c r="BE151" s="5">
        <v>6.5</v>
      </c>
      <c r="BF151" s="5">
        <v>9.25</v>
      </c>
      <c r="BG151" s="5"/>
      <c r="BH151" s="5"/>
      <c r="BI151" s="5"/>
      <c r="BJ151" s="5">
        <v>8</v>
      </c>
      <c r="BK151" s="5">
        <v>8.5</v>
      </c>
      <c r="BL151" s="5">
        <v>8.25</v>
      </c>
      <c r="BM151" s="5">
        <v>4.666666666666667</v>
      </c>
      <c r="BN151" s="5">
        <v>1</v>
      </c>
      <c r="BO151" s="5">
        <v>3.75</v>
      </c>
      <c r="BP151" s="5">
        <v>6.666666666666667</v>
      </c>
      <c r="BQ151" s="5">
        <v>4</v>
      </c>
      <c r="BR151" s="5">
        <v>5.333333333333333</v>
      </c>
      <c r="BS151" s="5">
        <v>11</v>
      </c>
      <c r="BT151" s="5">
        <v>4</v>
      </c>
      <c r="BU151" s="5">
        <v>7.5</v>
      </c>
      <c r="BV151" s="5">
        <v>6</v>
      </c>
      <c r="BW151" s="5">
        <v>1</v>
      </c>
      <c r="BX151" s="5">
        <v>3.5</v>
      </c>
      <c r="BY151" s="5">
        <v>11</v>
      </c>
      <c r="BZ151" s="5">
        <v>3</v>
      </c>
      <c r="CA151" s="5">
        <v>7</v>
      </c>
      <c r="CB151" s="5"/>
      <c r="CC151" s="5"/>
      <c r="CD151" s="5"/>
      <c r="CE151" s="5">
        <v>2.5</v>
      </c>
      <c r="CF151" s="5">
        <v>2</v>
      </c>
      <c r="CG151" s="5">
        <v>2.25</v>
      </c>
      <c r="CH151" s="5"/>
      <c r="CI151" s="5"/>
      <c r="CJ151" s="5"/>
      <c r="CK151" s="5">
        <v>16</v>
      </c>
      <c r="CL151" s="5">
        <v>7.666666666666667</v>
      </c>
      <c r="CM151" s="5">
        <v>11</v>
      </c>
      <c r="CN151" s="5">
        <v>5</v>
      </c>
      <c r="CO151" s="5">
        <v>4</v>
      </c>
      <c r="CP151" s="5">
        <v>4.5</v>
      </c>
      <c r="CQ151" s="5">
        <v>6.8977272727272725</v>
      </c>
    </row>
    <row r="152" spans="1:95">
      <c r="A152" s="4" t="s">
        <v>106</v>
      </c>
      <c r="B152" s="5"/>
      <c r="C152" s="5"/>
      <c r="D152" s="5"/>
      <c r="E152" s="5"/>
      <c r="F152" s="5">
        <v>1</v>
      </c>
      <c r="G152" s="5">
        <v>1</v>
      </c>
      <c r="H152" s="5">
        <v>2</v>
      </c>
      <c r="I152" s="5"/>
      <c r="J152" s="5">
        <v>2</v>
      </c>
      <c r="K152" s="5">
        <v>1</v>
      </c>
      <c r="L152" s="5">
        <v>1</v>
      </c>
      <c r="M152" s="5">
        <v>1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>
        <v>1</v>
      </c>
      <c r="AB152" s="5">
        <v>1</v>
      </c>
      <c r="AC152" s="5"/>
      <c r="AD152" s="5"/>
      <c r="AE152" s="5"/>
      <c r="AF152" s="5">
        <v>2</v>
      </c>
      <c r="AG152" s="5"/>
      <c r="AH152" s="5">
        <v>2</v>
      </c>
      <c r="AI152" s="5"/>
      <c r="AJ152" s="5"/>
      <c r="AK152" s="5"/>
      <c r="AL152" s="5">
        <v>1</v>
      </c>
      <c r="AM152" s="5"/>
      <c r="AN152" s="5">
        <v>1</v>
      </c>
      <c r="AO152" s="5">
        <v>2.5</v>
      </c>
      <c r="AP152" s="5">
        <v>1.5</v>
      </c>
      <c r="AQ152" s="5">
        <v>2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>
        <v>1</v>
      </c>
      <c r="BI152" s="5">
        <v>1</v>
      </c>
      <c r="BJ152" s="5"/>
      <c r="BK152" s="5"/>
      <c r="BL152" s="5"/>
      <c r="BM152" s="5"/>
      <c r="BN152" s="5"/>
      <c r="BO152" s="5"/>
      <c r="BP152" s="5">
        <v>3.5</v>
      </c>
      <c r="BQ152" s="5"/>
      <c r="BR152" s="5">
        <v>3.5</v>
      </c>
      <c r="BS152" s="5"/>
      <c r="BT152" s="5"/>
      <c r="BU152" s="5"/>
      <c r="BV152" s="5"/>
      <c r="BW152" s="5"/>
      <c r="BX152" s="5"/>
      <c r="BY152" s="5">
        <v>1</v>
      </c>
      <c r="BZ152" s="5">
        <v>1</v>
      </c>
      <c r="CA152" s="5">
        <v>1</v>
      </c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>
        <v>1.6875</v>
      </c>
    </row>
    <row r="153" spans="1:95">
      <c r="A153" s="4" t="s">
        <v>17</v>
      </c>
      <c r="B153" s="5">
        <v>3.3333333333333335</v>
      </c>
      <c r="C153" s="5">
        <v>4</v>
      </c>
      <c r="D153" s="5">
        <v>3.6</v>
      </c>
      <c r="E153" s="5">
        <v>1</v>
      </c>
      <c r="F153" s="5"/>
      <c r="G153" s="5">
        <v>1</v>
      </c>
      <c r="H153" s="5"/>
      <c r="I153" s="5"/>
      <c r="J153" s="5"/>
      <c r="K153" s="5"/>
      <c r="L153" s="5"/>
      <c r="M153" s="5"/>
      <c r="N153" s="5">
        <v>1</v>
      </c>
      <c r="O153" s="5">
        <v>1</v>
      </c>
      <c r="P153" s="5">
        <v>1</v>
      </c>
      <c r="Q153" s="5"/>
      <c r="R153" s="5"/>
      <c r="S153" s="5"/>
      <c r="T153" s="5">
        <v>1</v>
      </c>
      <c r="U153" s="5">
        <v>4</v>
      </c>
      <c r="V153" s="5">
        <v>3</v>
      </c>
      <c r="W153" s="5">
        <v>1</v>
      </c>
      <c r="X153" s="5"/>
      <c r="Y153" s="5">
        <v>1</v>
      </c>
      <c r="Z153" s="5">
        <v>9</v>
      </c>
      <c r="AA153" s="5"/>
      <c r="AB153" s="5">
        <v>9</v>
      </c>
      <c r="AC153" s="5">
        <v>10</v>
      </c>
      <c r="AD153" s="5">
        <v>1</v>
      </c>
      <c r="AE153" s="5">
        <v>7</v>
      </c>
      <c r="AF153" s="5">
        <v>16</v>
      </c>
      <c r="AG153" s="5">
        <v>5</v>
      </c>
      <c r="AH153" s="5">
        <v>10.5</v>
      </c>
      <c r="AI153" s="5">
        <v>6</v>
      </c>
      <c r="AJ153" s="5">
        <v>4.666666666666667</v>
      </c>
      <c r="AK153" s="5">
        <v>5.2</v>
      </c>
      <c r="AL153" s="5">
        <v>1</v>
      </c>
      <c r="AM153" s="5"/>
      <c r="AN153" s="5">
        <v>1</v>
      </c>
      <c r="AO153" s="5"/>
      <c r="AP153" s="5"/>
      <c r="AQ153" s="5"/>
      <c r="AR153" s="5">
        <v>13</v>
      </c>
      <c r="AS153" s="5">
        <v>7.5</v>
      </c>
      <c r="AT153" s="5">
        <v>10.25</v>
      </c>
      <c r="AU153" s="5"/>
      <c r="AV153" s="5"/>
      <c r="AW153" s="5"/>
      <c r="AX153" s="5"/>
      <c r="AY153" s="5"/>
      <c r="AZ153" s="5"/>
      <c r="BA153" s="5"/>
      <c r="BB153" s="5">
        <v>2</v>
      </c>
      <c r="BC153" s="5">
        <v>2</v>
      </c>
      <c r="BD153" s="5">
        <v>1</v>
      </c>
      <c r="BE153" s="5">
        <v>6</v>
      </c>
      <c r="BF153" s="5">
        <v>3.5</v>
      </c>
      <c r="BG153" s="5"/>
      <c r="BH153" s="5">
        <v>4</v>
      </c>
      <c r="BI153" s="5">
        <v>4</v>
      </c>
      <c r="BJ153" s="5"/>
      <c r="BK153" s="5">
        <v>1</v>
      </c>
      <c r="BL153" s="5">
        <v>1</v>
      </c>
      <c r="BM153" s="5">
        <v>6</v>
      </c>
      <c r="BN153" s="5">
        <v>6</v>
      </c>
      <c r="BO153" s="5">
        <v>6</v>
      </c>
      <c r="BP153" s="5">
        <v>4.5</v>
      </c>
      <c r="BQ153" s="5">
        <v>3</v>
      </c>
      <c r="BR153" s="5">
        <v>3.75</v>
      </c>
      <c r="BS153" s="5"/>
      <c r="BT153" s="5"/>
      <c r="BU153" s="5"/>
      <c r="BV153" s="5">
        <v>1</v>
      </c>
      <c r="BW153" s="5"/>
      <c r="BX153" s="5">
        <v>1</v>
      </c>
      <c r="BY153" s="5">
        <v>8</v>
      </c>
      <c r="BZ153" s="5"/>
      <c r="CA153" s="5">
        <v>8</v>
      </c>
      <c r="CB153" s="5">
        <v>2</v>
      </c>
      <c r="CC153" s="5"/>
      <c r="CD153" s="5">
        <v>2</v>
      </c>
      <c r="CE153" s="5">
        <v>1</v>
      </c>
      <c r="CF153" s="5">
        <v>2</v>
      </c>
      <c r="CG153" s="5">
        <v>1.5</v>
      </c>
      <c r="CH153" s="5"/>
      <c r="CI153" s="5"/>
      <c r="CJ153" s="5"/>
      <c r="CK153" s="5">
        <v>9.5</v>
      </c>
      <c r="CL153" s="5">
        <v>3</v>
      </c>
      <c r="CM153" s="5">
        <v>6.25</v>
      </c>
      <c r="CN153" s="5">
        <v>3.5</v>
      </c>
      <c r="CO153" s="5">
        <v>4.5</v>
      </c>
      <c r="CP153" s="5">
        <v>4</v>
      </c>
      <c r="CQ153" s="5">
        <v>4.75</v>
      </c>
    </row>
    <row r="154" spans="1:95">
      <c r="A154" s="4" t="s">
        <v>49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>
        <v>1</v>
      </c>
      <c r="AJ154" s="5"/>
      <c r="AK154" s="5">
        <v>1</v>
      </c>
      <c r="AL154" s="5"/>
      <c r="AM154" s="5"/>
      <c r="AN154" s="5"/>
      <c r="AO154" s="5"/>
      <c r="AP154" s="5"/>
      <c r="AQ154" s="5"/>
      <c r="AR154" s="5">
        <v>1</v>
      </c>
      <c r="AS154" s="5"/>
      <c r="AT154" s="5">
        <v>1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>
        <v>1</v>
      </c>
    </row>
    <row r="155" spans="1:95">
      <c r="A155" s="4" t="s">
        <v>34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>
        <v>1</v>
      </c>
      <c r="AS155" s="5"/>
      <c r="AT155" s="5">
        <v>1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>
        <v>4</v>
      </c>
      <c r="BW155" s="5"/>
      <c r="BX155" s="5">
        <v>4</v>
      </c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>
        <v>2.5</v>
      </c>
    </row>
    <row r="156" spans="1:95">
      <c r="A156" s="4" t="s">
        <v>51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>
        <v>1</v>
      </c>
      <c r="R156" s="5"/>
      <c r="S156" s="5">
        <v>1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>
        <v>2</v>
      </c>
      <c r="AG156" s="5"/>
      <c r="AH156" s="5">
        <v>2</v>
      </c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>
        <v>1.5</v>
      </c>
    </row>
    <row r="157" spans="1:95">
      <c r="A157" s="4" t="s">
        <v>87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>
        <v>3</v>
      </c>
      <c r="CO157" s="5">
        <v>1</v>
      </c>
      <c r="CP157" s="5">
        <v>2</v>
      </c>
      <c r="CQ157" s="5">
        <v>2</v>
      </c>
    </row>
    <row r="158" spans="1:95">
      <c r="A158" s="4" t="s">
        <v>69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>
        <v>1</v>
      </c>
      <c r="BQ158" s="5"/>
      <c r="BR158" s="5">
        <v>1</v>
      </c>
      <c r="BS158" s="5"/>
      <c r="BT158" s="5"/>
      <c r="BU158" s="5"/>
      <c r="BV158" s="5"/>
      <c r="BW158" s="5"/>
      <c r="BX158" s="5"/>
      <c r="BY158" s="5"/>
      <c r="BZ158" s="5"/>
      <c r="CA158" s="5"/>
      <c r="CB158" s="5">
        <v>1</v>
      </c>
      <c r="CC158" s="5"/>
      <c r="CD158" s="5">
        <v>1</v>
      </c>
      <c r="CE158" s="5"/>
      <c r="CF158" s="5"/>
      <c r="CG158" s="5"/>
      <c r="CH158" s="5"/>
      <c r="CI158" s="5"/>
      <c r="CJ158" s="5"/>
      <c r="CK158" s="5"/>
      <c r="CL158" s="5">
        <v>2</v>
      </c>
      <c r="CM158" s="5">
        <v>2</v>
      </c>
      <c r="CN158" s="5"/>
      <c r="CO158" s="5"/>
      <c r="CP158" s="5"/>
      <c r="CQ158" s="5">
        <v>1.3333333333333333</v>
      </c>
    </row>
    <row r="159" spans="1:95">
      <c r="A159" s="4" t="s">
        <v>74</v>
      </c>
      <c r="B159" s="5">
        <v>6</v>
      </c>
      <c r="C159" s="5"/>
      <c r="D159" s="5">
        <v>6</v>
      </c>
      <c r="E159" s="5">
        <v>3.5</v>
      </c>
      <c r="F159" s="5">
        <v>5</v>
      </c>
      <c r="G159" s="5">
        <v>4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>
        <v>10</v>
      </c>
      <c r="U159" s="5">
        <v>8</v>
      </c>
      <c r="V159" s="5">
        <v>9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>
        <v>1</v>
      </c>
      <c r="AY159" s="5"/>
      <c r="AZ159" s="5">
        <v>1</v>
      </c>
      <c r="BA159" s="5">
        <v>1</v>
      </c>
      <c r="BB159" s="5"/>
      <c r="BC159" s="5">
        <v>1</v>
      </c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>
        <v>2</v>
      </c>
      <c r="BQ159" s="5">
        <v>3.5</v>
      </c>
      <c r="BR159" s="5">
        <v>3</v>
      </c>
      <c r="BS159" s="5"/>
      <c r="BT159" s="5"/>
      <c r="BU159" s="5"/>
      <c r="BV159" s="5"/>
      <c r="BW159" s="5"/>
      <c r="BX159" s="5"/>
      <c r="BY159" s="5"/>
      <c r="BZ159" s="5"/>
      <c r="CA159" s="5"/>
      <c r="CB159" s="5">
        <v>5</v>
      </c>
      <c r="CC159" s="5">
        <v>1</v>
      </c>
      <c r="CD159" s="5">
        <v>3</v>
      </c>
      <c r="CE159" s="5">
        <v>1</v>
      </c>
      <c r="CF159" s="5"/>
      <c r="CG159" s="5">
        <v>1</v>
      </c>
      <c r="CH159" s="5"/>
      <c r="CI159" s="5"/>
      <c r="CJ159" s="5"/>
      <c r="CK159" s="5">
        <v>2</v>
      </c>
      <c r="CL159" s="5"/>
      <c r="CM159" s="5">
        <v>2</v>
      </c>
      <c r="CN159" s="5">
        <v>12</v>
      </c>
      <c r="CO159" s="5">
        <v>8</v>
      </c>
      <c r="CP159" s="5">
        <v>9.3333333333333339</v>
      </c>
      <c r="CQ159" s="5">
        <v>4.666666666666667</v>
      </c>
    </row>
    <row r="160" spans="1:95">
      <c r="A160" s="4" t="s">
        <v>111</v>
      </c>
      <c r="B160" s="5">
        <v>1</v>
      </c>
      <c r="C160" s="5"/>
      <c r="D160" s="5">
        <v>1</v>
      </c>
      <c r="E160" s="5"/>
      <c r="F160" s="5"/>
      <c r="G160" s="5"/>
      <c r="H160" s="5"/>
      <c r="I160" s="5"/>
      <c r="J160" s="5"/>
      <c r="K160" s="5">
        <v>1</v>
      </c>
      <c r="L160" s="5">
        <v>1</v>
      </c>
      <c r="M160" s="5">
        <v>1</v>
      </c>
      <c r="N160" s="5"/>
      <c r="O160" s="5"/>
      <c r="P160" s="5"/>
      <c r="Q160" s="5"/>
      <c r="R160" s="5"/>
      <c r="S160" s="5"/>
      <c r="T160" s="5"/>
      <c r="U160" s="5"/>
      <c r="V160" s="5"/>
      <c r="W160" s="5">
        <v>12</v>
      </c>
      <c r="X160" s="5">
        <v>3</v>
      </c>
      <c r="Y160" s="5">
        <v>7.5</v>
      </c>
      <c r="Z160" s="5"/>
      <c r="AA160" s="5"/>
      <c r="AB160" s="5"/>
      <c r="AC160" s="5">
        <v>4</v>
      </c>
      <c r="AD160" s="5"/>
      <c r="AE160" s="5">
        <v>4</v>
      </c>
      <c r="AF160" s="5"/>
      <c r="AG160" s="5">
        <v>1</v>
      </c>
      <c r="AH160" s="5">
        <v>1</v>
      </c>
      <c r="AI160" s="5"/>
      <c r="AJ160" s="5"/>
      <c r="AK160" s="5"/>
      <c r="AL160" s="5">
        <v>2</v>
      </c>
      <c r="AM160" s="5">
        <v>1</v>
      </c>
      <c r="AN160" s="5">
        <v>1.5</v>
      </c>
      <c r="AO160" s="5"/>
      <c r="AP160" s="5"/>
      <c r="AQ160" s="5"/>
      <c r="AR160" s="5"/>
      <c r="AS160" s="5"/>
      <c r="AT160" s="5"/>
      <c r="AU160" s="5"/>
      <c r="AV160" s="5"/>
      <c r="AW160" s="5"/>
      <c r="AX160" s="5">
        <v>2</v>
      </c>
      <c r="AY160" s="5"/>
      <c r="AZ160" s="5">
        <v>2</v>
      </c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>
        <v>1.5</v>
      </c>
      <c r="BN160" s="5"/>
      <c r="BO160" s="5">
        <v>1.5</v>
      </c>
      <c r="BP160" s="5"/>
      <c r="BQ160" s="5"/>
      <c r="BR160" s="5"/>
      <c r="BS160" s="5">
        <v>3</v>
      </c>
      <c r="BT160" s="5"/>
      <c r="BU160" s="5">
        <v>3</v>
      </c>
      <c r="BV160" s="5"/>
      <c r="BW160" s="5"/>
      <c r="BX160" s="5"/>
      <c r="BY160" s="5">
        <v>1</v>
      </c>
      <c r="BZ160" s="5"/>
      <c r="CA160" s="5">
        <v>1</v>
      </c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>
        <v>2.4</v>
      </c>
    </row>
    <row r="161" spans="1:95">
      <c r="A161" s="4" t="s">
        <v>103</v>
      </c>
      <c r="B161" s="5"/>
      <c r="C161" s="5"/>
      <c r="D161" s="5"/>
      <c r="E161" s="5">
        <v>1</v>
      </c>
      <c r="F161" s="5"/>
      <c r="G161" s="5">
        <v>1</v>
      </c>
      <c r="H161" s="5">
        <v>2</v>
      </c>
      <c r="I161" s="5">
        <v>1</v>
      </c>
      <c r="J161" s="5">
        <v>1.5</v>
      </c>
      <c r="K161" s="5">
        <v>1</v>
      </c>
      <c r="L161" s="5"/>
      <c r="M161" s="5">
        <v>1</v>
      </c>
      <c r="N161" s="5">
        <v>4</v>
      </c>
      <c r="O161" s="5">
        <v>1</v>
      </c>
      <c r="P161" s="5">
        <v>2.5</v>
      </c>
      <c r="Q161" s="5"/>
      <c r="R161" s="5"/>
      <c r="S161" s="5"/>
      <c r="T161" s="5">
        <v>2</v>
      </c>
      <c r="U161" s="5"/>
      <c r="V161" s="5">
        <v>2</v>
      </c>
      <c r="W161" s="5"/>
      <c r="X161" s="5">
        <v>2</v>
      </c>
      <c r="Y161" s="5">
        <v>2</v>
      </c>
      <c r="Z161" s="5"/>
      <c r="AA161" s="5"/>
      <c r="AB161" s="5"/>
      <c r="AC161" s="5">
        <v>5</v>
      </c>
      <c r="AD161" s="5">
        <v>1</v>
      </c>
      <c r="AE161" s="5">
        <v>3</v>
      </c>
      <c r="AF161" s="5">
        <v>2</v>
      </c>
      <c r="AG161" s="5"/>
      <c r="AH161" s="5">
        <v>2</v>
      </c>
      <c r="AI161" s="5"/>
      <c r="AJ161" s="5"/>
      <c r="AK161" s="5"/>
      <c r="AL161" s="5">
        <v>1</v>
      </c>
      <c r="AM161" s="5"/>
      <c r="AN161" s="5">
        <v>1</v>
      </c>
      <c r="AO161" s="5">
        <v>2</v>
      </c>
      <c r="AP161" s="5">
        <v>1</v>
      </c>
      <c r="AQ161" s="5">
        <v>1.3333333333333333</v>
      </c>
      <c r="AR161" s="5"/>
      <c r="AS161" s="5"/>
      <c r="AT161" s="5"/>
      <c r="AU161" s="5">
        <v>3</v>
      </c>
      <c r="AV161" s="5">
        <v>1</v>
      </c>
      <c r="AW161" s="5">
        <v>2.3333333333333335</v>
      </c>
      <c r="AX161" s="5"/>
      <c r="AY161" s="5">
        <v>2</v>
      </c>
      <c r="AZ161" s="5">
        <v>2</v>
      </c>
      <c r="BA161" s="5">
        <v>3</v>
      </c>
      <c r="BB161" s="5"/>
      <c r="BC161" s="5">
        <v>3</v>
      </c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>
        <v>1</v>
      </c>
      <c r="BT161" s="5"/>
      <c r="BU161" s="5">
        <v>1</v>
      </c>
      <c r="BV161" s="5"/>
      <c r="BW161" s="5"/>
      <c r="BX161" s="5"/>
      <c r="BY161" s="5">
        <v>2</v>
      </c>
      <c r="BZ161" s="5">
        <v>1</v>
      </c>
      <c r="CA161" s="5">
        <v>1.5</v>
      </c>
      <c r="CB161" s="5"/>
      <c r="CC161" s="5"/>
      <c r="CD161" s="5"/>
      <c r="CE161" s="5">
        <v>2</v>
      </c>
      <c r="CF161" s="5"/>
      <c r="CG161" s="5">
        <v>2</v>
      </c>
      <c r="CH161" s="5"/>
      <c r="CI161" s="5"/>
      <c r="CJ161" s="5"/>
      <c r="CK161" s="5"/>
      <c r="CL161" s="5"/>
      <c r="CM161" s="5"/>
      <c r="CN161" s="5"/>
      <c r="CO161" s="5"/>
      <c r="CP161" s="5"/>
      <c r="CQ161" s="5">
        <v>1.9310344827586208</v>
      </c>
    </row>
    <row r="162" spans="1:95">
      <c r="A162" s="4" t="s">
        <v>157</v>
      </c>
      <c r="B162" s="5">
        <v>1</v>
      </c>
      <c r="C162" s="5"/>
      <c r="D162" s="5">
        <v>1</v>
      </c>
      <c r="E162" s="5"/>
      <c r="F162" s="5">
        <v>2</v>
      </c>
      <c r="G162" s="5">
        <v>2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>
        <v>1</v>
      </c>
      <c r="U162" s="5"/>
      <c r="V162" s="5">
        <v>1</v>
      </c>
      <c r="W162" s="5">
        <v>1</v>
      </c>
      <c r="X162" s="5">
        <v>5</v>
      </c>
      <c r="Y162" s="5">
        <v>3</v>
      </c>
      <c r="Z162" s="5"/>
      <c r="AA162" s="5"/>
      <c r="AB162" s="5"/>
      <c r="AC162" s="5">
        <v>1</v>
      </c>
      <c r="AD162" s="5"/>
      <c r="AE162" s="5">
        <v>1</v>
      </c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>
        <v>2</v>
      </c>
      <c r="BW162" s="5"/>
      <c r="BX162" s="5">
        <v>2</v>
      </c>
      <c r="BY162" s="5"/>
      <c r="BZ162" s="5"/>
      <c r="CA162" s="5"/>
      <c r="CB162" s="5"/>
      <c r="CC162" s="5"/>
      <c r="CD162" s="5"/>
      <c r="CE162" s="5">
        <v>1</v>
      </c>
      <c r="CF162" s="5">
        <v>1</v>
      </c>
      <c r="CG162" s="5">
        <v>1</v>
      </c>
      <c r="CH162" s="5"/>
      <c r="CI162" s="5"/>
      <c r="CJ162" s="5"/>
      <c r="CK162" s="5"/>
      <c r="CL162" s="5"/>
      <c r="CM162" s="5"/>
      <c r="CN162" s="5"/>
      <c r="CO162" s="5"/>
      <c r="CP162" s="5"/>
      <c r="CQ162" s="5">
        <v>1.5</v>
      </c>
    </row>
    <row r="163" spans="1:95">
      <c r="A163" s="4" t="s">
        <v>201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>
        <v>1</v>
      </c>
      <c r="AN163" s="5">
        <v>1</v>
      </c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>
        <v>1</v>
      </c>
    </row>
    <row r="164" spans="1:95">
      <c r="A164" s="4" t="s">
        <v>300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v>9</v>
      </c>
      <c r="X164" s="5"/>
      <c r="Y164" s="5">
        <v>9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>
        <v>9</v>
      </c>
    </row>
    <row r="165" spans="1:95">
      <c r="A165" s="4" t="s">
        <v>127</v>
      </c>
      <c r="B165" s="5">
        <v>1.5</v>
      </c>
      <c r="C165" s="5">
        <v>1</v>
      </c>
      <c r="D165" s="5">
        <v>1.3333333333333333</v>
      </c>
      <c r="E165" s="5">
        <v>3.5</v>
      </c>
      <c r="F165" s="5"/>
      <c r="G165" s="5">
        <v>3.5</v>
      </c>
      <c r="H165" s="5">
        <v>2</v>
      </c>
      <c r="I165" s="5">
        <v>2.5</v>
      </c>
      <c r="J165" s="5">
        <v>2.3333333333333335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v>8</v>
      </c>
      <c r="X165" s="5"/>
      <c r="Y165" s="5">
        <v>8</v>
      </c>
      <c r="Z165" s="5">
        <v>5</v>
      </c>
      <c r="AA165" s="5"/>
      <c r="AB165" s="5">
        <v>5</v>
      </c>
      <c r="AC165" s="5">
        <v>1</v>
      </c>
      <c r="AD165" s="5">
        <v>1</v>
      </c>
      <c r="AE165" s="5">
        <v>1</v>
      </c>
      <c r="AF165" s="5"/>
      <c r="AG165" s="5"/>
      <c r="AH165" s="5"/>
      <c r="AI165" s="5"/>
      <c r="AJ165" s="5"/>
      <c r="AK165" s="5"/>
      <c r="AL165" s="5">
        <v>1</v>
      </c>
      <c r="AM165" s="5"/>
      <c r="AN165" s="5">
        <v>1</v>
      </c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>
        <v>6</v>
      </c>
      <c r="BH165" s="5">
        <v>1</v>
      </c>
      <c r="BI165" s="5">
        <v>4.333333333333333</v>
      </c>
      <c r="BJ165" s="5"/>
      <c r="BK165" s="5"/>
      <c r="BL165" s="5"/>
      <c r="BM165" s="5">
        <v>1.3333333333333333</v>
      </c>
      <c r="BN165" s="5"/>
      <c r="BO165" s="5">
        <v>1.3333333333333333</v>
      </c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>
        <v>3</v>
      </c>
      <c r="CC165" s="5">
        <v>1</v>
      </c>
      <c r="CD165" s="5">
        <v>2</v>
      </c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>
        <v>2.8636363636363638</v>
      </c>
    </row>
    <row r="166" spans="1:95">
      <c r="A166" s="4" t="s">
        <v>139</v>
      </c>
      <c r="B166" s="5">
        <v>5</v>
      </c>
      <c r="C166" s="5">
        <v>3.5</v>
      </c>
      <c r="D166" s="5">
        <v>4</v>
      </c>
      <c r="E166" s="5"/>
      <c r="F166" s="5">
        <v>1</v>
      </c>
      <c r="G166" s="5">
        <v>1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v>11.5</v>
      </c>
      <c r="X166" s="5">
        <v>6</v>
      </c>
      <c r="Y166" s="5">
        <v>8.75</v>
      </c>
      <c r="Z166" s="5">
        <v>8</v>
      </c>
      <c r="AA166" s="5"/>
      <c r="AB166" s="5">
        <v>8</v>
      </c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>
        <v>1</v>
      </c>
      <c r="AV166" s="5"/>
      <c r="AW166" s="5">
        <v>1</v>
      </c>
      <c r="AX166" s="5">
        <v>1</v>
      </c>
      <c r="AY166" s="5"/>
      <c r="AZ166" s="5">
        <v>1</v>
      </c>
      <c r="BA166" s="5"/>
      <c r="BB166" s="5"/>
      <c r="BC166" s="5"/>
      <c r="BD166" s="5"/>
      <c r="BE166" s="5"/>
      <c r="BF166" s="5"/>
      <c r="BG166" s="5">
        <v>6.5</v>
      </c>
      <c r="BH166" s="5">
        <v>1</v>
      </c>
      <c r="BI166" s="5">
        <v>4.666666666666667</v>
      </c>
      <c r="BJ166" s="5">
        <v>1</v>
      </c>
      <c r="BK166" s="5"/>
      <c r="BL166" s="5">
        <v>1</v>
      </c>
      <c r="BM166" s="5"/>
      <c r="BN166" s="5"/>
      <c r="BO166" s="5"/>
      <c r="BP166" s="5"/>
      <c r="BQ166" s="5"/>
      <c r="BR166" s="5"/>
      <c r="BS166" s="5"/>
      <c r="BT166" s="5"/>
      <c r="BU166" s="5"/>
      <c r="BV166" s="5">
        <v>7</v>
      </c>
      <c r="BW166" s="5">
        <v>4</v>
      </c>
      <c r="BX166" s="5">
        <v>5.5</v>
      </c>
      <c r="BY166" s="5"/>
      <c r="BZ166" s="5"/>
      <c r="CA166" s="5"/>
      <c r="CB166" s="5">
        <v>5.5</v>
      </c>
      <c r="CC166" s="5">
        <v>5</v>
      </c>
      <c r="CD166" s="5">
        <v>5.25</v>
      </c>
      <c r="CE166" s="5">
        <v>2</v>
      </c>
      <c r="CF166" s="5">
        <v>6</v>
      </c>
      <c r="CG166" s="5">
        <v>4</v>
      </c>
      <c r="CH166" s="5">
        <v>13</v>
      </c>
      <c r="CI166" s="5">
        <v>5.5</v>
      </c>
      <c r="CJ166" s="5">
        <v>8</v>
      </c>
      <c r="CK166" s="5"/>
      <c r="CL166" s="5"/>
      <c r="CM166" s="5"/>
      <c r="CN166" s="5"/>
      <c r="CO166" s="5"/>
      <c r="CP166" s="5"/>
      <c r="CQ166" s="5">
        <v>5.2857142857142856</v>
      </c>
    </row>
    <row r="167" spans="1:95">
      <c r="A167" s="4" t="s">
        <v>60</v>
      </c>
      <c r="B167" s="5">
        <v>1</v>
      </c>
      <c r="C167" s="5"/>
      <c r="D167" s="5">
        <v>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>
        <v>1</v>
      </c>
      <c r="AH167" s="5">
        <v>1</v>
      </c>
      <c r="AI167" s="5"/>
      <c r="AJ167" s="5">
        <v>2</v>
      </c>
      <c r="AK167" s="5">
        <v>2</v>
      </c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>
        <v>1</v>
      </c>
      <c r="CO167" s="5"/>
      <c r="CP167" s="5">
        <v>1</v>
      </c>
      <c r="CQ167" s="5">
        <v>1.4</v>
      </c>
    </row>
    <row r="168" spans="1:95">
      <c r="A168" s="4" t="s">
        <v>132</v>
      </c>
      <c r="B168" s="5">
        <v>4</v>
      </c>
      <c r="C168" s="5"/>
      <c r="D168" s="5">
        <v>4</v>
      </c>
      <c r="E168" s="5"/>
      <c r="F168" s="5"/>
      <c r="G168" s="5"/>
      <c r="H168" s="5">
        <v>7</v>
      </c>
      <c r="I168" s="5"/>
      <c r="J168" s="5">
        <v>7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v>6</v>
      </c>
      <c r="X168" s="5">
        <v>8</v>
      </c>
      <c r="Y168" s="5">
        <v>7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>
        <v>1</v>
      </c>
      <c r="AN168" s="5">
        <v>1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>
        <v>1</v>
      </c>
      <c r="BB168" s="5">
        <v>2</v>
      </c>
      <c r="BC168" s="5">
        <v>1.3333333333333333</v>
      </c>
      <c r="BD168" s="5"/>
      <c r="BE168" s="5"/>
      <c r="BF168" s="5"/>
      <c r="BG168" s="5"/>
      <c r="BH168" s="5"/>
      <c r="BI168" s="5"/>
      <c r="BJ168" s="5"/>
      <c r="BK168" s="5">
        <v>1</v>
      </c>
      <c r="BL168" s="5">
        <v>1</v>
      </c>
      <c r="BM168" s="5"/>
      <c r="BN168" s="5"/>
      <c r="BO168" s="5"/>
      <c r="BP168" s="5"/>
      <c r="BQ168" s="5"/>
      <c r="BR168" s="5"/>
      <c r="BS168" s="5"/>
      <c r="BT168" s="5"/>
      <c r="BU168" s="5"/>
      <c r="BV168" s="5">
        <v>8</v>
      </c>
      <c r="BW168" s="5">
        <v>8</v>
      </c>
      <c r="BX168" s="5">
        <v>8</v>
      </c>
      <c r="BY168" s="5"/>
      <c r="BZ168" s="5"/>
      <c r="CA168" s="5"/>
      <c r="CB168" s="5">
        <v>2</v>
      </c>
      <c r="CC168" s="5"/>
      <c r="CD168" s="5">
        <v>2</v>
      </c>
      <c r="CE168" s="5"/>
      <c r="CF168" s="5"/>
      <c r="CG168" s="5"/>
      <c r="CH168" s="5">
        <v>7</v>
      </c>
      <c r="CI168" s="5">
        <v>7</v>
      </c>
      <c r="CJ168" s="5">
        <v>7</v>
      </c>
      <c r="CK168" s="5"/>
      <c r="CL168" s="5"/>
      <c r="CM168" s="5"/>
      <c r="CN168" s="5"/>
      <c r="CO168" s="5"/>
      <c r="CP168" s="5"/>
      <c r="CQ168" s="5">
        <v>4.7333333333333334</v>
      </c>
    </row>
    <row r="169" spans="1:95">
      <c r="A169" s="4" t="s">
        <v>161</v>
      </c>
      <c r="B169" s="5">
        <v>2</v>
      </c>
      <c r="C169" s="5"/>
      <c r="D169" s="5">
        <v>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>
        <v>2</v>
      </c>
    </row>
    <row r="170" spans="1:95">
      <c r="A170" s="4" t="s">
        <v>188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>
        <v>2</v>
      </c>
      <c r="BC170" s="5">
        <v>2</v>
      </c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>
        <v>1</v>
      </c>
      <c r="CI170" s="5"/>
      <c r="CJ170" s="5">
        <v>1</v>
      </c>
      <c r="CK170" s="5"/>
      <c r="CL170" s="5"/>
      <c r="CM170" s="5"/>
      <c r="CN170" s="5"/>
      <c r="CO170" s="5"/>
      <c r="CP170" s="5"/>
      <c r="CQ170" s="5">
        <v>1.5</v>
      </c>
    </row>
    <row r="171" spans="1:95">
      <c r="A171" s="4" t="s">
        <v>307</v>
      </c>
      <c r="B171" s="5">
        <v>3.6666666666666665</v>
      </c>
      <c r="C171" s="5">
        <v>3.90625</v>
      </c>
      <c r="D171" s="5">
        <v>3.7528089887640448</v>
      </c>
      <c r="E171" s="5">
        <v>4.4772727272727275</v>
      </c>
      <c r="F171" s="5">
        <v>4.9615384615384617</v>
      </c>
      <c r="G171" s="5">
        <v>4.6571428571428575</v>
      </c>
      <c r="H171" s="5">
        <v>5.25</v>
      </c>
      <c r="I171" s="5">
        <v>4.4827586206896548</v>
      </c>
      <c r="J171" s="5">
        <v>4.8852459016393439</v>
      </c>
      <c r="K171" s="5">
        <v>3.403225806451613</v>
      </c>
      <c r="L171" s="5">
        <v>4.5121951219512191</v>
      </c>
      <c r="M171" s="5">
        <v>3.8446601941747574</v>
      </c>
      <c r="N171" s="5">
        <v>4.4571428571428573</v>
      </c>
      <c r="O171" s="5">
        <v>5.8076923076923075</v>
      </c>
      <c r="P171" s="5">
        <v>5.0327868852459012</v>
      </c>
      <c r="Q171" s="5">
        <v>5.625</v>
      </c>
      <c r="R171" s="5">
        <v>5.3888888888888893</v>
      </c>
      <c r="S171" s="5">
        <v>5.5</v>
      </c>
      <c r="T171" s="5">
        <v>5.774193548387097</v>
      </c>
      <c r="U171" s="5">
        <v>5.7142857142857144</v>
      </c>
      <c r="V171" s="5">
        <v>5.75</v>
      </c>
      <c r="W171" s="5">
        <v>5.7608695652173916</v>
      </c>
      <c r="X171" s="5">
        <v>5.1351351351351351</v>
      </c>
      <c r="Y171" s="5">
        <v>5.4819277108433733</v>
      </c>
      <c r="Z171" s="5">
        <v>5.34375</v>
      </c>
      <c r="AA171" s="5">
        <v>4.5</v>
      </c>
      <c r="AB171" s="5">
        <v>4.9821428571428568</v>
      </c>
      <c r="AC171" s="5">
        <v>4.1333333333333337</v>
      </c>
      <c r="AD171" s="5">
        <v>4.7142857142857144</v>
      </c>
      <c r="AE171" s="5">
        <v>4.3181818181818183</v>
      </c>
      <c r="AF171" s="5">
        <v>3.9743589743589745</v>
      </c>
      <c r="AG171" s="5">
        <v>4.2307692307692308</v>
      </c>
      <c r="AH171" s="5">
        <v>4.1025641025641022</v>
      </c>
      <c r="AI171" s="5">
        <v>3.7894736842105261</v>
      </c>
      <c r="AJ171" s="5">
        <v>4.291666666666667</v>
      </c>
      <c r="AK171" s="5">
        <v>4.0697674418604652</v>
      </c>
      <c r="AL171" s="5">
        <v>4.333333333333333</v>
      </c>
      <c r="AM171" s="5">
        <v>3.85</v>
      </c>
      <c r="AN171" s="5">
        <v>4.1208791208791204</v>
      </c>
      <c r="AO171" s="5">
        <v>6.1621621621621623</v>
      </c>
      <c r="AP171" s="5">
        <v>5.6086956521739131</v>
      </c>
      <c r="AQ171" s="5">
        <v>5.95</v>
      </c>
      <c r="AR171" s="5">
        <v>5.2307692307692308</v>
      </c>
      <c r="AS171" s="5">
        <v>5.3478260869565215</v>
      </c>
      <c r="AT171" s="5">
        <v>5.2857142857142856</v>
      </c>
      <c r="AU171" s="5">
        <v>6.8235294117647056</v>
      </c>
      <c r="AV171" s="5">
        <v>4.5588235294117645</v>
      </c>
      <c r="AW171" s="5">
        <v>5.6911764705882355</v>
      </c>
      <c r="AX171" s="5">
        <v>4.3191489361702127</v>
      </c>
      <c r="AY171" s="5">
        <v>4.5</v>
      </c>
      <c r="AZ171" s="5">
        <v>4.4000000000000004</v>
      </c>
      <c r="BA171" s="5">
        <v>4.5365853658536581</v>
      </c>
      <c r="BB171" s="5">
        <v>4.382352941176471</v>
      </c>
      <c r="BC171" s="5">
        <v>4.4666666666666668</v>
      </c>
      <c r="BD171" s="5">
        <v>6.1515151515151514</v>
      </c>
      <c r="BE171" s="5">
        <v>4.9230769230769234</v>
      </c>
      <c r="BF171" s="5">
        <v>5.6101694915254239</v>
      </c>
      <c r="BG171" s="5">
        <v>5.1794871794871797</v>
      </c>
      <c r="BH171" s="5">
        <v>4.741935483870968</v>
      </c>
      <c r="BI171" s="5">
        <v>4.9857142857142858</v>
      </c>
      <c r="BJ171" s="5">
        <v>4.4358974358974361</v>
      </c>
      <c r="BK171" s="5">
        <v>4.7241379310344831</v>
      </c>
      <c r="BL171" s="5">
        <v>4.5588235294117645</v>
      </c>
      <c r="BM171" s="5">
        <v>4.0217391304347823</v>
      </c>
      <c r="BN171" s="5">
        <v>5.9629629629629628</v>
      </c>
      <c r="BO171" s="5">
        <v>4.7397260273972606</v>
      </c>
      <c r="BP171" s="5">
        <v>3.4</v>
      </c>
      <c r="BQ171" s="5">
        <v>3.4375</v>
      </c>
      <c r="BR171" s="5">
        <v>3.4174757281553396</v>
      </c>
      <c r="BS171" s="5">
        <v>5.3902439024390247</v>
      </c>
      <c r="BT171" s="5">
        <v>4.32</v>
      </c>
      <c r="BU171" s="5">
        <v>4.9848484848484844</v>
      </c>
      <c r="BV171" s="5">
        <v>4.9565217391304346</v>
      </c>
      <c r="BW171" s="5">
        <v>5.1063829787234045</v>
      </c>
      <c r="BX171" s="5">
        <v>5.032258064516129</v>
      </c>
      <c r="BY171" s="5">
        <v>5.7631578947368425</v>
      </c>
      <c r="BZ171" s="5">
        <v>7.25</v>
      </c>
      <c r="CA171" s="5">
        <v>6.2758620689655169</v>
      </c>
      <c r="CB171" s="5">
        <v>4.2249999999999996</v>
      </c>
      <c r="CC171" s="5">
        <v>4.806451612903226</v>
      </c>
      <c r="CD171" s="5">
        <v>4.47887323943662</v>
      </c>
      <c r="CE171" s="5">
        <v>4.4259259259259256</v>
      </c>
      <c r="CF171" s="5">
        <v>3.7777777777777777</v>
      </c>
      <c r="CG171" s="5">
        <v>4.1313131313131315</v>
      </c>
      <c r="CH171" s="5">
        <v>5.3157894736842106</v>
      </c>
      <c r="CI171" s="5">
        <v>3.763157894736842</v>
      </c>
      <c r="CJ171" s="5">
        <v>4.5394736842105265</v>
      </c>
      <c r="CK171" s="5">
        <v>5.9230769230769234</v>
      </c>
      <c r="CL171" s="5">
        <v>3.6382978723404253</v>
      </c>
      <c r="CM171" s="5">
        <v>4.6744186046511631</v>
      </c>
      <c r="CN171" s="5">
        <v>4.125</v>
      </c>
      <c r="CO171" s="5">
        <v>4.5128205128205128</v>
      </c>
      <c r="CP171" s="5">
        <v>4.3164556962025316</v>
      </c>
      <c r="CQ171" s="5">
        <v>4.6795505617977531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6"/>
  <sheetViews>
    <sheetView workbookViewId="0">
      <pane ySplit="1" topLeftCell="A2" activePane="bottomLeft" state="frozen"/>
      <selection pane="bottomLeft" activeCell="E1" sqref="E1"/>
    </sheetView>
  </sheetViews>
  <sheetFormatPr defaultColWidth="8.85546875" defaultRowHeight="15"/>
  <cols>
    <col min="1" max="1" width="20.42578125" bestFit="1" customWidth="1"/>
    <col min="2" max="2" width="12" bestFit="1" customWidth="1"/>
  </cols>
  <sheetData>
    <row r="1" spans="1:7">
      <c r="A1" t="s">
        <v>623</v>
      </c>
      <c r="B1" t="s">
        <v>624</v>
      </c>
      <c r="C1" t="s">
        <v>417</v>
      </c>
      <c r="D1" t="s">
        <v>625</v>
      </c>
      <c r="E1" t="s">
        <v>626</v>
      </c>
      <c r="F1" t="s">
        <v>125</v>
      </c>
      <c r="G1" t="s">
        <v>627</v>
      </c>
    </row>
    <row r="2" spans="1:7">
      <c r="A2" s="4" t="s">
        <v>256</v>
      </c>
      <c r="B2" t="s">
        <v>364</v>
      </c>
      <c r="C2" s="7">
        <v>4</v>
      </c>
      <c r="D2" s="7">
        <v>4</v>
      </c>
      <c r="E2" s="7">
        <v>6</v>
      </c>
      <c r="F2" s="8">
        <v>4</v>
      </c>
      <c r="G2">
        <v>55</v>
      </c>
    </row>
    <row r="3" spans="1:7">
      <c r="A3" s="4" t="s">
        <v>29</v>
      </c>
      <c r="B3" t="s">
        <v>365</v>
      </c>
      <c r="C3" s="7">
        <v>6</v>
      </c>
      <c r="D3" s="7">
        <v>4</v>
      </c>
      <c r="E3" s="7">
        <v>6</v>
      </c>
      <c r="F3" s="8">
        <v>4</v>
      </c>
      <c r="G3">
        <v>30</v>
      </c>
    </row>
    <row r="4" spans="1:7">
      <c r="A4" s="4" t="s">
        <v>110</v>
      </c>
      <c r="B4" t="s">
        <v>366</v>
      </c>
      <c r="C4" s="7">
        <v>6</v>
      </c>
      <c r="D4" s="7">
        <v>5</v>
      </c>
      <c r="E4" s="7">
        <v>4</v>
      </c>
      <c r="F4" s="8">
        <v>5</v>
      </c>
      <c r="G4">
        <v>1750</v>
      </c>
    </row>
    <row r="5" spans="1:7">
      <c r="A5" s="4" t="s">
        <v>130</v>
      </c>
      <c r="B5" t="s">
        <v>628</v>
      </c>
      <c r="C5" s="7">
        <v>5</v>
      </c>
      <c r="D5" s="7">
        <v>2</v>
      </c>
      <c r="E5" s="7">
        <v>4</v>
      </c>
      <c r="F5" s="8">
        <v>3</v>
      </c>
      <c r="G5">
        <v>22.5</v>
      </c>
    </row>
    <row r="6" spans="1:7">
      <c r="A6" s="4" t="s">
        <v>33</v>
      </c>
      <c r="B6" t="s">
        <v>368</v>
      </c>
      <c r="C6" s="7">
        <v>6</v>
      </c>
      <c r="D6" s="7">
        <v>5</v>
      </c>
      <c r="E6" s="7">
        <v>7</v>
      </c>
      <c r="F6" s="8">
        <v>8</v>
      </c>
      <c r="G6">
        <v>45</v>
      </c>
    </row>
    <row r="7" spans="1:7">
      <c r="A7" s="4" t="s">
        <v>55</v>
      </c>
      <c r="B7" t="s">
        <v>369</v>
      </c>
      <c r="C7" s="7">
        <v>6</v>
      </c>
      <c r="D7" s="7">
        <v>2</v>
      </c>
      <c r="E7" s="7">
        <v>3</v>
      </c>
      <c r="F7" s="8">
        <v>2</v>
      </c>
      <c r="G7">
        <v>25</v>
      </c>
    </row>
    <row r="8" spans="1:7">
      <c r="A8" s="4" t="s">
        <v>162</v>
      </c>
      <c r="B8" t="s">
        <v>370</v>
      </c>
      <c r="C8" s="7">
        <v>6</v>
      </c>
      <c r="D8" s="7">
        <v>7</v>
      </c>
      <c r="E8" s="7">
        <v>4</v>
      </c>
      <c r="F8" s="8">
        <v>4</v>
      </c>
      <c r="G8">
        <v>150</v>
      </c>
    </row>
    <row r="9" spans="1:7">
      <c r="A9" s="4" t="s">
        <v>194</v>
      </c>
      <c r="B9" t="s">
        <v>630</v>
      </c>
      <c r="C9" t="s">
        <v>629</v>
      </c>
      <c r="D9" t="s">
        <v>629</v>
      </c>
      <c r="E9" t="s">
        <v>629</v>
      </c>
      <c r="F9" t="s">
        <v>629</v>
      </c>
      <c r="G9" t="s">
        <v>629</v>
      </c>
    </row>
    <row r="10" spans="1:7">
      <c r="A10" s="4" t="s">
        <v>265</v>
      </c>
      <c r="B10" t="s">
        <v>371</v>
      </c>
      <c r="C10" s="7">
        <v>6</v>
      </c>
      <c r="D10" s="7">
        <v>4</v>
      </c>
      <c r="E10" s="7">
        <v>6</v>
      </c>
      <c r="F10" s="8">
        <v>6</v>
      </c>
      <c r="G10">
        <v>100</v>
      </c>
    </row>
    <row r="11" spans="1:7">
      <c r="A11" s="4" t="s">
        <v>163</v>
      </c>
      <c r="B11" t="s">
        <v>372</v>
      </c>
      <c r="C11" s="7">
        <v>5</v>
      </c>
      <c r="D11" s="7">
        <v>3</v>
      </c>
      <c r="E11" s="9">
        <v>3</v>
      </c>
      <c r="F11" s="8">
        <v>4</v>
      </c>
      <c r="G11">
        <v>20</v>
      </c>
    </row>
    <row r="12" spans="1:7">
      <c r="A12" s="4" t="s">
        <v>104</v>
      </c>
      <c r="B12" t="s">
        <v>373</v>
      </c>
      <c r="C12" s="7">
        <v>5</v>
      </c>
      <c r="D12" s="7">
        <v>5</v>
      </c>
      <c r="E12" s="7">
        <v>3</v>
      </c>
      <c r="F12" s="8">
        <v>4</v>
      </c>
      <c r="G12">
        <v>42.5</v>
      </c>
    </row>
    <row r="13" spans="1:7">
      <c r="A13" s="4" t="s">
        <v>68</v>
      </c>
      <c r="B13" t="s">
        <v>374</v>
      </c>
      <c r="C13" s="7">
        <v>5</v>
      </c>
      <c r="D13" s="7">
        <v>6</v>
      </c>
      <c r="E13" s="7">
        <v>4</v>
      </c>
      <c r="F13" s="8">
        <v>3</v>
      </c>
      <c r="G13">
        <v>30</v>
      </c>
    </row>
    <row r="14" spans="1:7">
      <c r="A14" s="4" t="s">
        <v>204</v>
      </c>
      <c r="B14" t="s">
        <v>375</v>
      </c>
      <c r="C14" s="7">
        <v>5</v>
      </c>
      <c r="D14" s="7">
        <v>3</v>
      </c>
      <c r="E14" s="7">
        <v>6</v>
      </c>
      <c r="F14" s="8">
        <v>3</v>
      </c>
      <c r="G14">
        <v>40</v>
      </c>
    </row>
    <row r="15" spans="1:7">
      <c r="A15" s="4" t="s">
        <v>266</v>
      </c>
      <c r="B15" t="s">
        <v>376</v>
      </c>
      <c r="C15" s="7">
        <v>5</v>
      </c>
      <c r="D15" s="7">
        <v>7</v>
      </c>
      <c r="E15" s="7">
        <v>5</v>
      </c>
      <c r="F15" s="8">
        <v>4</v>
      </c>
      <c r="G15">
        <v>300</v>
      </c>
    </row>
    <row r="16" spans="1:7">
      <c r="A16" s="4" t="s">
        <v>213</v>
      </c>
      <c r="B16" t="s">
        <v>377</v>
      </c>
      <c r="C16" s="7">
        <v>5</v>
      </c>
      <c r="D16" s="7">
        <v>5</v>
      </c>
      <c r="E16" s="7">
        <v>5</v>
      </c>
      <c r="F16" s="8">
        <v>7</v>
      </c>
      <c r="G16">
        <v>95</v>
      </c>
    </row>
    <row r="17" spans="1:7">
      <c r="A17" s="4" t="s">
        <v>117</v>
      </c>
      <c r="B17" t="s">
        <v>378</v>
      </c>
      <c r="C17" s="7">
        <v>5</v>
      </c>
      <c r="D17" s="7">
        <v>6</v>
      </c>
      <c r="E17" s="7">
        <v>6</v>
      </c>
      <c r="F17" s="8">
        <v>5</v>
      </c>
      <c r="G17">
        <v>15</v>
      </c>
    </row>
    <row r="18" spans="1:7">
      <c r="A18" s="4" t="s">
        <v>59</v>
      </c>
      <c r="B18" t="s">
        <v>379</v>
      </c>
      <c r="C18" s="7">
        <v>4</v>
      </c>
      <c r="D18" s="7">
        <v>5</v>
      </c>
      <c r="E18" s="7">
        <v>5</v>
      </c>
      <c r="F18" s="8">
        <v>6</v>
      </c>
      <c r="G18">
        <v>80</v>
      </c>
    </row>
    <row r="19" spans="1:7">
      <c r="A19" s="4" t="s">
        <v>88</v>
      </c>
      <c r="B19" t="s">
        <v>380</v>
      </c>
      <c r="C19" s="7">
        <v>5</v>
      </c>
      <c r="D19" s="7">
        <v>10</v>
      </c>
      <c r="E19" s="7">
        <v>6</v>
      </c>
      <c r="F19" s="8">
        <v>6</v>
      </c>
      <c r="G19">
        <v>40</v>
      </c>
    </row>
    <row r="20" spans="1:7">
      <c r="A20" s="4" t="s">
        <v>82</v>
      </c>
      <c r="B20" t="s">
        <v>471</v>
      </c>
      <c r="C20" t="s">
        <v>629</v>
      </c>
      <c r="D20" t="s">
        <v>629</v>
      </c>
      <c r="E20" t="s">
        <v>629</v>
      </c>
      <c r="F20" t="s">
        <v>629</v>
      </c>
      <c r="G20" t="s">
        <v>629</v>
      </c>
    </row>
    <row r="21" spans="1:7">
      <c r="A21" s="4" t="s">
        <v>186</v>
      </c>
      <c r="B21" t="s">
        <v>381</v>
      </c>
      <c r="C21" s="7">
        <v>3</v>
      </c>
      <c r="D21" s="7">
        <v>4</v>
      </c>
      <c r="E21" s="7">
        <v>3</v>
      </c>
      <c r="F21" s="8">
        <v>3</v>
      </c>
      <c r="G21">
        <v>12.5</v>
      </c>
    </row>
    <row r="22" spans="1:7">
      <c r="A22" s="4" t="s">
        <v>229</v>
      </c>
      <c r="B22" t="s">
        <v>382</v>
      </c>
      <c r="C22" s="7">
        <v>7</v>
      </c>
      <c r="D22" s="7">
        <v>2</v>
      </c>
      <c r="E22" s="7">
        <v>4</v>
      </c>
      <c r="F22" s="8">
        <v>2</v>
      </c>
      <c r="G22">
        <v>25</v>
      </c>
    </row>
    <row r="23" spans="1:7">
      <c r="A23" s="4" t="s">
        <v>126</v>
      </c>
      <c r="B23" t="s">
        <v>383</v>
      </c>
      <c r="C23" s="7">
        <v>6</v>
      </c>
      <c r="D23" s="7">
        <v>3</v>
      </c>
      <c r="E23" s="7">
        <v>4</v>
      </c>
      <c r="F23" s="8">
        <v>4</v>
      </c>
      <c r="G23">
        <v>52.5</v>
      </c>
    </row>
    <row r="24" spans="1:7">
      <c r="A24" s="4" t="s">
        <v>150</v>
      </c>
      <c r="B24" t="s">
        <v>472</v>
      </c>
      <c r="C24" t="s">
        <v>629</v>
      </c>
      <c r="D24" t="s">
        <v>629</v>
      </c>
      <c r="E24" t="s">
        <v>629</v>
      </c>
      <c r="F24" t="s">
        <v>629</v>
      </c>
      <c r="G24" t="s">
        <v>629</v>
      </c>
    </row>
    <row r="25" spans="1:7">
      <c r="A25" s="4" t="s">
        <v>73</v>
      </c>
      <c r="B25" t="s">
        <v>384</v>
      </c>
      <c r="C25" s="7">
        <v>5</v>
      </c>
      <c r="D25" s="7">
        <v>3</v>
      </c>
      <c r="E25" s="7">
        <v>3</v>
      </c>
      <c r="F25" s="8">
        <v>5</v>
      </c>
      <c r="G25">
        <v>55</v>
      </c>
    </row>
    <row r="26" spans="1:7">
      <c r="A26" s="4" t="s">
        <v>84</v>
      </c>
      <c r="B26" t="s">
        <v>385</v>
      </c>
      <c r="C26" s="7">
        <v>6</v>
      </c>
      <c r="D26" s="7">
        <v>4</v>
      </c>
      <c r="E26" s="7">
        <v>6</v>
      </c>
      <c r="F26" s="8">
        <v>3</v>
      </c>
      <c r="G26">
        <v>10</v>
      </c>
    </row>
    <row r="27" spans="1:7">
      <c r="A27" s="4" t="s">
        <v>273</v>
      </c>
      <c r="B27" t="s">
        <v>386</v>
      </c>
      <c r="C27" s="7">
        <v>6</v>
      </c>
      <c r="D27" s="7">
        <v>2</v>
      </c>
      <c r="E27" s="7">
        <v>6</v>
      </c>
      <c r="F27" s="8">
        <v>3</v>
      </c>
      <c r="G27">
        <v>50</v>
      </c>
    </row>
    <row r="28" spans="1:7">
      <c r="A28" s="4" t="s">
        <v>289</v>
      </c>
      <c r="B28" t="s">
        <v>473</v>
      </c>
      <c r="C28" t="s">
        <v>629</v>
      </c>
      <c r="D28" t="s">
        <v>629</v>
      </c>
      <c r="E28" t="s">
        <v>629</v>
      </c>
      <c r="F28" t="s">
        <v>629</v>
      </c>
      <c r="G28" t="s">
        <v>629</v>
      </c>
    </row>
    <row r="29" spans="1:7">
      <c r="A29" s="4" t="s">
        <v>140</v>
      </c>
      <c r="B29" t="s">
        <v>387</v>
      </c>
      <c r="C29" s="7">
        <v>5</v>
      </c>
      <c r="D29" s="7">
        <v>7</v>
      </c>
      <c r="E29" s="7">
        <v>2</v>
      </c>
      <c r="F29" s="8">
        <v>5</v>
      </c>
      <c r="G29">
        <v>1400</v>
      </c>
    </row>
    <row r="30" spans="1:7">
      <c r="A30" s="4" t="s">
        <v>83</v>
      </c>
      <c r="B30" t="s">
        <v>388</v>
      </c>
      <c r="C30" s="7">
        <v>4</v>
      </c>
      <c r="D30" s="7">
        <v>6</v>
      </c>
      <c r="E30" s="7">
        <v>4</v>
      </c>
      <c r="F30" s="8">
        <v>5</v>
      </c>
      <c r="G30">
        <v>2650</v>
      </c>
    </row>
    <row r="31" spans="1:7">
      <c r="A31" s="4" t="s">
        <v>149</v>
      </c>
      <c r="B31" t="s">
        <v>389</v>
      </c>
      <c r="C31" s="7">
        <v>5</v>
      </c>
      <c r="D31" s="7">
        <v>4</v>
      </c>
      <c r="E31" s="7">
        <v>5</v>
      </c>
      <c r="F31" s="8">
        <v>5</v>
      </c>
      <c r="G31">
        <v>30</v>
      </c>
    </row>
    <row r="32" spans="1:7">
      <c r="A32" s="4" t="s">
        <v>28</v>
      </c>
      <c r="B32" t="s">
        <v>390</v>
      </c>
      <c r="C32" s="7">
        <v>7</v>
      </c>
      <c r="D32" s="7">
        <v>2</v>
      </c>
      <c r="E32" s="7">
        <v>6</v>
      </c>
      <c r="F32" s="8">
        <v>8</v>
      </c>
      <c r="G32">
        <v>100</v>
      </c>
    </row>
    <row r="33" spans="1:7">
      <c r="A33" s="4" t="s">
        <v>133</v>
      </c>
      <c r="B33" t="s">
        <v>391</v>
      </c>
      <c r="C33" s="7">
        <v>7</v>
      </c>
      <c r="D33" s="7">
        <v>1</v>
      </c>
      <c r="E33" s="7">
        <v>3</v>
      </c>
      <c r="F33" s="8">
        <v>3</v>
      </c>
      <c r="G33">
        <v>12.5</v>
      </c>
    </row>
    <row r="34" spans="1:7">
      <c r="A34" s="4" t="s">
        <v>129</v>
      </c>
      <c r="B34" t="s">
        <v>392</v>
      </c>
      <c r="C34" s="7">
        <v>6</v>
      </c>
      <c r="D34" s="7">
        <v>7</v>
      </c>
      <c r="E34" s="7">
        <v>6</v>
      </c>
      <c r="F34" s="8">
        <v>5</v>
      </c>
      <c r="G34">
        <v>250</v>
      </c>
    </row>
    <row r="35" spans="1:7">
      <c r="A35" s="4" t="s">
        <v>298</v>
      </c>
      <c r="B35" t="s">
        <v>393</v>
      </c>
      <c r="C35" s="7">
        <v>5</v>
      </c>
      <c r="D35" s="7">
        <v>5</v>
      </c>
      <c r="E35" s="7">
        <v>3</v>
      </c>
      <c r="F35" s="8">
        <v>1</v>
      </c>
      <c r="G35">
        <v>12.5</v>
      </c>
    </row>
    <row r="36" spans="1:7">
      <c r="A36" s="4" t="s">
        <v>81</v>
      </c>
      <c r="B36" t="s">
        <v>394</v>
      </c>
      <c r="C36" s="7">
        <v>5</v>
      </c>
      <c r="D36" s="7">
        <v>4</v>
      </c>
      <c r="E36" s="7">
        <v>5</v>
      </c>
      <c r="F36" s="8">
        <v>4</v>
      </c>
      <c r="G36">
        <v>20</v>
      </c>
    </row>
    <row r="37" spans="1:7">
      <c r="A37" s="4" t="s">
        <v>80</v>
      </c>
      <c r="B37" t="s">
        <v>395</v>
      </c>
      <c r="C37" s="7">
        <v>6</v>
      </c>
      <c r="D37" s="7">
        <v>2</v>
      </c>
      <c r="E37" s="7">
        <v>6</v>
      </c>
      <c r="F37" s="8">
        <v>3</v>
      </c>
      <c r="G37">
        <v>22.5</v>
      </c>
    </row>
    <row r="38" spans="1:7">
      <c r="A38" s="4" t="s">
        <v>214</v>
      </c>
      <c r="B38" t="s">
        <v>396</v>
      </c>
      <c r="C38" s="7">
        <v>4</v>
      </c>
      <c r="D38" s="7">
        <v>4</v>
      </c>
      <c r="E38" s="7">
        <v>4</v>
      </c>
      <c r="F38" s="8">
        <v>4</v>
      </c>
      <c r="G38">
        <v>50</v>
      </c>
    </row>
    <row r="39" spans="1:7">
      <c r="A39" s="4" t="s">
        <v>302</v>
      </c>
      <c r="B39" t="s">
        <v>397</v>
      </c>
      <c r="C39" s="7">
        <v>5</v>
      </c>
      <c r="D39" s="7">
        <v>4</v>
      </c>
      <c r="E39" s="7">
        <v>7</v>
      </c>
      <c r="F39" s="8">
        <v>4</v>
      </c>
      <c r="G39">
        <v>20</v>
      </c>
    </row>
    <row r="40" spans="1:7">
      <c r="A40" s="4" t="s">
        <v>43</v>
      </c>
      <c r="B40" t="s">
        <v>398</v>
      </c>
      <c r="C40" s="7">
        <v>6</v>
      </c>
      <c r="D40" s="7">
        <v>2</v>
      </c>
      <c r="E40" s="7">
        <v>5</v>
      </c>
      <c r="F40" s="8">
        <v>4</v>
      </c>
      <c r="G40">
        <v>25</v>
      </c>
    </row>
    <row r="41" spans="1:7">
      <c r="A41" s="4" t="s">
        <v>284</v>
      </c>
      <c r="B41" t="s">
        <v>399</v>
      </c>
      <c r="C41" s="7">
        <v>6</v>
      </c>
      <c r="D41" s="7">
        <v>3</v>
      </c>
      <c r="E41" s="7">
        <v>5</v>
      </c>
      <c r="F41" s="8">
        <v>5</v>
      </c>
      <c r="G41">
        <v>35</v>
      </c>
    </row>
    <row r="42" spans="1:7">
      <c r="A42" s="4" t="s">
        <v>26</v>
      </c>
      <c r="B42" t="s">
        <v>400</v>
      </c>
      <c r="C42" s="7">
        <v>6</v>
      </c>
      <c r="D42" s="7">
        <v>5</v>
      </c>
      <c r="E42" s="7">
        <v>5</v>
      </c>
      <c r="F42" s="8">
        <v>5</v>
      </c>
      <c r="G42">
        <v>60</v>
      </c>
    </row>
    <row r="43" spans="1:7">
      <c r="A43" s="4" t="s">
        <v>241</v>
      </c>
      <c r="B43" t="s">
        <v>401</v>
      </c>
      <c r="C43" s="7">
        <v>6</v>
      </c>
      <c r="D43" s="7">
        <v>4</v>
      </c>
      <c r="E43" s="7">
        <v>4</v>
      </c>
      <c r="F43" s="8">
        <v>7</v>
      </c>
      <c r="G43">
        <v>90</v>
      </c>
    </row>
    <row r="44" spans="1:7">
      <c r="A44" s="4" t="s">
        <v>153</v>
      </c>
      <c r="B44" t="s">
        <v>402</v>
      </c>
      <c r="C44" s="7">
        <v>7</v>
      </c>
      <c r="D44" s="7">
        <v>5</v>
      </c>
      <c r="E44" s="7">
        <v>6</v>
      </c>
      <c r="F44" s="8">
        <v>5</v>
      </c>
      <c r="G44">
        <v>10</v>
      </c>
    </row>
    <row r="45" spans="1:7">
      <c r="A45" s="4" t="s">
        <v>92</v>
      </c>
      <c r="B45" t="s">
        <v>403</v>
      </c>
      <c r="C45" s="7">
        <v>5</v>
      </c>
      <c r="D45" s="7">
        <v>7</v>
      </c>
      <c r="E45" s="7">
        <v>5</v>
      </c>
      <c r="F45" s="8">
        <v>6</v>
      </c>
      <c r="G45">
        <v>17.5</v>
      </c>
    </row>
    <row r="46" spans="1:7">
      <c r="A46" s="4" t="s">
        <v>138</v>
      </c>
      <c r="B46" t="s">
        <v>404</v>
      </c>
      <c r="C46" s="7">
        <v>4</v>
      </c>
      <c r="D46" s="7">
        <v>3</v>
      </c>
      <c r="E46" s="7">
        <v>3</v>
      </c>
      <c r="F46" s="8">
        <v>3</v>
      </c>
      <c r="G46">
        <v>25</v>
      </c>
    </row>
    <row r="47" spans="1:7">
      <c r="A47" s="4" t="s">
        <v>184</v>
      </c>
      <c r="B47" t="s">
        <v>474</v>
      </c>
      <c r="C47" s="7">
        <v>4</v>
      </c>
      <c r="D47" s="7">
        <v>4</v>
      </c>
      <c r="E47" s="7">
        <v>4</v>
      </c>
      <c r="F47" s="8">
        <v>4</v>
      </c>
      <c r="G47">
        <v>60</v>
      </c>
    </row>
    <row r="48" spans="1:7">
      <c r="A48" s="4" t="s">
        <v>70</v>
      </c>
      <c r="B48" t="s">
        <v>405</v>
      </c>
      <c r="C48" s="7">
        <v>5</v>
      </c>
      <c r="D48" s="7">
        <v>5</v>
      </c>
      <c r="E48" s="7">
        <v>3</v>
      </c>
      <c r="F48" s="8">
        <v>6</v>
      </c>
      <c r="G48">
        <v>125</v>
      </c>
    </row>
    <row r="49" spans="1:7">
      <c r="A49" s="4" t="s">
        <v>48</v>
      </c>
      <c r="B49" t="s">
        <v>406</v>
      </c>
      <c r="C49" s="7">
        <v>5</v>
      </c>
      <c r="D49" s="7">
        <v>5</v>
      </c>
      <c r="E49" s="7">
        <v>5</v>
      </c>
      <c r="F49" s="8">
        <v>7</v>
      </c>
      <c r="G49">
        <v>70</v>
      </c>
    </row>
    <row r="50" spans="1:7">
      <c r="A50" s="4" t="s">
        <v>95</v>
      </c>
      <c r="B50" t="s">
        <v>407</v>
      </c>
      <c r="C50" s="7">
        <v>4</v>
      </c>
      <c r="D50" s="7">
        <v>5</v>
      </c>
      <c r="E50" s="7">
        <v>3</v>
      </c>
      <c r="F50" s="8">
        <v>4</v>
      </c>
      <c r="G50">
        <v>25</v>
      </c>
    </row>
    <row r="51" spans="1:7">
      <c r="A51" s="4" t="s">
        <v>142</v>
      </c>
      <c r="B51" t="s">
        <v>408</v>
      </c>
      <c r="C51" s="7">
        <v>4</v>
      </c>
      <c r="D51" s="7">
        <v>6</v>
      </c>
      <c r="E51" s="7">
        <v>6</v>
      </c>
      <c r="F51" s="8">
        <v>4</v>
      </c>
      <c r="G51">
        <v>32.5</v>
      </c>
    </row>
    <row r="52" spans="1:7">
      <c r="A52" s="4" t="s">
        <v>50</v>
      </c>
      <c r="B52" t="s">
        <v>409</v>
      </c>
      <c r="C52" s="7">
        <v>4</v>
      </c>
      <c r="D52" s="7">
        <v>6</v>
      </c>
      <c r="E52" s="7">
        <v>6</v>
      </c>
      <c r="F52" s="8">
        <v>6</v>
      </c>
      <c r="G52">
        <v>35</v>
      </c>
    </row>
    <row r="53" spans="1:7">
      <c r="A53" s="4" t="s">
        <v>27</v>
      </c>
      <c r="B53" t="s">
        <v>410</v>
      </c>
      <c r="C53" s="7">
        <v>6</v>
      </c>
      <c r="D53" s="7">
        <v>3</v>
      </c>
      <c r="E53" s="7">
        <v>7</v>
      </c>
      <c r="F53" s="8">
        <v>4</v>
      </c>
      <c r="G53">
        <v>25</v>
      </c>
    </row>
    <row r="54" spans="1:7">
      <c r="A54" s="4" t="s">
        <v>16</v>
      </c>
      <c r="B54" t="s">
        <v>411</v>
      </c>
      <c r="C54" s="7">
        <v>5</v>
      </c>
      <c r="D54" s="7">
        <v>5</v>
      </c>
      <c r="E54" s="7">
        <v>6</v>
      </c>
      <c r="F54" s="8">
        <v>7</v>
      </c>
      <c r="G54">
        <v>100</v>
      </c>
    </row>
    <row r="55" spans="1:7">
      <c r="A55" s="4" t="s">
        <v>270</v>
      </c>
      <c r="B55" t="s">
        <v>412</v>
      </c>
      <c r="C55" s="7">
        <v>5</v>
      </c>
      <c r="D55" s="7">
        <v>7</v>
      </c>
      <c r="E55" s="7">
        <v>4</v>
      </c>
      <c r="F55" s="8">
        <v>3</v>
      </c>
      <c r="G55">
        <v>30</v>
      </c>
    </row>
    <row r="56" spans="1:7">
      <c r="A56" s="4" t="s">
        <v>183</v>
      </c>
      <c r="B56" t="s">
        <v>475</v>
      </c>
      <c r="C56" t="s">
        <v>629</v>
      </c>
      <c r="D56" t="s">
        <v>629</v>
      </c>
      <c r="E56" t="s">
        <v>629</v>
      </c>
      <c r="F56" t="s">
        <v>629</v>
      </c>
      <c r="G56" t="s">
        <v>629</v>
      </c>
    </row>
    <row r="57" spans="1:7">
      <c r="A57" s="4" t="s">
        <v>65</v>
      </c>
      <c r="B57" t="s">
        <v>476</v>
      </c>
      <c r="C57" s="7">
        <v>3</v>
      </c>
      <c r="D57" s="7">
        <v>4</v>
      </c>
      <c r="E57" s="7">
        <v>6</v>
      </c>
      <c r="F57" s="8">
        <v>4</v>
      </c>
      <c r="G57">
        <v>45</v>
      </c>
    </row>
    <row r="58" spans="1:7">
      <c r="A58" s="4" t="s">
        <v>263</v>
      </c>
      <c r="B58" t="s">
        <v>413</v>
      </c>
      <c r="C58" s="7">
        <v>4</v>
      </c>
      <c r="D58" s="7">
        <v>7</v>
      </c>
      <c r="E58" s="7">
        <v>4</v>
      </c>
      <c r="F58" s="8">
        <v>7</v>
      </c>
      <c r="G58">
        <v>850</v>
      </c>
    </row>
    <row r="59" spans="1:7">
      <c r="A59" s="4" t="s">
        <v>71</v>
      </c>
      <c r="B59" t="s">
        <v>414</v>
      </c>
      <c r="C59" s="7">
        <v>5</v>
      </c>
      <c r="D59" s="7">
        <v>6</v>
      </c>
      <c r="E59" s="7">
        <v>6</v>
      </c>
      <c r="F59" s="8">
        <v>5</v>
      </c>
      <c r="G59">
        <v>12.5</v>
      </c>
    </row>
    <row r="60" spans="1:7">
      <c r="A60" s="4" t="s">
        <v>18</v>
      </c>
      <c r="B60" t="s">
        <v>415</v>
      </c>
      <c r="C60" s="7">
        <v>5</v>
      </c>
      <c r="D60" s="7">
        <v>6</v>
      </c>
      <c r="E60" s="7">
        <v>6</v>
      </c>
      <c r="F60" s="8">
        <v>5</v>
      </c>
      <c r="G60">
        <v>20</v>
      </c>
    </row>
    <row r="61" spans="1:7">
      <c r="A61" s="4" t="s">
        <v>21</v>
      </c>
      <c r="B61" t="s">
        <v>418</v>
      </c>
      <c r="C61" s="7">
        <v>6</v>
      </c>
      <c r="D61" s="7">
        <v>5</v>
      </c>
      <c r="E61" s="7">
        <v>6</v>
      </c>
      <c r="F61" s="8">
        <v>5</v>
      </c>
      <c r="G61">
        <v>25</v>
      </c>
    </row>
    <row r="62" spans="1:7">
      <c r="A62" s="4" t="s">
        <v>171</v>
      </c>
      <c r="B62" t="s">
        <v>419</v>
      </c>
      <c r="C62" s="7">
        <v>7</v>
      </c>
      <c r="D62" s="7">
        <v>7</v>
      </c>
      <c r="E62" s="7">
        <v>4</v>
      </c>
      <c r="F62" s="8">
        <v>6</v>
      </c>
      <c r="G62">
        <v>750</v>
      </c>
    </row>
    <row r="63" spans="1:7">
      <c r="A63" s="4" t="s">
        <v>144</v>
      </c>
      <c r="B63" t="s">
        <v>420</v>
      </c>
      <c r="C63" s="7">
        <v>5</v>
      </c>
      <c r="D63" s="7">
        <v>3</v>
      </c>
      <c r="E63" s="7">
        <v>5</v>
      </c>
      <c r="F63" s="8">
        <v>3</v>
      </c>
      <c r="G63">
        <v>15</v>
      </c>
    </row>
    <row r="64" spans="1:7">
      <c r="A64" s="4" t="s">
        <v>271</v>
      </c>
      <c r="B64" t="s">
        <v>421</v>
      </c>
      <c r="C64" s="7">
        <v>5</v>
      </c>
      <c r="D64" s="7">
        <v>9</v>
      </c>
      <c r="E64" s="7">
        <v>5</v>
      </c>
      <c r="F64" s="8">
        <v>7</v>
      </c>
      <c r="G64">
        <v>25</v>
      </c>
    </row>
    <row r="65" spans="1:7">
      <c r="A65" s="4" t="s">
        <v>116</v>
      </c>
      <c r="B65" t="s">
        <v>422</v>
      </c>
      <c r="C65">
        <v>3</v>
      </c>
      <c r="D65">
        <v>5</v>
      </c>
      <c r="E65">
        <v>6</v>
      </c>
      <c r="F65">
        <v>5</v>
      </c>
      <c r="G65">
        <v>65</v>
      </c>
    </row>
    <row r="66" spans="1:7">
      <c r="A66" s="4" t="s">
        <v>252</v>
      </c>
      <c r="B66" t="s">
        <v>423</v>
      </c>
      <c r="C66" s="7">
        <v>5</v>
      </c>
      <c r="D66" s="7">
        <v>6</v>
      </c>
      <c r="E66" s="7">
        <v>7</v>
      </c>
      <c r="F66" s="8">
        <v>3</v>
      </c>
      <c r="G66">
        <v>45</v>
      </c>
    </row>
    <row r="67" spans="1:7">
      <c r="A67" s="4" t="s">
        <v>228</v>
      </c>
      <c r="B67" t="s">
        <v>424</v>
      </c>
      <c r="C67">
        <v>5</v>
      </c>
      <c r="D67">
        <v>8</v>
      </c>
      <c r="E67">
        <v>5</v>
      </c>
      <c r="F67">
        <v>4</v>
      </c>
      <c r="G67">
        <v>1500</v>
      </c>
    </row>
    <row r="68" spans="1:7">
      <c r="A68" s="4" t="s">
        <v>89</v>
      </c>
      <c r="B68" t="s">
        <v>425</v>
      </c>
      <c r="C68" s="7">
        <v>5</v>
      </c>
      <c r="D68" s="7">
        <v>8</v>
      </c>
      <c r="E68" s="7">
        <v>7</v>
      </c>
      <c r="F68" s="8">
        <v>5</v>
      </c>
      <c r="G68">
        <v>40</v>
      </c>
    </row>
    <row r="69" spans="1:7">
      <c r="A69" s="4" t="s">
        <v>102</v>
      </c>
      <c r="B69" t="s">
        <v>426</v>
      </c>
      <c r="C69" s="7">
        <v>5</v>
      </c>
      <c r="D69" s="7">
        <v>7</v>
      </c>
      <c r="E69" s="7">
        <v>3</v>
      </c>
      <c r="F69" s="8">
        <v>4</v>
      </c>
      <c r="G69">
        <v>65</v>
      </c>
    </row>
    <row r="70" spans="1:7">
      <c r="A70" s="4" t="s">
        <v>262</v>
      </c>
      <c r="B70" t="s">
        <v>427</v>
      </c>
      <c r="C70" s="7">
        <v>7</v>
      </c>
      <c r="D70" s="7">
        <v>6</v>
      </c>
      <c r="E70" s="7">
        <v>5</v>
      </c>
      <c r="F70" s="8">
        <v>7</v>
      </c>
      <c r="G70">
        <v>60</v>
      </c>
    </row>
    <row r="71" spans="1:7">
      <c r="A71" s="4" t="s">
        <v>233</v>
      </c>
      <c r="B71" t="s">
        <v>428</v>
      </c>
      <c r="C71" s="7">
        <v>5</v>
      </c>
      <c r="D71" s="7">
        <v>9</v>
      </c>
      <c r="E71" s="7">
        <v>6</v>
      </c>
      <c r="F71" s="8">
        <v>6</v>
      </c>
      <c r="G71">
        <v>45</v>
      </c>
    </row>
    <row r="72" spans="1:7">
      <c r="A72" s="4" t="s">
        <v>193</v>
      </c>
      <c r="B72" t="s">
        <v>429</v>
      </c>
      <c r="C72" s="7">
        <v>5</v>
      </c>
      <c r="D72" s="7">
        <v>3</v>
      </c>
      <c r="E72" s="7">
        <v>6</v>
      </c>
      <c r="F72" s="8">
        <v>3</v>
      </c>
      <c r="G72" t="s">
        <v>629</v>
      </c>
    </row>
    <row r="73" spans="1:7">
      <c r="A73" s="4" t="s">
        <v>296</v>
      </c>
      <c r="B73" t="s">
        <v>430</v>
      </c>
      <c r="C73" s="7">
        <v>5</v>
      </c>
      <c r="D73" s="7">
        <v>5</v>
      </c>
      <c r="E73" s="7">
        <v>7</v>
      </c>
      <c r="F73" s="8">
        <v>4</v>
      </c>
      <c r="G73">
        <v>70</v>
      </c>
    </row>
    <row r="74" spans="1:7">
      <c r="A74" s="4" t="s">
        <v>108</v>
      </c>
      <c r="B74" t="s">
        <v>431</v>
      </c>
      <c r="C74" s="7">
        <v>6</v>
      </c>
      <c r="D74" s="7">
        <v>7</v>
      </c>
      <c r="E74" s="7">
        <v>6</v>
      </c>
      <c r="F74" s="8">
        <v>7</v>
      </c>
      <c r="G74">
        <v>70</v>
      </c>
    </row>
    <row r="75" spans="1:7">
      <c r="A75" s="4" t="s">
        <v>91</v>
      </c>
      <c r="B75" t="s">
        <v>432</v>
      </c>
      <c r="C75" s="7">
        <v>5</v>
      </c>
      <c r="D75" s="7">
        <v>4</v>
      </c>
      <c r="E75" s="7">
        <v>6</v>
      </c>
      <c r="F75" s="8">
        <v>6</v>
      </c>
      <c r="G75">
        <v>5.5</v>
      </c>
    </row>
    <row r="76" spans="1:7">
      <c r="A76" s="4" t="s">
        <v>170</v>
      </c>
      <c r="B76" t="s">
        <v>433</v>
      </c>
      <c r="C76" s="7">
        <v>5</v>
      </c>
      <c r="D76" s="7">
        <v>10</v>
      </c>
      <c r="E76" s="7">
        <v>4</v>
      </c>
      <c r="F76" s="8">
        <v>4</v>
      </c>
      <c r="G76">
        <v>35</v>
      </c>
    </row>
    <row r="77" spans="1:7">
      <c r="A77" s="4" t="s">
        <v>46</v>
      </c>
      <c r="B77" t="s">
        <v>434</v>
      </c>
      <c r="C77" s="7">
        <v>5</v>
      </c>
      <c r="D77" s="7">
        <v>5</v>
      </c>
      <c r="E77" s="7">
        <v>6</v>
      </c>
      <c r="F77" s="8">
        <v>3</v>
      </c>
      <c r="G77">
        <v>60</v>
      </c>
    </row>
    <row r="78" spans="1:7">
      <c r="A78" s="4" t="s">
        <v>177</v>
      </c>
      <c r="B78" t="s">
        <v>435</v>
      </c>
      <c r="C78" s="7">
        <v>6</v>
      </c>
      <c r="D78" s="7">
        <v>3</v>
      </c>
      <c r="E78" s="7">
        <v>6</v>
      </c>
      <c r="F78" s="8">
        <v>7</v>
      </c>
      <c r="G78">
        <v>42.5</v>
      </c>
    </row>
    <row r="79" spans="1:7">
      <c r="A79" s="4" t="s">
        <v>202</v>
      </c>
      <c r="B79" t="s">
        <v>436</v>
      </c>
      <c r="C79" s="7">
        <v>7</v>
      </c>
      <c r="D79" s="7">
        <v>2</v>
      </c>
      <c r="E79" s="7">
        <v>6</v>
      </c>
      <c r="F79" s="8">
        <v>5</v>
      </c>
      <c r="G79">
        <v>65</v>
      </c>
    </row>
    <row r="80" spans="1:7">
      <c r="A80" s="4" t="s">
        <v>299</v>
      </c>
      <c r="B80" t="s">
        <v>437</v>
      </c>
      <c r="C80" s="7">
        <v>6</v>
      </c>
      <c r="D80" s="7">
        <v>4</v>
      </c>
      <c r="E80" s="7">
        <v>7</v>
      </c>
      <c r="F80" s="8">
        <v>8</v>
      </c>
      <c r="G80">
        <v>65</v>
      </c>
    </row>
    <row r="81" spans="1:7">
      <c r="A81" s="4" t="s">
        <v>78</v>
      </c>
      <c r="B81" t="s">
        <v>438</v>
      </c>
      <c r="C81" s="7">
        <v>6</v>
      </c>
      <c r="D81" s="7">
        <v>3</v>
      </c>
      <c r="E81" s="7">
        <v>5</v>
      </c>
      <c r="F81" s="8">
        <v>3</v>
      </c>
      <c r="G81">
        <v>40</v>
      </c>
    </row>
    <row r="82" spans="1:7">
      <c r="A82" s="4" t="s">
        <v>96</v>
      </c>
      <c r="B82" t="s">
        <v>439</v>
      </c>
      <c r="C82" s="7">
        <v>6</v>
      </c>
      <c r="D82" s="7">
        <v>7</v>
      </c>
      <c r="E82" s="7">
        <v>4</v>
      </c>
      <c r="F82" s="8">
        <v>5</v>
      </c>
      <c r="G82">
        <v>150</v>
      </c>
    </row>
    <row r="83" spans="1:7">
      <c r="A83" s="4" t="s">
        <v>293</v>
      </c>
      <c r="B83" t="s">
        <v>440</v>
      </c>
      <c r="C83" s="7">
        <v>2</v>
      </c>
      <c r="D83" s="7">
        <v>5</v>
      </c>
      <c r="E83" s="7">
        <v>4</v>
      </c>
      <c r="F83" s="8">
        <v>4</v>
      </c>
      <c r="G83">
        <v>17.5</v>
      </c>
    </row>
    <row r="84" spans="1:7">
      <c r="A84" s="4" t="s">
        <v>292</v>
      </c>
      <c r="B84" t="s">
        <v>441</v>
      </c>
      <c r="C84" s="7">
        <v>5</v>
      </c>
      <c r="D84" s="7">
        <v>4</v>
      </c>
      <c r="E84" s="7">
        <v>2</v>
      </c>
      <c r="F84" s="8">
        <v>1</v>
      </c>
      <c r="G84">
        <v>17.5</v>
      </c>
    </row>
    <row r="85" spans="1:7">
      <c r="A85" s="4" t="s">
        <v>294</v>
      </c>
      <c r="B85" t="s">
        <v>442</v>
      </c>
      <c r="C85">
        <v>6</v>
      </c>
      <c r="D85">
        <v>3</v>
      </c>
      <c r="E85">
        <v>5</v>
      </c>
      <c r="F85">
        <v>4</v>
      </c>
      <c r="G85">
        <v>30</v>
      </c>
    </row>
    <row r="86" spans="1:7">
      <c r="A86" s="4" t="s">
        <v>272</v>
      </c>
      <c r="B86" t="s">
        <v>443</v>
      </c>
      <c r="C86" s="7">
        <v>5</v>
      </c>
      <c r="D86" s="7">
        <v>4</v>
      </c>
      <c r="E86" s="7">
        <v>2</v>
      </c>
      <c r="F86" s="8">
        <v>2</v>
      </c>
      <c r="G86">
        <v>42.5</v>
      </c>
    </row>
    <row r="87" spans="1:7">
      <c r="A87" s="4" t="s">
        <v>10</v>
      </c>
      <c r="B87" t="s">
        <v>444</v>
      </c>
      <c r="C87" s="7">
        <v>5</v>
      </c>
      <c r="D87" s="7">
        <v>3</v>
      </c>
      <c r="E87" s="7">
        <v>2</v>
      </c>
      <c r="F87" s="8">
        <v>2</v>
      </c>
      <c r="G87">
        <v>85</v>
      </c>
    </row>
    <row r="88" spans="1:7">
      <c r="A88" s="4" t="s">
        <v>47</v>
      </c>
      <c r="B88" t="s">
        <v>445</v>
      </c>
      <c r="C88" s="7">
        <v>4</v>
      </c>
      <c r="D88" s="7">
        <v>4</v>
      </c>
      <c r="E88" s="7">
        <v>6</v>
      </c>
      <c r="F88" s="8">
        <v>5</v>
      </c>
      <c r="G88">
        <v>1500</v>
      </c>
    </row>
    <row r="89" spans="1:7">
      <c r="A89" s="4" t="s">
        <v>185</v>
      </c>
      <c r="B89" t="s">
        <v>446</v>
      </c>
      <c r="C89" s="7">
        <v>2</v>
      </c>
      <c r="D89" s="7">
        <v>7</v>
      </c>
      <c r="E89" s="7">
        <v>4</v>
      </c>
      <c r="F89" s="8">
        <v>7</v>
      </c>
      <c r="G89">
        <v>65</v>
      </c>
    </row>
    <row r="90" spans="1:7">
      <c r="A90" s="4" t="s">
        <v>115</v>
      </c>
      <c r="B90" t="s">
        <v>447</v>
      </c>
      <c r="C90" s="7">
        <v>4</v>
      </c>
      <c r="D90" s="7">
        <v>7</v>
      </c>
      <c r="E90" s="7">
        <v>6</v>
      </c>
      <c r="F90" s="8">
        <v>7</v>
      </c>
      <c r="G90">
        <v>35</v>
      </c>
    </row>
    <row r="91" spans="1:7">
      <c r="A91" s="4" t="s">
        <v>20</v>
      </c>
      <c r="B91" t="s">
        <v>448</v>
      </c>
      <c r="C91" t="s">
        <v>629</v>
      </c>
      <c r="D91" t="s">
        <v>629</v>
      </c>
      <c r="E91" t="s">
        <v>629</v>
      </c>
      <c r="F91" t="s">
        <v>629</v>
      </c>
      <c r="G91">
        <v>30</v>
      </c>
    </row>
    <row r="92" spans="1:7">
      <c r="A92" s="4" t="s">
        <v>295</v>
      </c>
      <c r="B92" t="s">
        <v>449</v>
      </c>
      <c r="C92" s="7">
        <v>4</v>
      </c>
      <c r="D92" s="7">
        <v>5</v>
      </c>
      <c r="E92" s="7">
        <v>5</v>
      </c>
      <c r="F92" s="8">
        <v>5</v>
      </c>
      <c r="G92">
        <v>47.5</v>
      </c>
    </row>
    <row r="93" spans="1:7">
      <c r="A93" s="4" t="s">
        <v>160</v>
      </c>
      <c r="B93" t="s">
        <v>450</v>
      </c>
      <c r="C93" s="7">
        <v>3</v>
      </c>
      <c r="D93" s="7">
        <v>4</v>
      </c>
      <c r="E93" s="7">
        <v>6</v>
      </c>
      <c r="F93" s="8">
        <v>7</v>
      </c>
      <c r="G93">
        <v>45</v>
      </c>
    </row>
    <row r="94" spans="1:7">
      <c r="A94" s="4" t="s">
        <v>205</v>
      </c>
      <c r="B94" t="s">
        <v>451</v>
      </c>
      <c r="C94">
        <v>5</v>
      </c>
      <c r="D94">
        <v>6</v>
      </c>
      <c r="E94">
        <v>4</v>
      </c>
      <c r="F94">
        <v>4</v>
      </c>
      <c r="G94">
        <v>40</v>
      </c>
    </row>
    <row r="95" spans="1:7">
      <c r="A95" s="4" t="s">
        <v>128</v>
      </c>
      <c r="B95" t="s">
        <v>452</v>
      </c>
      <c r="C95" s="7">
        <v>5</v>
      </c>
      <c r="D95" s="7">
        <v>6</v>
      </c>
      <c r="E95" s="7">
        <v>2</v>
      </c>
      <c r="F95" s="8">
        <v>2</v>
      </c>
      <c r="G95">
        <v>40</v>
      </c>
    </row>
    <row r="96" spans="1:7">
      <c r="A96" s="4" t="s">
        <v>187</v>
      </c>
      <c r="B96" t="s">
        <v>453</v>
      </c>
      <c r="C96" s="7">
        <v>2</v>
      </c>
      <c r="D96" s="7">
        <v>5</v>
      </c>
      <c r="E96" s="7">
        <v>6</v>
      </c>
      <c r="F96" s="8">
        <v>8</v>
      </c>
      <c r="G96">
        <v>22.5</v>
      </c>
    </row>
    <row r="97" spans="1:7">
      <c r="A97" s="4" t="s">
        <v>176</v>
      </c>
      <c r="B97" t="s">
        <v>454</v>
      </c>
      <c r="C97" s="7">
        <v>4</v>
      </c>
      <c r="D97" s="7">
        <v>4</v>
      </c>
      <c r="E97" s="7">
        <v>2</v>
      </c>
      <c r="F97" s="8">
        <v>3</v>
      </c>
      <c r="G97">
        <v>27.5</v>
      </c>
    </row>
    <row r="98" spans="1:7">
      <c r="A98" s="4" t="s">
        <v>23</v>
      </c>
      <c r="B98" t="s">
        <v>455</v>
      </c>
      <c r="C98" s="7">
        <v>6</v>
      </c>
      <c r="D98" s="7">
        <v>3</v>
      </c>
      <c r="E98" s="7">
        <v>6</v>
      </c>
      <c r="F98" s="8">
        <v>4</v>
      </c>
      <c r="G98">
        <v>45</v>
      </c>
    </row>
    <row r="99" spans="1:7">
      <c r="A99" s="4" t="s">
        <v>291</v>
      </c>
      <c r="B99" t="s">
        <v>456</v>
      </c>
      <c r="C99" s="7">
        <v>5</v>
      </c>
      <c r="D99" s="7">
        <v>4</v>
      </c>
      <c r="E99" s="7">
        <v>3</v>
      </c>
      <c r="F99" s="8">
        <v>7</v>
      </c>
      <c r="G99">
        <v>115</v>
      </c>
    </row>
    <row r="100" spans="1:7">
      <c r="A100" s="4" t="s">
        <v>297</v>
      </c>
      <c r="B100" t="s">
        <v>457</v>
      </c>
      <c r="C100" s="7">
        <v>7</v>
      </c>
      <c r="D100" s="7">
        <v>3</v>
      </c>
      <c r="E100" s="7">
        <v>6</v>
      </c>
      <c r="F100" s="8">
        <v>6</v>
      </c>
      <c r="G100">
        <v>70</v>
      </c>
    </row>
    <row r="101" spans="1:7">
      <c r="A101" s="4" t="s">
        <v>221</v>
      </c>
      <c r="B101" t="s">
        <v>458</v>
      </c>
      <c r="C101" s="7">
        <v>6</v>
      </c>
      <c r="D101" s="7">
        <v>6</v>
      </c>
      <c r="E101" s="7">
        <v>6</v>
      </c>
      <c r="F101" s="8">
        <v>4</v>
      </c>
      <c r="G101">
        <v>20</v>
      </c>
    </row>
    <row r="102" spans="1:7">
      <c r="A102" s="4" t="s">
        <v>22</v>
      </c>
      <c r="B102" t="s">
        <v>459</v>
      </c>
      <c r="C102" s="7">
        <v>6</v>
      </c>
      <c r="D102" s="7">
        <v>4</v>
      </c>
      <c r="E102" s="7">
        <v>7</v>
      </c>
      <c r="F102" s="8">
        <v>6</v>
      </c>
      <c r="G102">
        <v>15</v>
      </c>
    </row>
    <row r="103" spans="1:7">
      <c r="A103" s="4" t="s">
        <v>101</v>
      </c>
      <c r="B103" t="s">
        <v>460</v>
      </c>
      <c r="C103" s="7">
        <v>4</v>
      </c>
      <c r="D103" s="7">
        <v>7</v>
      </c>
      <c r="E103" s="7">
        <v>5</v>
      </c>
      <c r="F103" s="8">
        <v>7</v>
      </c>
      <c r="G103">
        <v>30</v>
      </c>
    </row>
    <row r="104" spans="1:7">
      <c r="A104" s="4" t="s">
        <v>93</v>
      </c>
      <c r="B104" t="s">
        <v>461</v>
      </c>
      <c r="C104" s="7">
        <v>5</v>
      </c>
      <c r="D104" s="7">
        <v>3</v>
      </c>
      <c r="E104" s="7">
        <v>7</v>
      </c>
      <c r="F104" s="8">
        <v>7</v>
      </c>
      <c r="G104">
        <v>85</v>
      </c>
    </row>
    <row r="105" spans="1:7">
      <c r="A105" s="4" t="s">
        <v>152</v>
      </c>
      <c r="B105" t="s">
        <v>462</v>
      </c>
      <c r="C105" s="7">
        <v>5</v>
      </c>
      <c r="D105" s="7">
        <v>4</v>
      </c>
      <c r="E105" s="7">
        <v>6</v>
      </c>
      <c r="F105" s="8">
        <v>5</v>
      </c>
      <c r="G105">
        <v>55</v>
      </c>
    </row>
    <row r="106" spans="1:7">
      <c r="A106" s="4" t="s">
        <v>159</v>
      </c>
      <c r="B106" t="s">
        <v>463</v>
      </c>
      <c r="C106" s="7">
        <v>5</v>
      </c>
      <c r="D106" s="7">
        <v>5</v>
      </c>
      <c r="E106" s="7">
        <v>6</v>
      </c>
      <c r="F106" s="8">
        <v>4</v>
      </c>
      <c r="G106">
        <v>37.5</v>
      </c>
    </row>
    <row r="107" spans="1:7">
      <c r="A107" s="4" t="s">
        <v>178</v>
      </c>
      <c r="B107" t="s">
        <v>464</v>
      </c>
      <c r="C107">
        <v>6</v>
      </c>
      <c r="D107">
        <v>2</v>
      </c>
      <c r="E107">
        <v>5</v>
      </c>
      <c r="F107">
        <v>5</v>
      </c>
      <c r="G107">
        <v>45</v>
      </c>
    </row>
    <row r="108" spans="1:7">
      <c r="A108" s="4" t="s">
        <v>143</v>
      </c>
      <c r="B108" t="s">
        <v>465</v>
      </c>
      <c r="C108" s="7">
        <v>5</v>
      </c>
      <c r="D108" s="7">
        <v>5</v>
      </c>
      <c r="E108" s="7">
        <v>3</v>
      </c>
      <c r="F108" s="8">
        <v>5</v>
      </c>
      <c r="G108">
        <v>900</v>
      </c>
    </row>
    <row r="109" spans="1:7">
      <c r="A109" s="4" t="s">
        <v>107</v>
      </c>
      <c r="B109" t="s">
        <v>466</v>
      </c>
      <c r="C109" s="7">
        <v>7</v>
      </c>
      <c r="D109" s="7">
        <v>3</v>
      </c>
      <c r="E109" s="7">
        <v>6</v>
      </c>
      <c r="F109" s="8">
        <v>4</v>
      </c>
      <c r="G109">
        <v>12.5</v>
      </c>
    </row>
    <row r="110" spans="1:7">
      <c r="A110" s="4" t="s">
        <v>249</v>
      </c>
      <c r="B110" t="s">
        <v>467</v>
      </c>
      <c r="C110" s="7">
        <v>5</v>
      </c>
      <c r="D110" s="7">
        <v>10</v>
      </c>
      <c r="E110" s="7">
        <v>4</v>
      </c>
      <c r="F110" s="8">
        <v>5</v>
      </c>
      <c r="G110">
        <v>80</v>
      </c>
    </row>
    <row r="111" spans="1:7">
      <c r="A111" s="4" t="s">
        <v>208</v>
      </c>
      <c r="B111" t="s">
        <v>470</v>
      </c>
      <c r="C111" s="7">
        <v>3</v>
      </c>
      <c r="D111" s="7">
        <v>5</v>
      </c>
      <c r="E111" s="7">
        <v>6</v>
      </c>
      <c r="F111" s="8">
        <v>5</v>
      </c>
      <c r="G111">
        <v>37.5</v>
      </c>
    </row>
    <row r="112" spans="1:7">
      <c r="A112" s="4" t="s">
        <v>86</v>
      </c>
      <c r="B112" t="s">
        <v>468</v>
      </c>
      <c r="C112" s="7">
        <v>4</v>
      </c>
      <c r="D112" s="7">
        <v>5</v>
      </c>
      <c r="E112" s="7">
        <v>2</v>
      </c>
      <c r="F112" s="8">
        <v>3</v>
      </c>
      <c r="G112">
        <v>37.5</v>
      </c>
    </row>
    <row r="113" spans="1:7">
      <c r="A113" s="4" t="s">
        <v>40</v>
      </c>
      <c r="B113" t="s">
        <v>469</v>
      </c>
      <c r="C113" s="7">
        <v>5</v>
      </c>
      <c r="D113" s="7">
        <v>3</v>
      </c>
      <c r="E113" s="7">
        <v>5</v>
      </c>
      <c r="F113" s="8">
        <v>3</v>
      </c>
      <c r="G113">
        <v>27.5</v>
      </c>
    </row>
    <row r="114" spans="1:7">
      <c r="A114" s="4" t="s">
        <v>257</v>
      </c>
      <c r="B114" t="s">
        <v>477</v>
      </c>
      <c r="C114" s="7">
        <v>3</v>
      </c>
      <c r="D114" s="7">
        <v>4</v>
      </c>
      <c r="E114" s="7">
        <v>5</v>
      </c>
      <c r="F114" s="8">
        <v>6</v>
      </c>
      <c r="G114">
        <v>25</v>
      </c>
    </row>
    <row r="115" spans="1:7">
      <c r="A115" s="4" t="s">
        <v>174</v>
      </c>
      <c r="B115" t="s">
        <v>478</v>
      </c>
      <c r="C115" s="7">
        <v>4</v>
      </c>
      <c r="D115" s="7">
        <v>3</v>
      </c>
      <c r="E115" s="7">
        <v>6</v>
      </c>
      <c r="F115" s="8">
        <v>7</v>
      </c>
      <c r="G115">
        <v>65</v>
      </c>
    </row>
    <row r="116" spans="1:7">
      <c r="A116" s="4" t="s">
        <v>72</v>
      </c>
      <c r="B116" t="s">
        <v>479</v>
      </c>
      <c r="C116" s="7">
        <v>5</v>
      </c>
      <c r="D116" s="7">
        <v>10</v>
      </c>
      <c r="E116" s="7">
        <v>6</v>
      </c>
      <c r="F116" s="8">
        <v>5</v>
      </c>
      <c r="G116">
        <v>65</v>
      </c>
    </row>
    <row r="117" spans="1:7">
      <c r="A117" s="4" t="s">
        <v>168</v>
      </c>
      <c r="B117" t="s">
        <v>480</v>
      </c>
      <c r="C117" s="7">
        <v>4</v>
      </c>
      <c r="D117" s="7">
        <v>4</v>
      </c>
      <c r="E117" s="7">
        <v>6</v>
      </c>
      <c r="F117" s="8">
        <v>3</v>
      </c>
      <c r="G117">
        <v>105</v>
      </c>
    </row>
    <row r="118" spans="1:7">
      <c r="A118" s="4" t="s">
        <v>118</v>
      </c>
      <c r="B118" t="s">
        <v>481</v>
      </c>
      <c r="C118" s="7">
        <v>3</v>
      </c>
      <c r="D118" s="7">
        <v>5</v>
      </c>
      <c r="E118" s="7">
        <v>5</v>
      </c>
      <c r="F118" s="8">
        <v>4</v>
      </c>
      <c r="G118">
        <v>15</v>
      </c>
    </row>
    <row r="119" spans="1:7">
      <c r="A119" s="4" t="s">
        <v>109</v>
      </c>
      <c r="B119" t="s">
        <v>482</v>
      </c>
      <c r="C119" s="7">
        <v>5</v>
      </c>
      <c r="D119" s="7">
        <v>3</v>
      </c>
      <c r="E119" s="7">
        <v>7</v>
      </c>
      <c r="F119" s="8">
        <v>7</v>
      </c>
      <c r="G119">
        <v>42.5</v>
      </c>
    </row>
    <row r="120" spans="1:7">
      <c r="A120" s="4" t="s">
        <v>90</v>
      </c>
      <c r="B120" t="s">
        <v>483</v>
      </c>
      <c r="C120" s="7">
        <v>5</v>
      </c>
      <c r="D120" s="7">
        <v>6</v>
      </c>
      <c r="E120" s="7">
        <v>8</v>
      </c>
      <c r="F120" s="8">
        <v>2</v>
      </c>
      <c r="G120">
        <v>32.5</v>
      </c>
    </row>
    <row r="121" spans="1:7">
      <c r="A121" s="4" t="s">
        <v>39</v>
      </c>
      <c r="B121" t="s">
        <v>484</v>
      </c>
      <c r="C121" s="7">
        <v>4</v>
      </c>
      <c r="D121" s="7">
        <v>4</v>
      </c>
      <c r="E121" s="7">
        <v>5</v>
      </c>
      <c r="F121" s="8">
        <v>4</v>
      </c>
      <c r="G121">
        <v>12.5</v>
      </c>
    </row>
    <row r="122" spans="1:7">
      <c r="A122" s="4" t="s">
        <v>58</v>
      </c>
      <c r="B122" t="s">
        <v>485</v>
      </c>
      <c r="C122" s="7">
        <v>6</v>
      </c>
      <c r="D122" s="7">
        <v>2</v>
      </c>
      <c r="E122" s="7">
        <v>7</v>
      </c>
      <c r="F122" s="8">
        <v>3</v>
      </c>
      <c r="G122">
        <v>45</v>
      </c>
    </row>
    <row r="123" spans="1:7">
      <c r="A123" s="4" t="s">
        <v>172</v>
      </c>
      <c r="B123" t="s">
        <v>486</v>
      </c>
      <c r="C123" s="7">
        <v>3</v>
      </c>
      <c r="D123" s="7">
        <v>5</v>
      </c>
      <c r="E123" s="7">
        <v>5</v>
      </c>
      <c r="F123" s="8">
        <v>5</v>
      </c>
      <c r="G123">
        <v>22.5</v>
      </c>
    </row>
    <row r="124" spans="1:7">
      <c r="A124" s="4" t="s">
        <v>303</v>
      </c>
      <c r="B124" t="s">
        <v>488</v>
      </c>
      <c r="C124" s="7">
        <v>7</v>
      </c>
      <c r="D124" s="7">
        <v>3</v>
      </c>
      <c r="E124" s="7">
        <v>7</v>
      </c>
      <c r="F124" s="8">
        <v>3</v>
      </c>
      <c r="G124">
        <v>32.5</v>
      </c>
    </row>
    <row r="125" spans="1:7">
      <c r="A125" s="4" t="s">
        <v>290</v>
      </c>
      <c r="B125" t="s">
        <v>487</v>
      </c>
      <c r="C125" s="7">
        <v>5</v>
      </c>
      <c r="D125" s="7">
        <v>3</v>
      </c>
      <c r="E125" s="7">
        <v>6</v>
      </c>
      <c r="F125" s="8">
        <v>5</v>
      </c>
      <c r="G125">
        <v>65</v>
      </c>
    </row>
    <row r="126" spans="1:7">
      <c r="A126" s="4" t="s">
        <v>25</v>
      </c>
      <c r="B126" t="s">
        <v>489</v>
      </c>
      <c r="C126" s="7">
        <v>5</v>
      </c>
      <c r="D126" s="7">
        <v>3</v>
      </c>
      <c r="E126" s="7">
        <v>5</v>
      </c>
      <c r="F126" s="8">
        <v>5</v>
      </c>
      <c r="G126">
        <v>65</v>
      </c>
    </row>
    <row r="127" spans="1:7">
      <c r="A127" s="4" t="s">
        <v>209</v>
      </c>
      <c r="B127" t="s">
        <v>490</v>
      </c>
      <c r="C127" s="7">
        <v>6</v>
      </c>
      <c r="D127" s="7">
        <v>3</v>
      </c>
      <c r="E127" s="7">
        <v>3</v>
      </c>
      <c r="F127" s="8">
        <v>4</v>
      </c>
      <c r="G127">
        <v>70</v>
      </c>
    </row>
    <row r="128" spans="1:7">
      <c r="A128" s="4" t="s">
        <v>169</v>
      </c>
      <c r="B128" t="s">
        <v>491</v>
      </c>
      <c r="C128" s="7">
        <v>3</v>
      </c>
      <c r="D128" s="7">
        <v>6</v>
      </c>
      <c r="E128" s="7">
        <v>7</v>
      </c>
      <c r="F128" s="8">
        <v>7</v>
      </c>
      <c r="G128">
        <v>15</v>
      </c>
    </row>
    <row r="129" spans="1:7">
      <c r="A129" s="4" t="s">
        <v>285</v>
      </c>
      <c r="B129" t="s">
        <v>492</v>
      </c>
      <c r="C129" s="7">
        <v>6</v>
      </c>
      <c r="D129" s="7">
        <v>5</v>
      </c>
      <c r="E129" s="7">
        <v>3</v>
      </c>
      <c r="F129" s="8">
        <v>2</v>
      </c>
      <c r="G129">
        <v>4</v>
      </c>
    </row>
    <row r="130" spans="1:7">
      <c r="A130" s="4" t="s">
        <v>217</v>
      </c>
      <c r="B130" t="s">
        <v>493</v>
      </c>
      <c r="C130" s="7">
        <v>5</v>
      </c>
      <c r="D130" s="7">
        <v>5</v>
      </c>
      <c r="E130" s="7">
        <v>4</v>
      </c>
      <c r="F130" s="8">
        <v>6</v>
      </c>
      <c r="G130">
        <v>900</v>
      </c>
    </row>
    <row r="131" spans="1:7">
      <c r="A131" s="4" t="s">
        <v>151</v>
      </c>
      <c r="B131" t="s">
        <v>494</v>
      </c>
      <c r="C131" s="7">
        <v>5</v>
      </c>
      <c r="D131" s="7">
        <v>4</v>
      </c>
      <c r="E131" s="7">
        <v>5</v>
      </c>
      <c r="F131" s="8">
        <v>2</v>
      </c>
      <c r="G131">
        <v>1750</v>
      </c>
    </row>
    <row r="132" spans="1:7">
      <c r="A132" s="4" t="s">
        <v>41</v>
      </c>
      <c r="B132" t="s">
        <v>495</v>
      </c>
      <c r="C132" s="7">
        <v>4</v>
      </c>
      <c r="D132" s="7">
        <v>4</v>
      </c>
      <c r="E132" s="7">
        <v>5</v>
      </c>
      <c r="F132" s="8">
        <v>5</v>
      </c>
      <c r="G132">
        <v>20</v>
      </c>
    </row>
    <row r="133" spans="1:7">
      <c r="A133" s="4" t="s">
        <v>175</v>
      </c>
      <c r="B133" t="s">
        <v>496</v>
      </c>
      <c r="C133" s="7">
        <v>4</v>
      </c>
      <c r="D133" s="7">
        <v>5</v>
      </c>
      <c r="E133" s="7">
        <v>6</v>
      </c>
      <c r="F133" s="8">
        <v>5</v>
      </c>
      <c r="G133">
        <v>40</v>
      </c>
    </row>
    <row r="134" spans="1:7">
      <c r="A134" s="4" t="s">
        <v>288</v>
      </c>
      <c r="B134" t="s">
        <v>497</v>
      </c>
      <c r="C134" s="7">
        <v>5</v>
      </c>
      <c r="D134" s="7">
        <v>5</v>
      </c>
      <c r="E134" s="7">
        <v>4</v>
      </c>
      <c r="F134" s="8">
        <v>7</v>
      </c>
      <c r="G134">
        <v>45</v>
      </c>
    </row>
    <row r="135" spans="1:7">
      <c r="A135" s="4" t="s">
        <v>250</v>
      </c>
      <c r="B135" t="s">
        <v>498</v>
      </c>
      <c r="C135" s="7">
        <v>6</v>
      </c>
      <c r="D135" s="7">
        <v>9</v>
      </c>
      <c r="E135" s="7">
        <v>5</v>
      </c>
      <c r="F135" s="8">
        <v>4</v>
      </c>
      <c r="G135">
        <v>75</v>
      </c>
    </row>
    <row r="136" spans="1:7">
      <c r="A136" s="4" t="s">
        <v>131</v>
      </c>
      <c r="B136" t="s">
        <v>499</v>
      </c>
      <c r="C136" s="7">
        <v>5</v>
      </c>
      <c r="D136" s="7">
        <v>3</v>
      </c>
      <c r="E136" s="7">
        <v>7</v>
      </c>
      <c r="F136" s="8">
        <v>8</v>
      </c>
      <c r="G136">
        <v>65</v>
      </c>
    </row>
    <row r="137" spans="1:7">
      <c r="A137" s="4" t="s">
        <v>173</v>
      </c>
      <c r="B137" t="s">
        <v>500</v>
      </c>
      <c r="C137" s="7">
        <v>3</v>
      </c>
      <c r="D137" s="7">
        <v>3</v>
      </c>
      <c r="E137" s="7">
        <v>6</v>
      </c>
      <c r="F137" s="8">
        <v>3</v>
      </c>
      <c r="G137">
        <v>22.5</v>
      </c>
    </row>
    <row r="138" spans="1:7">
      <c r="A138" s="4" t="s">
        <v>304</v>
      </c>
      <c r="B138" t="s">
        <v>501</v>
      </c>
      <c r="C138" s="7">
        <v>5</v>
      </c>
      <c r="D138" s="7">
        <v>6</v>
      </c>
      <c r="E138" s="7">
        <v>6</v>
      </c>
      <c r="F138" s="8">
        <v>8</v>
      </c>
      <c r="G138">
        <v>45</v>
      </c>
    </row>
    <row r="139" spans="1:7">
      <c r="A139" s="4" t="s">
        <v>57</v>
      </c>
      <c r="B139" t="s">
        <v>502</v>
      </c>
      <c r="C139" s="7">
        <v>6</v>
      </c>
      <c r="D139" s="7">
        <v>5</v>
      </c>
      <c r="E139" s="7">
        <v>6</v>
      </c>
      <c r="F139" s="8">
        <v>4</v>
      </c>
      <c r="G139">
        <v>20</v>
      </c>
    </row>
    <row r="140" spans="1:7">
      <c r="A140" s="4" t="s">
        <v>94</v>
      </c>
      <c r="B140" t="s">
        <v>503</v>
      </c>
      <c r="C140" s="7">
        <v>6</v>
      </c>
      <c r="D140" s="7">
        <v>1</v>
      </c>
      <c r="E140" s="7">
        <v>3</v>
      </c>
      <c r="F140" s="8">
        <v>2</v>
      </c>
      <c r="G140">
        <v>10</v>
      </c>
    </row>
    <row r="141" spans="1:7">
      <c r="A141" s="4" t="s">
        <v>42</v>
      </c>
      <c r="B141" t="s">
        <v>504</v>
      </c>
      <c r="C141" s="7">
        <v>5</v>
      </c>
      <c r="D141" s="7">
        <v>5</v>
      </c>
      <c r="E141" s="7">
        <v>7</v>
      </c>
      <c r="F141" s="8">
        <v>4</v>
      </c>
      <c r="G141">
        <v>35</v>
      </c>
    </row>
    <row r="142" spans="1:7">
      <c r="A142" s="4" t="s">
        <v>24</v>
      </c>
      <c r="B142" t="s">
        <v>505</v>
      </c>
      <c r="C142" s="7">
        <v>5</v>
      </c>
      <c r="D142" s="7">
        <v>5</v>
      </c>
      <c r="E142" s="7">
        <v>6</v>
      </c>
      <c r="F142" s="8">
        <v>8</v>
      </c>
      <c r="G142">
        <v>35</v>
      </c>
    </row>
    <row r="143" spans="1:7">
      <c r="A143" s="4" t="s">
        <v>66</v>
      </c>
      <c r="B143" t="s">
        <v>506</v>
      </c>
      <c r="C143" s="7">
        <v>4</v>
      </c>
      <c r="D143" s="7">
        <v>5</v>
      </c>
      <c r="E143" s="7">
        <v>4</v>
      </c>
      <c r="F143" s="8">
        <v>6</v>
      </c>
      <c r="G143">
        <v>19</v>
      </c>
    </row>
    <row r="144" spans="1:7">
      <c r="A144" s="4" t="s">
        <v>141</v>
      </c>
      <c r="B144" t="s">
        <v>507</v>
      </c>
      <c r="C144" s="7">
        <v>3</v>
      </c>
      <c r="D144" s="7">
        <v>4</v>
      </c>
      <c r="E144" s="7">
        <v>2</v>
      </c>
      <c r="F144" s="8">
        <v>4</v>
      </c>
      <c r="G144">
        <v>17.5</v>
      </c>
    </row>
    <row r="145" spans="1:7">
      <c r="A145" s="4" t="s">
        <v>67</v>
      </c>
      <c r="B145" t="s">
        <v>508</v>
      </c>
      <c r="C145" s="7">
        <v>5</v>
      </c>
      <c r="D145" s="7">
        <v>4</v>
      </c>
      <c r="E145" s="7">
        <v>4</v>
      </c>
      <c r="F145" s="8">
        <v>4</v>
      </c>
      <c r="G145">
        <v>1650</v>
      </c>
    </row>
    <row r="146" spans="1:7">
      <c r="A146" s="4" t="s">
        <v>264</v>
      </c>
      <c r="B146" t="s">
        <v>509</v>
      </c>
      <c r="C146" s="7">
        <v>7</v>
      </c>
      <c r="D146" s="7">
        <v>3</v>
      </c>
      <c r="E146" s="7">
        <v>6</v>
      </c>
      <c r="F146" s="8">
        <v>7</v>
      </c>
      <c r="G146">
        <v>90</v>
      </c>
    </row>
    <row r="147" spans="1:7">
      <c r="A147" s="4" t="s">
        <v>19</v>
      </c>
      <c r="B147" t="s">
        <v>510</v>
      </c>
      <c r="C147" s="7">
        <v>5</v>
      </c>
      <c r="D147" s="7">
        <v>4</v>
      </c>
      <c r="E147" s="7">
        <v>6</v>
      </c>
      <c r="F147" s="10">
        <v>5</v>
      </c>
      <c r="G147">
        <v>25</v>
      </c>
    </row>
    <row r="148" spans="1:7">
      <c r="A148" s="4" t="s">
        <v>106</v>
      </c>
      <c r="B148" t="s">
        <v>512</v>
      </c>
      <c r="C148" s="7">
        <v>5</v>
      </c>
      <c r="D148" s="7">
        <v>5</v>
      </c>
      <c r="E148" s="7">
        <v>6</v>
      </c>
      <c r="F148" s="8">
        <v>6</v>
      </c>
      <c r="G148">
        <v>25</v>
      </c>
    </row>
    <row r="149" spans="1:7">
      <c r="A149" s="4" t="s">
        <v>17</v>
      </c>
      <c r="B149" t="s">
        <v>511</v>
      </c>
      <c r="C149" s="7">
        <v>6</v>
      </c>
      <c r="D149" s="7">
        <v>5</v>
      </c>
      <c r="E149" s="7">
        <v>5</v>
      </c>
      <c r="F149" s="8">
        <v>7</v>
      </c>
      <c r="G149">
        <v>95</v>
      </c>
    </row>
    <row r="150" spans="1:7">
      <c r="A150" s="4" t="s">
        <v>49</v>
      </c>
      <c r="B150" t="s">
        <v>513</v>
      </c>
      <c r="C150">
        <v>7</v>
      </c>
      <c r="D150">
        <v>2</v>
      </c>
      <c r="E150">
        <v>7</v>
      </c>
      <c r="F150">
        <v>4</v>
      </c>
      <c r="G150">
        <v>100</v>
      </c>
    </row>
    <row r="151" spans="1:7">
      <c r="A151" s="4" t="s">
        <v>34</v>
      </c>
      <c r="B151" t="s">
        <v>514</v>
      </c>
      <c r="C151" s="7">
        <v>7</v>
      </c>
      <c r="D151" s="7">
        <v>3</v>
      </c>
      <c r="E151" s="7">
        <v>6</v>
      </c>
      <c r="F151" s="8">
        <v>4</v>
      </c>
      <c r="G151">
        <v>17.5</v>
      </c>
    </row>
    <row r="152" spans="1:7">
      <c r="A152" s="4" t="s">
        <v>51</v>
      </c>
      <c r="B152" t="s">
        <v>515</v>
      </c>
      <c r="C152" s="7">
        <v>6</v>
      </c>
      <c r="D152" s="7">
        <v>3</v>
      </c>
      <c r="E152" s="7">
        <v>6</v>
      </c>
      <c r="F152" s="8">
        <v>4</v>
      </c>
      <c r="G152">
        <v>55</v>
      </c>
    </row>
    <row r="153" spans="1:7">
      <c r="A153" s="4" t="s">
        <v>87</v>
      </c>
      <c r="B153" t="s">
        <v>516</v>
      </c>
      <c r="C153" s="7">
        <v>5</v>
      </c>
      <c r="D153" s="7">
        <v>9</v>
      </c>
      <c r="E153" s="7">
        <v>5</v>
      </c>
      <c r="F153" s="8">
        <v>7</v>
      </c>
      <c r="G153">
        <v>27.5</v>
      </c>
    </row>
    <row r="154" spans="1:7">
      <c r="A154" s="4" t="s">
        <v>69</v>
      </c>
      <c r="B154" t="s">
        <v>517</v>
      </c>
      <c r="C154" s="7">
        <v>6</v>
      </c>
      <c r="D154" s="7">
        <v>2</v>
      </c>
      <c r="E154" s="7">
        <v>5</v>
      </c>
      <c r="F154" s="8">
        <v>4</v>
      </c>
      <c r="G154">
        <v>50</v>
      </c>
    </row>
    <row r="155" spans="1:7">
      <c r="A155" s="4" t="s">
        <v>74</v>
      </c>
      <c r="B155" t="s">
        <v>518</v>
      </c>
      <c r="C155" s="7">
        <v>5</v>
      </c>
      <c r="D155" s="7">
        <v>8</v>
      </c>
      <c r="E155" s="7">
        <v>5</v>
      </c>
      <c r="F155" s="8">
        <v>8</v>
      </c>
      <c r="G155">
        <v>100</v>
      </c>
    </row>
    <row r="156" spans="1:7">
      <c r="A156" s="4" t="s">
        <v>111</v>
      </c>
      <c r="B156" t="s">
        <v>519</v>
      </c>
      <c r="C156" s="7">
        <v>5</v>
      </c>
      <c r="D156" s="7">
        <v>3</v>
      </c>
      <c r="E156" s="7">
        <v>4</v>
      </c>
      <c r="F156" s="8">
        <v>4</v>
      </c>
      <c r="G156">
        <v>30</v>
      </c>
    </row>
    <row r="157" spans="1:7">
      <c r="A157" s="4" t="s">
        <v>103</v>
      </c>
      <c r="B157" t="s">
        <v>520</v>
      </c>
      <c r="C157" s="7">
        <v>7</v>
      </c>
      <c r="D157" s="7">
        <v>2</v>
      </c>
      <c r="E157" s="7">
        <v>7</v>
      </c>
      <c r="F157" s="8">
        <v>6</v>
      </c>
      <c r="G157">
        <v>55</v>
      </c>
    </row>
    <row r="158" spans="1:7">
      <c r="A158" s="4" t="s">
        <v>157</v>
      </c>
      <c r="B158" t="s">
        <v>521</v>
      </c>
      <c r="C158" s="7">
        <v>6</v>
      </c>
      <c r="D158" s="7">
        <v>3</v>
      </c>
      <c r="E158" s="7">
        <v>4</v>
      </c>
      <c r="F158" s="8">
        <v>4</v>
      </c>
      <c r="G158">
        <v>45</v>
      </c>
    </row>
    <row r="159" spans="1:7">
      <c r="A159" s="4" t="s">
        <v>201</v>
      </c>
      <c r="B159" t="s">
        <v>522</v>
      </c>
      <c r="C159" s="7">
        <v>4</v>
      </c>
      <c r="D159" s="7">
        <v>4</v>
      </c>
      <c r="E159" s="7">
        <v>4</v>
      </c>
      <c r="F159" s="8">
        <v>2</v>
      </c>
      <c r="G159">
        <v>25</v>
      </c>
    </row>
    <row r="160" spans="1:7">
      <c r="A160" s="4" t="s">
        <v>300</v>
      </c>
      <c r="B160" t="s">
        <v>523</v>
      </c>
      <c r="C160" s="7">
        <v>5</v>
      </c>
      <c r="D160" s="7">
        <v>5</v>
      </c>
      <c r="E160" s="7">
        <v>4</v>
      </c>
      <c r="F160" s="8">
        <v>2</v>
      </c>
      <c r="G160">
        <v>20</v>
      </c>
    </row>
    <row r="161" spans="1:7">
      <c r="A161" s="4" t="s">
        <v>127</v>
      </c>
      <c r="B161" t="s">
        <v>524</v>
      </c>
      <c r="C161" s="7">
        <v>6</v>
      </c>
      <c r="D161" s="7">
        <v>5</v>
      </c>
      <c r="E161" s="7">
        <v>5</v>
      </c>
      <c r="F161" s="8">
        <v>6</v>
      </c>
      <c r="G161">
        <v>60</v>
      </c>
    </row>
    <row r="162" spans="1:7">
      <c r="A162" s="4" t="s">
        <v>139</v>
      </c>
      <c r="B162" t="s">
        <v>525</v>
      </c>
      <c r="C162" s="7">
        <v>5</v>
      </c>
      <c r="D162" s="7">
        <v>4</v>
      </c>
      <c r="E162" s="7">
        <v>3</v>
      </c>
      <c r="F162" s="8">
        <v>2</v>
      </c>
      <c r="G162">
        <v>12.5</v>
      </c>
    </row>
    <row r="163" spans="1:7">
      <c r="A163" s="4" t="s">
        <v>60</v>
      </c>
      <c r="B163" t="s">
        <v>526</v>
      </c>
      <c r="C163" s="7">
        <v>5</v>
      </c>
      <c r="D163" s="7">
        <v>6</v>
      </c>
      <c r="E163" s="7">
        <v>5</v>
      </c>
      <c r="F163" s="8">
        <v>2</v>
      </c>
      <c r="G163">
        <v>42.5</v>
      </c>
    </row>
    <row r="164" spans="1:7">
      <c r="A164" s="4" t="s">
        <v>132</v>
      </c>
      <c r="B164" t="s">
        <v>527</v>
      </c>
      <c r="C164" s="7">
        <v>5</v>
      </c>
      <c r="D164" s="7">
        <v>3</v>
      </c>
      <c r="E164" s="7">
        <v>5</v>
      </c>
      <c r="F164" s="8">
        <v>5</v>
      </c>
      <c r="G164">
        <v>20</v>
      </c>
    </row>
    <row r="165" spans="1:7">
      <c r="A165" s="4" t="s">
        <v>161</v>
      </c>
      <c r="B165" t="s">
        <v>528</v>
      </c>
      <c r="C165" s="7">
        <v>6</v>
      </c>
      <c r="D165" s="7">
        <v>8</v>
      </c>
      <c r="E165" s="7">
        <v>6</v>
      </c>
      <c r="F165" s="8">
        <v>2</v>
      </c>
      <c r="G165">
        <v>14</v>
      </c>
    </row>
    <row r="166" spans="1:7">
      <c r="A166" s="4" t="s">
        <v>188</v>
      </c>
      <c r="B166" t="s">
        <v>529</v>
      </c>
      <c r="C166" s="7">
        <v>5</v>
      </c>
      <c r="D166" s="7">
        <v>4</v>
      </c>
      <c r="E166" s="7">
        <v>3</v>
      </c>
      <c r="F166" s="8">
        <v>3</v>
      </c>
      <c r="G166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K63"/>
  <sheetViews>
    <sheetView topLeftCell="EO1" workbookViewId="0">
      <selection activeCell="D1" sqref="D1:FK1"/>
    </sheetView>
  </sheetViews>
  <sheetFormatPr defaultColWidth="8.85546875" defaultRowHeight="15"/>
  <cols>
    <col min="1" max="1" width="23.28515625" bestFit="1" customWidth="1"/>
  </cols>
  <sheetData>
    <row r="1" spans="1:167">
      <c r="A1" t="s">
        <v>341</v>
      </c>
      <c r="B1" t="s">
        <v>342</v>
      </c>
      <c r="C1" t="s">
        <v>341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471</v>
      </c>
      <c r="V1" t="s">
        <v>381</v>
      </c>
      <c r="W1" t="s">
        <v>382</v>
      </c>
      <c r="X1" t="s">
        <v>383</v>
      </c>
      <c r="Y1" t="s">
        <v>472</v>
      </c>
      <c r="Z1" t="s">
        <v>384</v>
      </c>
      <c r="AA1" t="s">
        <v>385</v>
      </c>
      <c r="AB1" t="s">
        <v>386</v>
      </c>
      <c r="AC1" t="s">
        <v>473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474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475</v>
      </c>
      <c r="BF1" t="s">
        <v>476</v>
      </c>
      <c r="BG1" t="s">
        <v>413</v>
      </c>
      <c r="BH1" t="s">
        <v>414</v>
      </c>
      <c r="BI1" t="s">
        <v>415</v>
      </c>
      <c r="BJ1" t="s">
        <v>418</v>
      </c>
      <c r="BK1" t="s">
        <v>419</v>
      </c>
      <c r="BL1" t="s">
        <v>420</v>
      </c>
      <c r="BM1" t="s">
        <v>421</v>
      </c>
      <c r="BN1" t="s">
        <v>422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  <c r="CP1" t="s">
        <v>450</v>
      </c>
      <c r="CQ1" t="s">
        <v>451</v>
      </c>
      <c r="CR1" t="s">
        <v>452</v>
      </c>
      <c r="CS1" t="s">
        <v>453</v>
      </c>
      <c r="CT1" t="s">
        <v>454</v>
      </c>
      <c r="CU1" t="s">
        <v>455</v>
      </c>
      <c r="CV1" t="s">
        <v>456</v>
      </c>
      <c r="CW1" t="s">
        <v>457</v>
      </c>
      <c r="CX1" t="s">
        <v>458</v>
      </c>
      <c r="CY1" t="s">
        <v>459</v>
      </c>
      <c r="CZ1" t="s">
        <v>460</v>
      </c>
      <c r="DA1" t="s">
        <v>461</v>
      </c>
      <c r="DB1" t="s">
        <v>462</v>
      </c>
      <c r="DC1" t="s">
        <v>463</v>
      </c>
      <c r="DD1" t="s">
        <v>464</v>
      </c>
      <c r="DE1" t="s">
        <v>465</v>
      </c>
      <c r="DF1" t="s">
        <v>466</v>
      </c>
      <c r="DG1" t="s">
        <v>467</v>
      </c>
      <c r="DH1" t="s">
        <v>470</v>
      </c>
      <c r="DI1" t="s">
        <v>468</v>
      </c>
      <c r="DJ1" t="s">
        <v>469</v>
      </c>
      <c r="DK1" t="s">
        <v>477</v>
      </c>
      <c r="DL1" t="s">
        <v>478</v>
      </c>
      <c r="DM1" t="s">
        <v>479</v>
      </c>
      <c r="DN1" t="s">
        <v>480</v>
      </c>
      <c r="DO1" t="s">
        <v>481</v>
      </c>
      <c r="DP1" t="s">
        <v>482</v>
      </c>
      <c r="DQ1" t="s">
        <v>483</v>
      </c>
      <c r="DR1" t="s">
        <v>484</v>
      </c>
      <c r="DS1" t="s">
        <v>485</v>
      </c>
      <c r="DT1" t="s">
        <v>486</v>
      </c>
      <c r="DU1" t="s">
        <v>488</v>
      </c>
      <c r="DV1" t="s">
        <v>487</v>
      </c>
      <c r="DW1" t="s">
        <v>489</v>
      </c>
      <c r="DX1" t="s">
        <v>490</v>
      </c>
      <c r="DY1" t="s">
        <v>491</v>
      </c>
      <c r="DZ1" t="s">
        <v>492</v>
      </c>
      <c r="EA1" t="s">
        <v>493</v>
      </c>
      <c r="EB1" t="s">
        <v>494</v>
      </c>
      <c r="EC1" t="s">
        <v>495</v>
      </c>
      <c r="ED1" t="s">
        <v>496</v>
      </c>
      <c r="EE1" t="s">
        <v>497</v>
      </c>
      <c r="EF1" t="s">
        <v>498</v>
      </c>
      <c r="EG1" t="s">
        <v>499</v>
      </c>
      <c r="EH1" t="s">
        <v>500</v>
      </c>
      <c r="EI1" t="s">
        <v>501</v>
      </c>
      <c r="EJ1" t="s">
        <v>502</v>
      </c>
      <c r="EK1" t="s">
        <v>503</v>
      </c>
      <c r="EL1" t="s">
        <v>504</v>
      </c>
      <c r="EM1" t="s">
        <v>505</v>
      </c>
      <c r="EN1" t="s">
        <v>506</v>
      </c>
      <c r="EO1" t="s">
        <v>507</v>
      </c>
      <c r="EP1" t="s">
        <v>508</v>
      </c>
      <c r="EQ1" t="s">
        <v>509</v>
      </c>
      <c r="ER1" t="s">
        <v>510</v>
      </c>
      <c r="ES1" t="s">
        <v>512</v>
      </c>
      <c r="ET1" t="s">
        <v>511</v>
      </c>
      <c r="EU1" t="s">
        <v>513</v>
      </c>
      <c r="EV1" t="s">
        <v>514</v>
      </c>
      <c r="EW1" t="s">
        <v>515</v>
      </c>
      <c r="EX1" t="s">
        <v>516</v>
      </c>
      <c r="EY1" t="s">
        <v>517</v>
      </c>
      <c r="EZ1" t="s">
        <v>518</v>
      </c>
      <c r="FA1" t="s">
        <v>519</v>
      </c>
      <c r="FB1" t="s">
        <v>520</v>
      </c>
      <c r="FC1" t="s">
        <v>521</v>
      </c>
      <c r="FD1" t="s">
        <v>522</v>
      </c>
      <c r="FE1" t="s">
        <v>523</v>
      </c>
      <c r="FF1" t="s">
        <v>524</v>
      </c>
      <c r="FG1" t="s">
        <v>525</v>
      </c>
      <c r="FH1" t="s">
        <v>526</v>
      </c>
      <c r="FI1" t="s">
        <v>527</v>
      </c>
      <c r="FJ1" t="s">
        <v>528</v>
      </c>
      <c r="FK1" t="s">
        <v>529</v>
      </c>
    </row>
    <row r="2" spans="1:167">
      <c r="A2" t="s">
        <v>154</v>
      </c>
      <c r="B2" t="s">
        <v>416</v>
      </c>
      <c r="C2" t="str">
        <f>CONCATENATE(LEFT(A2,4),B2)</f>
        <v>BackC</v>
      </c>
      <c r="G2">
        <v>1.5</v>
      </c>
      <c r="I2">
        <v>1</v>
      </c>
      <c r="L2">
        <v>1</v>
      </c>
      <c r="M2">
        <v>1.5</v>
      </c>
      <c r="N2">
        <v>7</v>
      </c>
      <c r="X2">
        <v>5</v>
      </c>
      <c r="AK2">
        <v>1.3333333333333333</v>
      </c>
      <c r="AQ2">
        <v>3</v>
      </c>
      <c r="AU2">
        <v>8</v>
      </c>
      <c r="AW2">
        <v>2.3333333333333335</v>
      </c>
      <c r="AY2">
        <v>1</v>
      </c>
      <c r="CJ2">
        <v>8</v>
      </c>
      <c r="DR2">
        <v>8.6666666666666661</v>
      </c>
      <c r="DW2">
        <v>3.3333333333333335</v>
      </c>
      <c r="EC2">
        <v>5.333333333333333</v>
      </c>
      <c r="EE2">
        <v>2.5</v>
      </c>
      <c r="EN2">
        <v>6</v>
      </c>
      <c r="EO2">
        <v>7</v>
      </c>
      <c r="EP2">
        <v>1</v>
      </c>
      <c r="ER2">
        <v>3.3333333333333335</v>
      </c>
      <c r="ET2">
        <v>3.3333333333333335</v>
      </c>
      <c r="EZ2">
        <v>6</v>
      </c>
      <c r="FA2">
        <v>1</v>
      </c>
      <c r="FC2">
        <v>1</v>
      </c>
      <c r="FF2">
        <v>1.5</v>
      </c>
      <c r="FG2">
        <v>5</v>
      </c>
      <c r="FH2">
        <v>1</v>
      </c>
      <c r="FI2">
        <v>4</v>
      </c>
      <c r="FJ2">
        <v>2</v>
      </c>
    </row>
    <row r="3" spans="1:167">
      <c r="A3" t="s">
        <v>154</v>
      </c>
      <c r="B3" t="s">
        <v>417</v>
      </c>
      <c r="C3" t="str">
        <f t="shared" ref="C3:C57" si="0">CONCATENATE(LEFT(A3,4),B3)</f>
        <v>BackL</v>
      </c>
      <c r="G3">
        <v>1</v>
      </c>
      <c r="J3">
        <v>2</v>
      </c>
      <c r="R3">
        <v>4</v>
      </c>
      <c r="U3">
        <v>3</v>
      </c>
      <c r="X3">
        <v>2</v>
      </c>
      <c r="AE3">
        <v>2</v>
      </c>
      <c r="AK3">
        <v>11</v>
      </c>
      <c r="AU3">
        <v>1.5</v>
      </c>
      <c r="AW3">
        <v>1</v>
      </c>
      <c r="CJ3">
        <v>16</v>
      </c>
      <c r="CN3">
        <v>4</v>
      </c>
      <c r="CP3">
        <v>7</v>
      </c>
      <c r="CZ3">
        <v>2</v>
      </c>
      <c r="DC3">
        <v>1</v>
      </c>
      <c r="DI3">
        <v>2</v>
      </c>
      <c r="DR3">
        <v>4</v>
      </c>
      <c r="EC3">
        <v>6.5</v>
      </c>
      <c r="EE3">
        <v>1.5</v>
      </c>
      <c r="EO3">
        <v>2</v>
      </c>
      <c r="EP3">
        <v>1</v>
      </c>
      <c r="ER3">
        <v>1</v>
      </c>
      <c r="ET3">
        <v>4</v>
      </c>
      <c r="FF3">
        <v>1</v>
      </c>
      <c r="FG3">
        <v>3.5</v>
      </c>
    </row>
    <row r="4" spans="1:167">
      <c r="A4" t="s">
        <v>281</v>
      </c>
      <c r="B4" t="s">
        <v>416</v>
      </c>
      <c r="C4" t="str">
        <f t="shared" si="0"/>
        <v>BrobC</v>
      </c>
      <c r="E4">
        <v>9</v>
      </c>
      <c r="G4">
        <v>1</v>
      </c>
      <c r="H4">
        <v>4</v>
      </c>
      <c r="I4">
        <v>5</v>
      </c>
      <c r="Q4">
        <v>1</v>
      </c>
      <c r="U4">
        <v>3</v>
      </c>
      <c r="Z4">
        <v>1</v>
      </c>
      <c r="AF4">
        <v>3</v>
      </c>
      <c r="AJ4">
        <v>14</v>
      </c>
      <c r="AN4">
        <v>7</v>
      </c>
      <c r="AP4">
        <v>3</v>
      </c>
      <c r="AQ4">
        <v>4</v>
      </c>
      <c r="BH4">
        <v>1</v>
      </c>
      <c r="BJ4">
        <v>6</v>
      </c>
      <c r="BZ4">
        <v>4</v>
      </c>
      <c r="CB4">
        <v>4.5</v>
      </c>
      <c r="CN4">
        <v>1.5</v>
      </c>
      <c r="CO4">
        <v>2</v>
      </c>
      <c r="CQ4">
        <v>9.5</v>
      </c>
      <c r="CZ4">
        <v>1</v>
      </c>
      <c r="DD4">
        <v>8</v>
      </c>
      <c r="DJ4">
        <v>3</v>
      </c>
      <c r="DW4">
        <v>11.5</v>
      </c>
      <c r="DX4">
        <v>2</v>
      </c>
      <c r="DZ4">
        <v>2</v>
      </c>
      <c r="EA4">
        <v>2</v>
      </c>
      <c r="EB4">
        <v>1</v>
      </c>
      <c r="EC4">
        <v>9</v>
      </c>
      <c r="EE4">
        <v>1</v>
      </c>
      <c r="ER4">
        <v>8.5</v>
      </c>
      <c r="ET4">
        <v>1</v>
      </c>
      <c r="EZ4">
        <v>3.5</v>
      </c>
      <c r="FB4">
        <v>1</v>
      </c>
      <c r="FF4">
        <v>3.5</v>
      </c>
    </row>
    <row r="5" spans="1:167">
      <c r="A5" t="s">
        <v>281</v>
      </c>
      <c r="B5" t="s">
        <v>417</v>
      </c>
      <c r="C5" t="str">
        <f t="shared" si="0"/>
        <v>BrobL</v>
      </c>
      <c r="I5">
        <v>2</v>
      </c>
      <c r="Z5">
        <v>1.5</v>
      </c>
      <c r="AQ5">
        <v>2.5</v>
      </c>
      <c r="BC5">
        <v>5</v>
      </c>
      <c r="BI5">
        <v>4</v>
      </c>
      <c r="BJ5">
        <v>3</v>
      </c>
      <c r="CB5">
        <v>1</v>
      </c>
      <c r="CJ5">
        <v>16</v>
      </c>
      <c r="CN5">
        <v>6</v>
      </c>
      <c r="CO5">
        <v>4</v>
      </c>
      <c r="CQ5">
        <v>8</v>
      </c>
      <c r="CZ5">
        <v>8</v>
      </c>
      <c r="DD5">
        <v>6</v>
      </c>
      <c r="DJ5">
        <v>1</v>
      </c>
      <c r="DW5">
        <v>3</v>
      </c>
      <c r="ER5">
        <v>8.5</v>
      </c>
      <c r="ES5">
        <v>1</v>
      </c>
      <c r="EZ5">
        <v>5</v>
      </c>
      <c r="FC5">
        <v>2</v>
      </c>
      <c r="FG5">
        <v>1</v>
      </c>
    </row>
    <row r="6" spans="1:167">
      <c r="A6" t="s">
        <v>345</v>
      </c>
      <c r="B6" t="s">
        <v>416</v>
      </c>
      <c r="C6" t="str">
        <f t="shared" si="0"/>
        <v>BrunC</v>
      </c>
      <c r="E6">
        <v>2</v>
      </c>
      <c r="G6">
        <v>1</v>
      </c>
      <c r="I6">
        <v>4</v>
      </c>
      <c r="X6">
        <v>7.5</v>
      </c>
      <c r="AD6">
        <v>3</v>
      </c>
      <c r="AE6">
        <v>1</v>
      </c>
      <c r="AH6">
        <v>1.5</v>
      </c>
      <c r="AI6">
        <v>4</v>
      </c>
      <c r="BC6">
        <v>1</v>
      </c>
      <c r="BI6">
        <v>1</v>
      </c>
      <c r="BZ6">
        <v>8</v>
      </c>
      <c r="CD6">
        <v>9.5</v>
      </c>
      <c r="CJ6">
        <v>2</v>
      </c>
      <c r="CU6">
        <v>2</v>
      </c>
      <c r="DD6">
        <v>15</v>
      </c>
      <c r="DR6">
        <v>2</v>
      </c>
      <c r="DW6">
        <v>14</v>
      </c>
      <c r="EG6">
        <v>2</v>
      </c>
      <c r="ER6">
        <v>10</v>
      </c>
      <c r="ES6">
        <v>2</v>
      </c>
      <c r="FB6">
        <v>2</v>
      </c>
      <c r="FF6">
        <v>2</v>
      </c>
      <c r="FI6">
        <v>7</v>
      </c>
    </row>
    <row r="7" spans="1:167">
      <c r="A7" t="s">
        <v>345</v>
      </c>
      <c r="B7" t="s">
        <v>417</v>
      </c>
      <c r="C7" t="str">
        <f t="shared" si="0"/>
        <v>BrunL</v>
      </c>
      <c r="G7">
        <v>2</v>
      </c>
      <c r="I7">
        <v>1</v>
      </c>
      <c r="X7">
        <v>3</v>
      </c>
      <c r="AI7">
        <v>2</v>
      </c>
      <c r="BC7">
        <v>2</v>
      </c>
      <c r="CD7">
        <v>3</v>
      </c>
      <c r="CJ7">
        <v>16</v>
      </c>
      <c r="CN7">
        <v>2</v>
      </c>
      <c r="CR7">
        <v>1</v>
      </c>
      <c r="DD7">
        <v>16</v>
      </c>
      <c r="DJ7">
        <v>1</v>
      </c>
      <c r="DV7">
        <v>1</v>
      </c>
      <c r="DW7">
        <v>8.5</v>
      </c>
      <c r="EC7">
        <v>4</v>
      </c>
      <c r="EE7">
        <v>1</v>
      </c>
      <c r="EG7">
        <v>2.5</v>
      </c>
      <c r="EJ7">
        <v>2</v>
      </c>
      <c r="EP7">
        <v>1</v>
      </c>
      <c r="ER7">
        <v>3.5</v>
      </c>
      <c r="FB7">
        <v>1</v>
      </c>
      <c r="FF7">
        <v>2.5</v>
      </c>
    </row>
    <row r="8" spans="1:167">
      <c r="A8" t="s">
        <v>346</v>
      </c>
      <c r="B8" t="s">
        <v>416</v>
      </c>
      <c r="C8" t="str">
        <f t="shared" si="0"/>
        <v>BannC</v>
      </c>
      <c r="E8">
        <v>1</v>
      </c>
      <c r="G8">
        <v>7</v>
      </c>
      <c r="Q8">
        <v>1</v>
      </c>
      <c r="X8">
        <v>6.333333333333333</v>
      </c>
      <c r="AD8">
        <v>2</v>
      </c>
      <c r="AE8">
        <v>2</v>
      </c>
      <c r="AG8">
        <v>1</v>
      </c>
      <c r="AM8">
        <v>2.6666666666666665</v>
      </c>
      <c r="AQ8">
        <v>4</v>
      </c>
      <c r="AU8">
        <v>1</v>
      </c>
      <c r="BC8">
        <v>6.333333333333333</v>
      </c>
      <c r="BH8">
        <v>3.3333333333333335</v>
      </c>
      <c r="BJ8">
        <v>3</v>
      </c>
      <c r="BV8">
        <v>1</v>
      </c>
      <c r="CJ8">
        <v>1.3333333333333333</v>
      </c>
      <c r="CN8">
        <v>5.333333333333333</v>
      </c>
      <c r="CO8">
        <v>3.5</v>
      </c>
      <c r="CU8">
        <v>3</v>
      </c>
      <c r="CZ8">
        <v>2</v>
      </c>
      <c r="DD8">
        <v>6</v>
      </c>
      <c r="DH8">
        <v>3</v>
      </c>
      <c r="DI8">
        <v>4</v>
      </c>
      <c r="DJ8">
        <v>12</v>
      </c>
      <c r="DR8">
        <v>11</v>
      </c>
      <c r="DT8">
        <v>5.666666666666667</v>
      </c>
      <c r="DX8">
        <v>2</v>
      </c>
      <c r="EA8">
        <v>1</v>
      </c>
      <c r="EE8">
        <v>2</v>
      </c>
      <c r="EJ8">
        <v>1</v>
      </c>
      <c r="EN8">
        <v>1</v>
      </c>
      <c r="EO8">
        <v>1</v>
      </c>
      <c r="ES8">
        <v>1</v>
      </c>
      <c r="FA8">
        <v>1</v>
      </c>
      <c r="FB8">
        <v>1</v>
      </c>
    </row>
    <row r="9" spans="1:167">
      <c r="A9" t="s">
        <v>346</v>
      </c>
      <c r="B9" t="s">
        <v>417</v>
      </c>
      <c r="C9" t="str">
        <f t="shared" si="0"/>
        <v>BannL</v>
      </c>
      <c r="Q9">
        <v>7.5</v>
      </c>
      <c r="X9">
        <v>2.5</v>
      </c>
      <c r="AE9">
        <v>5</v>
      </c>
      <c r="AM9">
        <v>3</v>
      </c>
      <c r="AQ9">
        <v>3</v>
      </c>
      <c r="AU9">
        <v>2</v>
      </c>
      <c r="BC9">
        <v>8</v>
      </c>
      <c r="BH9">
        <v>4</v>
      </c>
      <c r="BJ9">
        <v>2</v>
      </c>
      <c r="BZ9">
        <v>3</v>
      </c>
      <c r="CJ9">
        <v>16</v>
      </c>
      <c r="CN9">
        <v>6</v>
      </c>
      <c r="CO9">
        <v>4</v>
      </c>
      <c r="CU9">
        <v>3.5</v>
      </c>
      <c r="CV9">
        <v>1</v>
      </c>
      <c r="DD9">
        <v>3.5</v>
      </c>
      <c r="DH9">
        <v>5.5</v>
      </c>
      <c r="DI9">
        <v>2</v>
      </c>
      <c r="DJ9">
        <v>1</v>
      </c>
      <c r="DR9">
        <v>8.5</v>
      </c>
      <c r="DT9">
        <v>10</v>
      </c>
      <c r="DX9">
        <v>1</v>
      </c>
      <c r="EB9">
        <v>1</v>
      </c>
      <c r="EE9">
        <v>2</v>
      </c>
      <c r="EP9">
        <v>1</v>
      </c>
      <c r="ES9">
        <v>1</v>
      </c>
      <c r="FA9">
        <v>1</v>
      </c>
    </row>
    <row r="10" spans="1:167">
      <c r="A10" t="s">
        <v>347</v>
      </c>
      <c r="B10" t="s">
        <v>416</v>
      </c>
      <c r="C10" t="str">
        <f t="shared" si="0"/>
        <v>DragC</v>
      </c>
      <c r="E10">
        <v>9</v>
      </c>
      <c r="N10">
        <v>1</v>
      </c>
      <c r="X10">
        <v>3.5</v>
      </c>
      <c r="AH10">
        <v>2</v>
      </c>
      <c r="AO10">
        <v>1</v>
      </c>
      <c r="AQ10">
        <v>5</v>
      </c>
      <c r="BC10">
        <v>1.5</v>
      </c>
      <c r="BH10">
        <v>3</v>
      </c>
      <c r="BJ10">
        <v>3</v>
      </c>
      <c r="BZ10">
        <v>5</v>
      </c>
      <c r="CB10">
        <v>6</v>
      </c>
      <c r="CD10">
        <v>3.5</v>
      </c>
      <c r="CJ10">
        <v>4</v>
      </c>
      <c r="CN10">
        <v>4</v>
      </c>
      <c r="CU10">
        <v>4</v>
      </c>
      <c r="DD10">
        <v>11</v>
      </c>
      <c r="DJ10">
        <v>2</v>
      </c>
      <c r="DR10">
        <v>12</v>
      </c>
      <c r="DV10">
        <v>2</v>
      </c>
      <c r="DW10">
        <v>8.5</v>
      </c>
      <c r="EB10">
        <v>1</v>
      </c>
      <c r="EP10">
        <v>1</v>
      </c>
      <c r="ER10">
        <v>6.5</v>
      </c>
      <c r="ET10">
        <v>1</v>
      </c>
      <c r="FB10">
        <v>4</v>
      </c>
    </row>
    <row r="11" spans="1:167">
      <c r="A11" t="s">
        <v>347</v>
      </c>
      <c r="B11" t="s">
        <v>417</v>
      </c>
      <c r="C11" t="str">
        <f t="shared" si="0"/>
        <v>DragL</v>
      </c>
      <c r="X11">
        <v>2</v>
      </c>
      <c r="AF11">
        <v>1</v>
      </c>
      <c r="AK11">
        <v>2</v>
      </c>
      <c r="BC11">
        <v>5.5</v>
      </c>
      <c r="BJ11">
        <v>1.5</v>
      </c>
      <c r="CD11">
        <v>8</v>
      </c>
      <c r="CH11">
        <v>2</v>
      </c>
      <c r="CJ11">
        <v>16</v>
      </c>
      <c r="CN11">
        <v>2</v>
      </c>
      <c r="CU11">
        <v>2</v>
      </c>
      <c r="DD11">
        <v>12</v>
      </c>
      <c r="DJ11">
        <v>6</v>
      </c>
      <c r="DR11">
        <v>11</v>
      </c>
      <c r="DW11">
        <v>12.5</v>
      </c>
      <c r="ER11">
        <v>6</v>
      </c>
      <c r="ET11">
        <v>1</v>
      </c>
      <c r="FB11">
        <v>1</v>
      </c>
    </row>
    <row r="12" spans="1:167">
      <c r="A12" t="s">
        <v>350</v>
      </c>
      <c r="B12" t="s">
        <v>416</v>
      </c>
      <c r="C12" t="str">
        <f t="shared" si="0"/>
        <v>EnkoC</v>
      </c>
      <c r="AO12">
        <v>3.5</v>
      </c>
      <c r="AQ12">
        <v>2</v>
      </c>
      <c r="BZ12">
        <v>1</v>
      </c>
      <c r="CJ12">
        <v>1</v>
      </c>
      <c r="CY12">
        <v>2</v>
      </c>
      <c r="DD12">
        <v>6.5</v>
      </c>
      <c r="DJ12">
        <v>16</v>
      </c>
      <c r="DR12">
        <v>15</v>
      </c>
      <c r="DW12">
        <v>9</v>
      </c>
      <c r="EL12">
        <v>3</v>
      </c>
      <c r="EW12">
        <v>1</v>
      </c>
    </row>
    <row r="13" spans="1:167">
      <c r="A13" t="s">
        <v>350</v>
      </c>
      <c r="B13" t="s">
        <v>417</v>
      </c>
      <c r="C13" t="str">
        <f t="shared" si="0"/>
        <v>EnkoL</v>
      </c>
      <c r="E13">
        <v>1</v>
      </c>
      <c r="AO13">
        <v>3</v>
      </c>
      <c r="AQ13">
        <v>2</v>
      </c>
      <c r="BA13">
        <v>1.5</v>
      </c>
      <c r="BZ13">
        <v>1</v>
      </c>
      <c r="CJ13">
        <v>16</v>
      </c>
      <c r="CK13">
        <v>1</v>
      </c>
      <c r="DJ13">
        <v>7.5</v>
      </c>
      <c r="DR13">
        <v>6</v>
      </c>
      <c r="DW13">
        <v>6.5</v>
      </c>
      <c r="EC13">
        <v>7</v>
      </c>
      <c r="EE13">
        <v>1</v>
      </c>
      <c r="EL13">
        <v>6</v>
      </c>
    </row>
    <row r="14" spans="1:167">
      <c r="A14" t="s">
        <v>357</v>
      </c>
      <c r="B14" t="s">
        <v>416</v>
      </c>
      <c r="C14" t="str">
        <f t="shared" si="0"/>
        <v>GamsC</v>
      </c>
      <c r="E14">
        <v>2</v>
      </c>
      <c r="G14">
        <v>5</v>
      </c>
      <c r="AI14">
        <v>4</v>
      </c>
      <c r="AK14">
        <v>6</v>
      </c>
      <c r="AQ14">
        <v>8</v>
      </c>
      <c r="BC14">
        <v>4</v>
      </c>
      <c r="BH14">
        <v>5</v>
      </c>
      <c r="BT14">
        <v>1</v>
      </c>
      <c r="BZ14">
        <v>6</v>
      </c>
      <c r="CA14">
        <v>3</v>
      </c>
      <c r="CD14">
        <v>13</v>
      </c>
      <c r="CJ14">
        <v>4.5</v>
      </c>
      <c r="CN14">
        <v>6.5</v>
      </c>
      <c r="CQ14">
        <v>15</v>
      </c>
      <c r="CU14">
        <v>2.5</v>
      </c>
      <c r="CZ14">
        <v>3</v>
      </c>
      <c r="DD14">
        <v>8.5</v>
      </c>
      <c r="DJ14">
        <v>3</v>
      </c>
      <c r="DW14">
        <v>10</v>
      </c>
      <c r="ER14">
        <v>11</v>
      </c>
      <c r="ET14">
        <v>1</v>
      </c>
      <c r="EZ14">
        <v>10</v>
      </c>
      <c r="FB14">
        <v>2</v>
      </c>
      <c r="FC14">
        <v>1</v>
      </c>
    </row>
    <row r="15" spans="1:167">
      <c r="A15" t="s">
        <v>357</v>
      </c>
      <c r="B15" t="s">
        <v>417</v>
      </c>
      <c r="C15" t="str">
        <f t="shared" si="0"/>
        <v>GamsL</v>
      </c>
      <c r="E15">
        <v>1</v>
      </c>
      <c r="G15">
        <v>3</v>
      </c>
      <c r="AQ15">
        <v>3</v>
      </c>
      <c r="BC15">
        <v>8.5</v>
      </c>
      <c r="BZ15">
        <v>2</v>
      </c>
      <c r="CD15">
        <v>2</v>
      </c>
      <c r="CJ15">
        <v>16</v>
      </c>
      <c r="CN15">
        <v>7</v>
      </c>
      <c r="CZ15">
        <v>4</v>
      </c>
      <c r="DD15">
        <v>7.5</v>
      </c>
      <c r="DW15">
        <v>4.5</v>
      </c>
      <c r="EL15">
        <v>3</v>
      </c>
      <c r="ER15">
        <v>2</v>
      </c>
      <c r="ET15">
        <v>4</v>
      </c>
      <c r="EZ15">
        <v>8</v>
      </c>
    </row>
    <row r="16" spans="1:167">
      <c r="A16" t="s">
        <v>267</v>
      </c>
      <c r="B16" t="s">
        <v>416</v>
      </c>
      <c r="C16" t="str">
        <f t="shared" si="0"/>
        <v>GullC</v>
      </c>
      <c r="N16">
        <v>16</v>
      </c>
      <c r="U16">
        <v>1</v>
      </c>
      <c r="AB16">
        <v>1</v>
      </c>
      <c r="AF16">
        <v>7</v>
      </c>
      <c r="AH16">
        <v>11</v>
      </c>
      <c r="AQ16">
        <v>10</v>
      </c>
      <c r="AW16">
        <v>1</v>
      </c>
      <c r="BC16">
        <v>2</v>
      </c>
      <c r="BD16">
        <v>3</v>
      </c>
      <c r="BH16">
        <v>14</v>
      </c>
      <c r="BI16">
        <v>1</v>
      </c>
      <c r="BJ16">
        <v>15</v>
      </c>
      <c r="BK16">
        <v>2</v>
      </c>
      <c r="BM16">
        <v>7</v>
      </c>
      <c r="BZ16">
        <v>1</v>
      </c>
      <c r="CH16">
        <v>4</v>
      </c>
      <c r="CI16">
        <v>1</v>
      </c>
      <c r="CJ16">
        <v>2.5</v>
      </c>
      <c r="CN16">
        <v>3</v>
      </c>
      <c r="CQ16">
        <v>1</v>
      </c>
      <c r="CU16">
        <v>3</v>
      </c>
      <c r="CZ16">
        <v>1</v>
      </c>
      <c r="DD16">
        <v>5</v>
      </c>
      <c r="DJ16">
        <v>9</v>
      </c>
      <c r="DR16">
        <v>15</v>
      </c>
      <c r="DT16">
        <v>4</v>
      </c>
      <c r="DW16">
        <v>1</v>
      </c>
      <c r="DX16">
        <v>3</v>
      </c>
      <c r="EB16">
        <v>3</v>
      </c>
      <c r="EE16">
        <v>6</v>
      </c>
      <c r="EL16">
        <v>1</v>
      </c>
      <c r="EO16">
        <v>6</v>
      </c>
      <c r="EP16">
        <v>7</v>
      </c>
      <c r="ER16">
        <v>15</v>
      </c>
      <c r="ET16">
        <v>1</v>
      </c>
      <c r="FA16">
        <v>12</v>
      </c>
      <c r="FC16">
        <v>1</v>
      </c>
      <c r="FE16">
        <v>9</v>
      </c>
      <c r="FF16">
        <v>8</v>
      </c>
      <c r="FG16">
        <v>11.5</v>
      </c>
      <c r="FI16">
        <v>6</v>
      </c>
    </row>
    <row r="17" spans="1:165">
      <c r="A17" t="s">
        <v>267</v>
      </c>
      <c r="B17" t="s">
        <v>417</v>
      </c>
      <c r="C17" t="str">
        <f t="shared" si="0"/>
        <v>GullL</v>
      </c>
      <c r="G17">
        <v>1</v>
      </c>
      <c r="N17">
        <v>11</v>
      </c>
      <c r="O17">
        <v>2</v>
      </c>
      <c r="AB17">
        <v>2</v>
      </c>
      <c r="AE17">
        <v>3</v>
      </c>
      <c r="AF17">
        <v>3</v>
      </c>
      <c r="AH17">
        <v>6</v>
      </c>
      <c r="AI17">
        <v>2</v>
      </c>
      <c r="AK17">
        <v>2</v>
      </c>
      <c r="BC17">
        <v>1</v>
      </c>
      <c r="BD17">
        <v>3</v>
      </c>
      <c r="BH17">
        <v>3</v>
      </c>
      <c r="BJ17">
        <v>1</v>
      </c>
      <c r="BK17">
        <v>1</v>
      </c>
      <c r="CH17">
        <v>6</v>
      </c>
      <c r="CJ17">
        <v>16</v>
      </c>
      <c r="CN17">
        <v>3.5</v>
      </c>
      <c r="DD17">
        <v>2.5</v>
      </c>
      <c r="DJ17">
        <v>14</v>
      </c>
      <c r="DR17">
        <v>16</v>
      </c>
      <c r="DW17">
        <v>2.5</v>
      </c>
      <c r="DX17">
        <v>1</v>
      </c>
      <c r="EE17">
        <v>7</v>
      </c>
      <c r="EL17">
        <v>2</v>
      </c>
      <c r="EO17">
        <v>6</v>
      </c>
      <c r="EP17">
        <v>2</v>
      </c>
      <c r="ER17">
        <v>16</v>
      </c>
      <c r="FA17">
        <v>3</v>
      </c>
      <c r="FB17">
        <v>2</v>
      </c>
      <c r="FC17">
        <v>5</v>
      </c>
      <c r="FG17">
        <v>6</v>
      </c>
      <c r="FI17">
        <v>8</v>
      </c>
    </row>
    <row r="18" spans="1:165">
      <c r="A18" t="s">
        <v>355</v>
      </c>
      <c r="B18" t="s">
        <v>416</v>
      </c>
      <c r="C18" t="str">
        <f t="shared" si="0"/>
        <v>KaarC</v>
      </c>
      <c r="E18">
        <v>1</v>
      </c>
      <c r="H18">
        <v>1</v>
      </c>
      <c r="S18">
        <v>1</v>
      </c>
      <c r="U18">
        <v>2</v>
      </c>
      <c r="Z18">
        <v>4</v>
      </c>
      <c r="AH18">
        <v>3</v>
      </c>
      <c r="AQ18">
        <v>15</v>
      </c>
      <c r="AW18">
        <v>1</v>
      </c>
      <c r="BC18">
        <v>6.5</v>
      </c>
      <c r="BI18">
        <v>3.5</v>
      </c>
      <c r="BJ18">
        <v>5</v>
      </c>
      <c r="CB18">
        <v>1</v>
      </c>
      <c r="CN18">
        <v>5</v>
      </c>
      <c r="CU18">
        <v>6</v>
      </c>
      <c r="CZ18">
        <v>12</v>
      </c>
      <c r="DD18">
        <v>3</v>
      </c>
      <c r="DW18">
        <v>5</v>
      </c>
      <c r="EE18">
        <v>6</v>
      </c>
      <c r="EP18">
        <v>3</v>
      </c>
      <c r="ER18">
        <v>9</v>
      </c>
      <c r="ET18">
        <v>9</v>
      </c>
      <c r="FF18">
        <v>5</v>
      </c>
      <c r="FG18">
        <v>8</v>
      </c>
    </row>
    <row r="19" spans="1:165">
      <c r="A19" t="s">
        <v>355</v>
      </c>
      <c r="B19" t="s">
        <v>417</v>
      </c>
      <c r="C19" t="str">
        <f t="shared" si="0"/>
        <v>KaarL</v>
      </c>
      <c r="H19">
        <v>1</v>
      </c>
      <c r="I19">
        <v>1</v>
      </c>
      <c r="K19">
        <v>2</v>
      </c>
      <c r="AH19">
        <v>1</v>
      </c>
      <c r="AQ19">
        <v>7</v>
      </c>
      <c r="BC19">
        <v>7.5</v>
      </c>
      <c r="BI19">
        <v>1</v>
      </c>
      <c r="BJ19">
        <v>3</v>
      </c>
      <c r="CJ19">
        <v>16</v>
      </c>
      <c r="CN19">
        <v>1.5</v>
      </c>
      <c r="CU19">
        <v>3</v>
      </c>
      <c r="CZ19">
        <v>12</v>
      </c>
      <c r="DD19">
        <v>3.5</v>
      </c>
      <c r="DW19">
        <v>5</v>
      </c>
      <c r="EE19">
        <v>1</v>
      </c>
      <c r="EP19">
        <v>1</v>
      </c>
      <c r="ER19">
        <v>4.5</v>
      </c>
      <c r="ES19">
        <v>1</v>
      </c>
    </row>
    <row r="20" spans="1:165">
      <c r="A20" t="s">
        <v>351</v>
      </c>
      <c r="B20" t="s">
        <v>416</v>
      </c>
      <c r="C20" t="str">
        <f t="shared" si="0"/>
        <v>KolnC</v>
      </c>
      <c r="E20">
        <v>3</v>
      </c>
      <c r="I20">
        <v>1</v>
      </c>
      <c r="K20">
        <v>1</v>
      </c>
      <c r="L20">
        <v>5</v>
      </c>
      <c r="M20">
        <v>1</v>
      </c>
      <c r="U20">
        <v>2</v>
      </c>
      <c r="X20">
        <v>2.5</v>
      </c>
      <c r="Z20">
        <v>3</v>
      </c>
      <c r="AF20">
        <v>1</v>
      </c>
      <c r="AH20">
        <v>1</v>
      </c>
      <c r="AK20">
        <v>1</v>
      </c>
      <c r="AO20">
        <v>7</v>
      </c>
      <c r="AQ20">
        <v>2</v>
      </c>
      <c r="AY20">
        <v>2</v>
      </c>
      <c r="BC20">
        <v>5</v>
      </c>
      <c r="BI20">
        <v>1</v>
      </c>
      <c r="BJ20">
        <v>2</v>
      </c>
      <c r="CB20">
        <v>2.5</v>
      </c>
      <c r="CJ20">
        <v>1</v>
      </c>
      <c r="CN20">
        <v>10</v>
      </c>
      <c r="DD20">
        <v>5</v>
      </c>
      <c r="DT20">
        <v>16</v>
      </c>
      <c r="DW20">
        <v>5</v>
      </c>
      <c r="DX20">
        <v>1</v>
      </c>
      <c r="EA20">
        <v>2</v>
      </c>
      <c r="EE20">
        <v>10</v>
      </c>
      <c r="EP20">
        <v>4.5</v>
      </c>
      <c r="ER20">
        <v>8.5</v>
      </c>
      <c r="ET20">
        <v>10</v>
      </c>
      <c r="FA20">
        <v>4</v>
      </c>
      <c r="FB20">
        <v>5</v>
      </c>
      <c r="FC20">
        <v>1</v>
      </c>
      <c r="FF20">
        <v>1</v>
      </c>
    </row>
    <row r="21" spans="1:165">
      <c r="A21" t="s">
        <v>351</v>
      </c>
      <c r="B21" t="s">
        <v>417</v>
      </c>
      <c r="C21" t="str">
        <f t="shared" si="0"/>
        <v>KolnL</v>
      </c>
      <c r="AH21">
        <v>2</v>
      </c>
      <c r="AX21">
        <v>1</v>
      </c>
      <c r="BC21">
        <v>7</v>
      </c>
      <c r="BI21">
        <v>2</v>
      </c>
      <c r="CJ21">
        <v>16</v>
      </c>
      <c r="CN21">
        <v>4.5</v>
      </c>
      <c r="CU21">
        <v>1</v>
      </c>
      <c r="CZ21">
        <v>5.5</v>
      </c>
      <c r="DD21">
        <v>2</v>
      </c>
      <c r="DJ21">
        <v>1</v>
      </c>
      <c r="DW21">
        <v>2</v>
      </c>
      <c r="EC21">
        <v>3</v>
      </c>
      <c r="ER21">
        <v>11</v>
      </c>
      <c r="ET21">
        <v>1</v>
      </c>
      <c r="FB21">
        <v>1</v>
      </c>
      <c r="FF21">
        <v>1</v>
      </c>
    </row>
    <row r="22" spans="1:165">
      <c r="A22" t="s">
        <v>105</v>
      </c>
      <c r="B22" t="s">
        <v>416</v>
      </c>
      <c r="C22" t="str">
        <f t="shared" si="0"/>
        <v>LarsC</v>
      </c>
      <c r="E22">
        <v>3</v>
      </c>
      <c r="H22">
        <v>1</v>
      </c>
      <c r="Z22">
        <v>1</v>
      </c>
      <c r="AA22">
        <v>5</v>
      </c>
      <c r="AQ22">
        <v>9</v>
      </c>
      <c r="AT22">
        <v>5</v>
      </c>
      <c r="AX22">
        <v>1</v>
      </c>
      <c r="BB22">
        <v>4</v>
      </c>
      <c r="BH22">
        <v>3.5</v>
      </c>
      <c r="BI22">
        <v>4</v>
      </c>
      <c r="BQ22">
        <v>8</v>
      </c>
      <c r="BR22">
        <v>6</v>
      </c>
      <c r="BW22">
        <v>1</v>
      </c>
      <c r="BZ22">
        <v>3</v>
      </c>
      <c r="CD22">
        <v>4</v>
      </c>
      <c r="CJ22">
        <v>4</v>
      </c>
      <c r="CN22">
        <v>6.5</v>
      </c>
      <c r="CU22">
        <v>6.5</v>
      </c>
      <c r="CY22">
        <v>2</v>
      </c>
      <c r="CZ22">
        <v>7</v>
      </c>
      <c r="DD22">
        <v>4</v>
      </c>
      <c r="DF22">
        <v>2</v>
      </c>
      <c r="DP22">
        <v>1</v>
      </c>
      <c r="DV22">
        <v>2.5</v>
      </c>
      <c r="DW22">
        <v>2.5</v>
      </c>
      <c r="EE22">
        <v>3.5</v>
      </c>
      <c r="EI22">
        <v>1</v>
      </c>
      <c r="ES22">
        <v>2</v>
      </c>
      <c r="ET22">
        <v>16</v>
      </c>
      <c r="EW22">
        <v>2</v>
      </c>
      <c r="FB22">
        <v>2</v>
      </c>
    </row>
    <row r="23" spans="1:165">
      <c r="A23" t="s">
        <v>105</v>
      </c>
      <c r="B23" t="s">
        <v>417</v>
      </c>
      <c r="C23" t="str">
        <f t="shared" si="0"/>
        <v>LarsL</v>
      </c>
      <c r="E23">
        <v>7.5</v>
      </c>
      <c r="F23">
        <v>1</v>
      </c>
      <c r="H23">
        <v>1</v>
      </c>
      <c r="M23">
        <v>1.5</v>
      </c>
      <c r="Q23">
        <v>3</v>
      </c>
      <c r="AA23">
        <v>1</v>
      </c>
      <c r="AQ23">
        <v>4</v>
      </c>
      <c r="AT23">
        <v>1</v>
      </c>
      <c r="BC23">
        <v>1</v>
      </c>
      <c r="BH23">
        <v>3</v>
      </c>
      <c r="BI23">
        <v>4</v>
      </c>
      <c r="BJ23">
        <v>2.5</v>
      </c>
      <c r="BQ23">
        <v>6</v>
      </c>
      <c r="BR23">
        <v>5</v>
      </c>
      <c r="BZ23">
        <v>6</v>
      </c>
      <c r="CD23">
        <v>3</v>
      </c>
      <c r="CJ23">
        <v>16</v>
      </c>
      <c r="CN23">
        <v>4.5</v>
      </c>
      <c r="CU23">
        <v>4</v>
      </c>
      <c r="DD23">
        <v>11</v>
      </c>
      <c r="DJ23">
        <v>2.5</v>
      </c>
      <c r="DV23">
        <v>2.5</v>
      </c>
      <c r="DW23">
        <v>1</v>
      </c>
      <c r="EC23">
        <v>2</v>
      </c>
      <c r="EE23">
        <v>8</v>
      </c>
      <c r="EI23">
        <v>1</v>
      </c>
      <c r="EL23">
        <v>6</v>
      </c>
      <c r="ET23">
        <v>5</v>
      </c>
      <c r="FA23">
        <v>1</v>
      </c>
      <c r="FH23">
        <v>1</v>
      </c>
    </row>
    <row r="24" spans="1:165">
      <c r="A24" t="s">
        <v>358</v>
      </c>
      <c r="B24" t="s">
        <v>416</v>
      </c>
      <c r="C24" t="str">
        <f t="shared" si="0"/>
        <v>LillC</v>
      </c>
      <c r="H24">
        <v>5</v>
      </c>
      <c r="I24">
        <v>2</v>
      </c>
      <c r="BZ24">
        <v>4</v>
      </c>
      <c r="CJ24">
        <v>1</v>
      </c>
      <c r="CY24">
        <v>7.666666666666667</v>
      </c>
      <c r="DD24">
        <v>10</v>
      </c>
      <c r="DS24">
        <v>3</v>
      </c>
      <c r="DW24">
        <v>2.3333333333333335</v>
      </c>
      <c r="EE24">
        <v>1</v>
      </c>
      <c r="ER24">
        <v>1</v>
      </c>
      <c r="ET24">
        <v>6</v>
      </c>
      <c r="EU24">
        <v>1</v>
      </c>
    </row>
    <row r="25" spans="1:165">
      <c r="A25" t="s">
        <v>358</v>
      </c>
      <c r="B25" t="s">
        <v>417</v>
      </c>
      <c r="C25" t="str">
        <f t="shared" si="0"/>
        <v>LillL</v>
      </c>
      <c r="H25">
        <v>1</v>
      </c>
      <c r="S25">
        <v>4</v>
      </c>
      <c r="AC25">
        <v>6</v>
      </c>
      <c r="AG25">
        <v>1</v>
      </c>
      <c r="BZ25">
        <v>1</v>
      </c>
      <c r="CJ25">
        <v>10.666666666666666</v>
      </c>
      <c r="CY25">
        <v>10</v>
      </c>
      <c r="DD25">
        <v>2</v>
      </c>
      <c r="DS25">
        <v>1</v>
      </c>
      <c r="DW25">
        <v>2.6666666666666665</v>
      </c>
      <c r="EE25">
        <v>6</v>
      </c>
      <c r="EJ25">
        <v>1</v>
      </c>
      <c r="EM25">
        <v>1</v>
      </c>
      <c r="ET25">
        <v>4.666666666666667</v>
      </c>
      <c r="FH25">
        <v>2</v>
      </c>
    </row>
    <row r="26" spans="1:165">
      <c r="A26" t="s">
        <v>343</v>
      </c>
      <c r="B26" t="s">
        <v>416</v>
      </c>
      <c r="C26" t="str">
        <f>CONCATENATE(LEFT(A26,4),1,B26)</f>
        <v>Litt1C</v>
      </c>
      <c r="E26">
        <v>2</v>
      </c>
      <c r="G26">
        <v>4</v>
      </c>
      <c r="O26">
        <v>2</v>
      </c>
      <c r="X26">
        <v>3.5</v>
      </c>
      <c r="Z26">
        <v>5</v>
      </c>
      <c r="AD26">
        <v>4</v>
      </c>
      <c r="AE26">
        <v>10</v>
      </c>
      <c r="AG26">
        <v>2</v>
      </c>
      <c r="AK26">
        <v>2</v>
      </c>
      <c r="AQ26">
        <v>8</v>
      </c>
      <c r="AV26">
        <v>1</v>
      </c>
      <c r="AW26">
        <v>5</v>
      </c>
      <c r="BC26">
        <v>7</v>
      </c>
      <c r="BH26">
        <v>1</v>
      </c>
      <c r="BI26">
        <v>3</v>
      </c>
      <c r="BJ26">
        <v>2</v>
      </c>
      <c r="BZ26">
        <v>2</v>
      </c>
      <c r="CB26">
        <v>8</v>
      </c>
      <c r="CD26">
        <v>3</v>
      </c>
      <c r="CH26">
        <v>6</v>
      </c>
      <c r="CJ26">
        <v>2</v>
      </c>
      <c r="CN26">
        <v>1.5</v>
      </c>
      <c r="CQ26">
        <v>4</v>
      </c>
      <c r="CU26">
        <v>11.5</v>
      </c>
      <c r="DD26">
        <v>10.5</v>
      </c>
      <c r="DI26">
        <v>5</v>
      </c>
      <c r="DJ26">
        <v>7.5</v>
      </c>
      <c r="DR26">
        <v>3</v>
      </c>
      <c r="DW26">
        <v>6</v>
      </c>
      <c r="EE26">
        <v>1</v>
      </c>
      <c r="EJ26">
        <v>2</v>
      </c>
      <c r="EP26">
        <v>5.5</v>
      </c>
      <c r="ER26">
        <v>6</v>
      </c>
      <c r="ES26">
        <v>1</v>
      </c>
      <c r="ET26">
        <v>1</v>
      </c>
      <c r="FA26">
        <v>2</v>
      </c>
      <c r="FB26">
        <v>1</v>
      </c>
      <c r="FF26">
        <v>1</v>
      </c>
    </row>
    <row r="27" spans="1:165">
      <c r="A27" t="s">
        <v>343</v>
      </c>
      <c r="B27" t="s">
        <v>417</v>
      </c>
      <c r="C27" t="str">
        <f>CONCATENATE(LEFT(A27,4),1,B27)</f>
        <v>Litt1L</v>
      </c>
      <c r="E27">
        <v>5</v>
      </c>
      <c r="G27">
        <v>5</v>
      </c>
      <c r="I27">
        <v>1</v>
      </c>
      <c r="X27">
        <v>1</v>
      </c>
      <c r="Z27">
        <v>1</v>
      </c>
      <c r="AE27">
        <v>12</v>
      </c>
      <c r="AK27">
        <v>1</v>
      </c>
      <c r="AV27">
        <v>1.5</v>
      </c>
      <c r="BC27">
        <v>2</v>
      </c>
      <c r="BI27">
        <v>1</v>
      </c>
      <c r="BZ27">
        <v>2</v>
      </c>
      <c r="CB27">
        <v>5.5</v>
      </c>
      <c r="CD27">
        <v>2</v>
      </c>
      <c r="CH27">
        <v>4.5</v>
      </c>
      <c r="CJ27">
        <v>16</v>
      </c>
      <c r="CN27">
        <v>1</v>
      </c>
      <c r="CU27">
        <v>5</v>
      </c>
      <c r="DD27">
        <v>5</v>
      </c>
      <c r="DI27">
        <v>1</v>
      </c>
      <c r="DO27">
        <v>2</v>
      </c>
      <c r="DR27">
        <v>2</v>
      </c>
      <c r="DW27">
        <v>9</v>
      </c>
      <c r="EB27">
        <v>1</v>
      </c>
      <c r="EO27">
        <v>3</v>
      </c>
      <c r="EP27">
        <v>3</v>
      </c>
      <c r="ER27">
        <v>1</v>
      </c>
      <c r="FA27">
        <v>1</v>
      </c>
      <c r="FD27">
        <v>1</v>
      </c>
      <c r="FI27">
        <v>1</v>
      </c>
    </row>
    <row r="28" spans="1:165">
      <c r="A28" t="s">
        <v>344</v>
      </c>
      <c r="B28" t="s">
        <v>416</v>
      </c>
      <c r="C28" t="str">
        <f>CONCATENATE(LEFT(A28,4),2,B28)</f>
        <v>Litt2C</v>
      </c>
      <c r="AE28">
        <v>2</v>
      </c>
      <c r="AH28">
        <v>5</v>
      </c>
      <c r="AK28">
        <v>2</v>
      </c>
      <c r="AQ28">
        <v>6</v>
      </c>
      <c r="BC28">
        <v>7</v>
      </c>
      <c r="BH28">
        <v>6</v>
      </c>
      <c r="BJ28">
        <v>1</v>
      </c>
      <c r="BU28">
        <v>7</v>
      </c>
      <c r="BZ28">
        <v>4</v>
      </c>
      <c r="CJ28">
        <v>1</v>
      </c>
      <c r="CN28">
        <v>8</v>
      </c>
      <c r="CQ28">
        <v>1</v>
      </c>
      <c r="CU28">
        <v>8.5</v>
      </c>
      <c r="CV28">
        <v>2</v>
      </c>
      <c r="CZ28">
        <v>13</v>
      </c>
      <c r="DD28">
        <v>14</v>
      </c>
      <c r="DH28">
        <v>4</v>
      </c>
      <c r="DJ28">
        <v>8</v>
      </c>
      <c r="DR28">
        <v>7.5</v>
      </c>
      <c r="DW28">
        <v>12.5</v>
      </c>
      <c r="DX28">
        <v>5</v>
      </c>
      <c r="EE28">
        <v>3.5</v>
      </c>
      <c r="EL28">
        <v>3</v>
      </c>
      <c r="ER28">
        <v>8</v>
      </c>
      <c r="ES28">
        <v>2.5</v>
      </c>
      <c r="FB28">
        <v>2</v>
      </c>
    </row>
    <row r="29" spans="1:165">
      <c r="A29" t="s">
        <v>344</v>
      </c>
      <c r="B29" t="s">
        <v>417</v>
      </c>
      <c r="C29" t="str">
        <f>CONCATENATE(LEFT(A29,4),2,B29)</f>
        <v>Litt2L</v>
      </c>
      <c r="G29">
        <v>1</v>
      </c>
      <c r="AQ29">
        <v>1</v>
      </c>
      <c r="BC29">
        <v>15</v>
      </c>
      <c r="CJ29">
        <v>16</v>
      </c>
      <c r="CN29">
        <v>9</v>
      </c>
      <c r="CZ29">
        <v>3.5</v>
      </c>
      <c r="DD29">
        <v>5</v>
      </c>
      <c r="DJ29">
        <v>1</v>
      </c>
      <c r="DR29">
        <v>4</v>
      </c>
      <c r="DW29">
        <v>9.5</v>
      </c>
      <c r="EE29">
        <v>4</v>
      </c>
      <c r="EL29">
        <v>4</v>
      </c>
      <c r="ER29">
        <v>4</v>
      </c>
      <c r="ES29">
        <v>1.5</v>
      </c>
      <c r="FB29">
        <v>1</v>
      </c>
    </row>
    <row r="30" spans="1:165">
      <c r="A30" t="s">
        <v>12</v>
      </c>
      <c r="B30" t="s">
        <v>416</v>
      </c>
      <c r="C30" t="str">
        <f t="shared" si="0"/>
        <v>LydiC</v>
      </c>
      <c r="E30">
        <v>1</v>
      </c>
      <c r="H30">
        <v>3</v>
      </c>
      <c r="AG30">
        <v>2</v>
      </c>
      <c r="AQ30">
        <v>3.5</v>
      </c>
      <c r="AX30">
        <v>2</v>
      </c>
      <c r="BB30">
        <v>5</v>
      </c>
      <c r="BC30">
        <v>6</v>
      </c>
      <c r="BJ30">
        <v>1</v>
      </c>
      <c r="CJ30">
        <v>3.5</v>
      </c>
      <c r="CN30">
        <v>9.5</v>
      </c>
      <c r="CU30">
        <v>8</v>
      </c>
      <c r="CY30">
        <v>16</v>
      </c>
      <c r="DD30">
        <v>1</v>
      </c>
      <c r="DW30">
        <v>1</v>
      </c>
      <c r="EE30">
        <v>5</v>
      </c>
      <c r="ER30">
        <v>9</v>
      </c>
      <c r="ET30">
        <v>13</v>
      </c>
      <c r="EU30">
        <v>1</v>
      </c>
      <c r="EV30">
        <v>1</v>
      </c>
    </row>
    <row r="31" spans="1:165">
      <c r="A31" t="s">
        <v>12</v>
      </c>
      <c r="B31" t="s">
        <v>417</v>
      </c>
      <c r="C31" t="str">
        <f t="shared" si="0"/>
        <v>LydiL</v>
      </c>
      <c r="H31">
        <v>1</v>
      </c>
      <c r="AQ31">
        <v>2</v>
      </c>
      <c r="BC31">
        <v>4</v>
      </c>
      <c r="BI31">
        <v>2.5</v>
      </c>
      <c r="BJ31">
        <v>2</v>
      </c>
      <c r="CJ31">
        <v>16</v>
      </c>
      <c r="CN31">
        <v>8</v>
      </c>
      <c r="CU31">
        <v>2</v>
      </c>
      <c r="CY31">
        <v>1.5</v>
      </c>
      <c r="DD31">
        <v>6</v>
      </c>
      <c r="DW31">
        <v>2</v>
      </c>
      <c r="EE31">
        <v>4.5</v>
      </c>
      <c r="EM31">
        <v>1</v>
      </c>
      <c r="ER31">
        <v>9.5</v>
      </c>
      <c r="ET31">
        <v>7.5</v>
      </c>
    </row>
    <row r="32" spans="1:165">
      <c r="A32" t="s">
        <v>234</v>
      </c>
      <c r="B32" t="s">
        <v>416</v>
      </c>
      <c r="C32" t="str">
        <f t="shared" si="0"/>
        <v>MissC</v>
      </c>
      <c r="E32">
        <v>5</v>
      </c>
      <c r="U32">
        <v>2</v>
      </c>
      <c r="Z32">
        <v>2</v>
      </c>
      <c r="BB32">
        <v>10</v>
      </c>
      <c r="BC32">
        <v>6.5</v>
      </c>
      <c r="BF32">
        <v>6.5</v>
      </c>
      <c r="BH32">
        <v>1</v>
      </c>
      <c r="BJ32">
        <v>4</v>
      </c>
      <c r="CB32">
        <v>6</v>
      </c>
      <c r="CJ32">
        <v>3</v>
      </c>
      <c r="CN32">
        <v>5.5</v>
      </c>
      <c r="CU32">
        <v>8</v>
      </c>
      <c r="CY32">
        <v>15</v>
      </c>
      <c r="CZ32">
        <v>7</v>
      </c>
      <c r="DD32">
        <v>11.5</v>
      </c>
      <c r="DJ32">
        <v>10</v>
      </c>
      <c r="DR32">
        <v>12</v>
      </c>
      <c r="DW32">
        <v>11</v>
      </c>
      <c r="EJ32">
        <v>1</v>
      </c>
      <c r="ER32">
        <v>10.5</v>
      </c>
      <c r="FB32">
        <v>3</v>
      </c>
      <c r="FG32">
        <v>1</v>
      </c>
    </row>
    <row r="33" spans="1:167">
      <c r="A33" t="s">
        <v>234</v>
      </c>
      <c r="B33" t="s">
        <v>417</v>
      </c>
      <c r="C33" t="str">
        <f t="shared" si="0"/>
        <v>MissL</v>
      </c>
      <c r="E33">
        <v>1</v>
      </c>
      <c r="F33">
        <v>1</v>
      </c>
      <c r="Z33">
        <v>1</v>
      </c>
      <c r="AW33">
        <v>1</v>
      </c>
      <c r="BC33">
        <v>5</v>
      </c>
      <c r="BF33">
        <v>1</v>
      </c>
      <c r="BI33">
        <v>1</v>
      </c>
      <c r="BJ33">
        <v>2</v>
      </c>
      <c r="CB33">
        <v>1.5</v>
      </c>
      <c r="CJ33">
        <v>10.666666666666666</v>
      </c>
      <c r="CN33">
        <v>4.666666666666667</v>
      </c>
      <c r="CY33">
        <v>6.333333333333333</v>
      </c>
      <c r="CZ33">
        <v>1</v>
      </c>
      <c r="DD33">
        <v>7.666666666666667</v>
      </c>
      <c r="DJ33">
        <v>3</v>
      </c>
      <c r="DR33">
        <v>7</v>
      </c>
      <c r="DW33">
        <v>6</v>
      </c>
      <c r="EL33">
        <v>2</v>
      </c>
      <c r="ER33">
        <v>6.5</v>
      </c>
      <c r="FB33">
        <v>1</v>
      </c>
    </row>
    <row r="34" spans="1:167">
      <c r="A34" t="s">
        <v>359</v>
      </c>
      <c r="B34" t="s">
        <v>416</v>
      </c>
      <c r="C34" t="str">
        <f t="shared" si="0"/>
        <v>MotoC</v>
      </c>
      <c r="G34">
        <v>5</v>
      </c>
      <c r="J34">
        <v>11</v>
      </c>
      <c r="X34">
        <v>1</v>
      </c>
      <c r="AE34">
        <v>1</v>
      </c>
      <c r="AH34">
        <v>1</v>
      </c>
      <c r="AM34">
        <v>3</v>
      </c>
      <c r="AQ34">
        <v>14</v>
      </c>
      <c r="AT34">
        <v>2.5</v>
      </c>
      <c r="BC34">
        <v>2.5</v>
      </c>
      <c r="BH34">
        <v>7</v>
      </c>
      <c r="BI34">
        <v>1</v>
      </c>
      <c r="BJ34">
        <v>1</v>
      </c>
      <c r="BU34">
        <v>2</v>
      </c>
      <c r="CB34">
        <v>6</v>
      </c>
      <c r="CJ34">
        <v>5</v>
      </c>
      <c r="CN34">
        <v>4</v>
      </c>
      <c r="CO34">
        <v>1</v>
      </c>
      <c r="CQ34">
        <v>1</v>
      </c>
      <c r="CU34">
        <v>5</v>
      </c>
      <c r="DD34">
        <v>13</v>
      </c>
      <c r="DH34">
        <v>1</v>
      </c>
      <c r="DO34">
        <v>3</v>
      </c>
      <c r="DR34">
        <v>15</v>
      </c>
      <c r="DT34">
        <v>13</v>
      </c>
      <c r="DW34">
        <v>1</v>
      </c>
      <c r="DX34">
        <v>2</v>
      </c>
      <c r="EA34">
        <v>1</v>
      </c>
      <c r="EE34">
        <v>5</v>
      </c>
      <c r="EN34">
        <v>1</v>
      </c>
      <c r="EP34">
        <v>4</v>
      </c>
      <c r="ER34">
        <v>8.5</v>
      </c>
      <c r="EZ34">
        <v>1</v>
      </c>
      <c r="FA34">
        <v>2</v>
      </c>
      <c r="FG34">
        <v>1</v>
      </c>
    </row>
    <row r="35" spans="1:167">
      <c r="A35" t="s">
        <v>359</v>
      </c>
      <c r="B35" t="s">
        <v>417</v>
      </c>
      <c r="C35" t="str">
        <f t="shared" si="0"/>
        <v>MotoL</v>
      </c>
      <c r="F35">
        <v>1</v>
      </c>
      <c r="G35">
        <v>4</v>
      </c>
      <c r="I35">
        <v>1</v>
      </c>
      <c r="AE35">
        <v>1</v>
      </c>
      <c r="AM35">
        <v>3</v>
      </c>
      <c r="BA35">
        <v>1</v>
      </c>
      <c r="BC35">
        <v>8</v>
      </c>
      <c r="BH35">
        <v>2.5</v>
      </c>
      <c r="BI35">
        <v>4</v>
      </c>
      <c r="CB35">
        <v>2</v>
      </c>
      <c r="CH35">
        <v>2</v>
      </c>
      <c r="CJ35">
        <v>16</v>
      </c>
      <c r="CN35">
        <v>2.5</v>
      </c>
      <c r="CQ35">
        <v>1</v>
      </c>
      <c r="CU35">
        <v>2</v>
      </c>
      <c r="CX35">
        <v>1</v>
      </c>
      <c r="CZ35">
        <v>1</v>
      </c>
      <c r="DD35">
        <v>14</v>
      </c>
      <c r="DH35">
        <v>3</v>
      </c>
      <c r="DR35">
        <v>10</v>
      </c>
      <c r="DW35">
        <v>2</v>
      </c>
      <c r="DX35">
        <v>7</v>
      </c>
      <c r="EE35">
        <v>4</v>
      </c>
      <c r="EP35">
        <v>1</v>
      </c>
      <c r="ER35">
        <v>6</v>
      </c>
      <c r="FB35">
        <v>2</v>
      </c>
    </row>
    <row r="36" spans="1:167">
      <c r="A36" t="s">
        <v>180</v>
      </c>
      <c r="B36" t="s">
        <v>416</v>
      </c>
      <c r="C36" t="str">
        <f t="shared" si="0"/>
        <v>OdenC</v>
      </c>
      <c r="E36">
        <v>2</v>
      </c>
      <c r="N36">
        <v>4</v>
      </c>
      <c r="U36">
        <v>16</v>
      </c>
      <c r="X36">
        <v>3</v>
      </c>
      <c r="Z36">
        <v>2</v>
      </c>
      <c r="AE36">
        <v>1</v>
      </c>
      <c r="AH36">
        <v>7</v>
      </c>
      <c r="AV36">
        <v>2.5</v>
      </c>
      <c r="AW36">
        <v>1</v>
      </c>
      <c r="AX36">
        <v>3</v>
      </c>
      <c r="BC36">
        <v>2</v>
      </c>
      <c r="BH36">
        <v>5</v>
      </c>
      <c r="CB36">
        <v>2</v>
      </c>
      <c r="CH36">
        <v>6</v>
      </c>
      <c r="CJ36">
        <v>2.5</v>
      </c>
      <c r="CL36">
        <v>2</v>
      </c>
      <c r="CN36">
        <v>5</v>
      </c>
      <c r="CU36">
        <v>12.5</v>
      </c>
      <c r="DD36">
        <v>4</v>
      </c>
      <c r="DI36">
        <v>2</v>
      </c>
      <c r="DJ36">
        <v>3</v>
      </c>
      <c r="DR36">
        <v>14</v>
      </c>
      <c r="EC36">
        <v>4</v>
      </c>
      <c r="EE36">
        <v>14</v>
      </c>
      <c r="EN36">
        <v>3</v>
      </c>
      <c r="ER36">
        <v>10</v>
      </c>
      <c r="EZ36">
        <v>1</v>
      </c>
      <c r="FB36">
        <v>3</v>
      </c>
      <c r="FI36">
        <v>1</v>
      </c>
    </row>
    <row r="37" spans="1:167">
      <c r="A37" t="s">
        <v>180</v>
      </c>
      <c r="B37" t="s">
        <v>417</v>
      </c>
      <c r="C37" t="str">
        <f t="shared" si="0"/>
        <v>OdenL</v>
      </c>
      <c r="N37">
        <v>1</v>
      </c>
      <c r="U37">
        <v>8</v>
      </c>
      <c r="V37">
        <v>1</v>
      </c>
      <c r="X37">
        <v>3</v>
      </c>
      <c r="AE37">
        <v>1</v>
      </c>
      <c r="AV37">
        <v>6</v>
      </c>
      <c r="BA37">
        <v>4</v>
      </c>
      <c r="BE37">
        <v>1</v>
      </c>
      <c r="BH37">
        <v>1.5</v>
      </c>
      <c r="CB37">
        <v>1.5</v>
      </c>
      <c r="CH37">
        <v>4</v>
      </c>
      <c r="CJ37">
        <v>16</v>
      </c>
      <c r="CL37">
        <v>6</v>
      </c>
      <c r="CN37">
        <v>1</v>
      </c>
      <c r="CS37">
        <v>2</v>
      </c>
      <c r="CU37">
        <v>6</v>
      </c>
      <c r="CZ37">
        <v>4</v>
      </c>
      <c r="DD37">
        <v>5</v>
      </c>
      <c r="DJ37">
        <v>12</v>
      </c>
      <c r="DO37">
        <v>6</v>
      </c>
      <c r="DR37">
        <v>5.5</v>
      </c>
      <c r="DW37">
        <v>4</v>
      </c>
      <c r="EE37">
        <v>5</v>
      </c>
      <c r="ER37">
        <v>2</v>
      </c>
      <c r="ET37">
        <v>2</v>
      </c>
      <c r="FI37">
        <v>2</v>
      </c>
      <c r="FK37">
        <v>2</v>
      </c>
    </row>
    <row r="38" spans="1:167">
      <c r="A38" t="s">
        <v>258</v>
      </c>
      <c r="B38" t="s">
        <v>416</v>
      </c>
      <c r="C38" t="str">
        <f t="shared" si="0"/>
        <v>RansC</v>
      </c>
      <c r="E38">
        <v>8</v>
      </c>
      <c r="K38">
        <v>1</v>
      </c>
      <c r="AE38">
        <v>1</v>
      </c>
      <c r="AO38">
        <v>8</v>
      </c>
      <c r="AQ38">
        <v>12</v>
      </c>
      <c r="AR38">
        <v>1</v>
      </c>
      <c r="BC38">
        <v>2</v>
      </c>
      <c r="BG38">
        <v>3</v>
      </c>
      <c r="BJ38">
        <v>3</v>
      </c>
      <c r="BS38">
        <v>10</v>
      </c>
      <c r="CE38">
        <v>2</v>
      </c>
      <c r="CJ38">
        <v>3</v>
      </c>
      <c r="CK38">
        <v>1</v>
      </c>
      <c r="CN38">
        <v>2.5</v>
      </c>
      <c r="CP38">
        <v>4</v>
      </c>
      <c r="CZ38">
        <v>8</v>
      </c>
      <c r="DD38">
        <v>15.5</v>
      </c>
      <c r="DJ38">
        <v>6.5</v>
      </c>
      <c r="DR38">
        <v>8</v>
      </c>
      <c r="DW38">
        <v>13.5</v>
      </c>
      <c r="DX38">
        <v>3.5</v>
      </c>
      <c r="EC38">
        <v>13</v>
      </c>
      <c r="EE38">
        <v>4</v>
      </c>
      <c r="EQ38">
        <v>1</v>
      </c>
      <c r="ER38">
        <v>12</v>
      </c>
      <c r="ET38">
        <v>1</v>
      </c>
    </row>
    <row r="39" spans="1:167">
      <c r="A39" t="s">
        <v>258</v>
      </c>
      <c r="B39" t="s">
        <v>417</v>
      </c>
      <c r="C39" t="str">
        <f t="shared" si="0"/>
        <v>RansL</v>
      </c>
      <c r="G39">
        <v>3</v>
      </c>
      <c r="P39">
        <v>2</v>
      </c>
      <c r="AH39">
        <v>1</v>
      </c>
      <c r="AO39">
        <v>3</v>
      </c>
      <c r="AQ39">
        <v>2</v>
      </c>
      <c r="BC39">
        <v>3</v>
      </c>
      <c r="BF39">
        <v>1</v>
      </c>
      <c r="BH39">
        <v>2</v>
      </c>
      <c r="CJ39">
        <v>16</v>
      </c>
      <c r="CN39">
        <v>3</v>
      </c>
      <c r="CP39">
        <v>1</v>
      </c>
      <c r="DD39">
        <v>13</v>
      </c>
      <c r="DJ39">
        <v>2</v>
      </c>
      <c r="DO39">
        <v>2</v>
      </c>
      <c r="DW39">
        <v>11</v>
      </c>
      <c r="DX39">
        <v>3.5</v>
      </c>
      <c r="EB39">
        <v>1</v>
      </c>
      <c r="EL39">
        <v>1</v>
      </c>
      <c r="ER39">
        <v>6.5</v>
      </c>
      <c r="ET39">
        <v>6</v>
      </c>
    </row>
    <row r="40" spans="1:167">
      <c r="A40" t="s">
        <v>348</v>
      </c>
      <c r="B40" t="s">
        <v>416</v>
      </c>
      <c r="C40" t="str">
        <f t="shared" si="0"/>
        <v>RunhC</v>
      </c>
      <c r="X40">
        <v>7</v>
      </c>
      <c r="AD40">
        <v>1</v>
      </c>
      <c r="AE40">
        <v>5</v>
      </c>
      <c r="AP40">
        <v>1</v>
      </c>
      <c r="AQ40">
        <v>12</v>
      </c>
      <c r="AU40">
        <v>1</v>
      </c>
      <c r="AW40">
        <v>2</v>
      </c>
      <c r="AZ40">
        <v>2</v>
      </c>
      <c r="BF40">
        <v>5.5</v>
      </c>
      <c r="BL40">
        <v>2</v>
      </c>
      <c r="BN40">
        <v>2</v>
      </c>
      <c r="BZ40">
        <v>8</v>
      </c>
      <c r="CB40">
        <v>1</v>
      </c>
      <c r="CG40">
        <v>4</v>
      </c>
      <c r="CJ40">
        <v>5.5</v>
      </c>
      <c r="CN40">
        <v>4</v>
      </c>
      <c r="CU40">
        <v>1.5</v>
      </c>
      <c r="CV40">
        <v>2</v>
      </c>
      <c r="DD40">
        <v>13</v>
      </c>
      <c r="DE40">
        <v>1</v>
      </c>
      <c r="DJ40">
        <v>4</v>
      </c>
      <c r="DR40">
        <v>16</v>
      </c>
      <c r="DW40">
        <v>3.5</v>
      </c>
      <c r="EC40">
        <v>1</v>
      </c>
      <c r="EE40">
        <v>4</v>
      </c>
      <c r="EL40">
        <v>7</v>
      </c>
      <c r="EO40">
        <v>5</v>
      </c>
      <c r="FF40">
        <v>6</v>
      </c>
      <c r="FG40">
        <v>6.5</v>
      </c>
    </row>
    <row r="41" spans="1:167">
      <c r="A41" t="s">
        <v>348</v>
      </c>
      <c r="B41" t="s">
        <v>417</v>
      </c>
      <c r="C41" t="str">
        <f t="shared" si="0"/>
        <v>RunhL</v>
      </c>
      <c r="X41">
        <v>2.5</v>
      </c>
      <c r="AE41">
        <v>1</v>
      </c>
      <c r="AO41">
        <v>1</v>
      </c>
      <c r="AQ41">
        <v>4</v>
      </c>
      <c r="AU41">
        <v>4</v>
      </c>
      <c r="AW41">
        <v>1</v>
      </c>
      <c r="BF41">
        <v>4</v>
      </c>
      <c r="CB41">
        <v>3</v>
      </c>
      <c r="CG41">
        <v>7</v>
      </c>
      <c r="CJ41">
        <v>16</v>
      </c>
      <c r="CN41">
        <v>3</v>
      </c>
      <c r="CV41">
        <v>1</v>
      </c>
      <c r="DD41">
        <v>10.5</v>
      </c>
      <c r="DJ41">
        <v>1</v>
      </c>
      <c r="DR41">
        <v>15.5</v>
      </c>
      <c r="DW41">
        <v>1</v>
      </c>
      <c r="EE41">
        <v>2.5</v>
      </c>
      <c r="ES41">
        <v>1</v>
      </c>
      <c r="ET41">
        <v>4</v>
      </c>
      <c r="FF41">
        <v>1</v>
      </c>
      <c r="FG41">
        <v>1</v>
      </c>
    </row>
    <row r="42" spans="1:167">
      <c r="A42" t="s">
        <v>356</v>
      </c>
      <c r="B42" t="s">
        <v>416</v>
      </c>
      <c r="C42" t="str">
        <f t="shared" si="0"/>
        <v>RockC</v>
      </c>
      <c r="E42">
        <v>2</v>
      </c>
      <c r="H42">
        <v>1</v>
      </c>
      <c r="W42">
        <v>1</v>
      </c>
      <c r="X42">
        <v>1</v>
      </c>
      <c r="AE42">
        <v>1</v>
      </c>
      <c r="AH42">
        <v>8</v>
      </c>
      <c r="AQ42">
        <v>4</v>
      </c>
      <c r="BA42">
        <v>8</v>
      </c>
      <c r="BC42">
        <v>2.5</v>
      </c>
      <c r="BH42">
        <v>3</v>
      </c>
      <c r="BJ42">
        <v>3</v>
      </c>
      <c r="BP42">
        <v>4</v>
      </c>
      <c r="BZ42">
        <v>2</v>
      </c>
      <c r="CJ42">
        <v>4</v>
      </c>
      <c r="CN42">
        <v>11</v>
      </c>
      <c r="CQ42">
        <v>2</v>
      </c>
      <c r="CU42">
        <v>1</v>
      </c>
      <c r="DD42">
        <v>10.5</v>
      </c>
      <c r="DH42">
        <v>3.5</v>
      </c>
      <c r="DJ42">
        <v>10</v>
      </c>
      <c r="DO42">
        <v>1</v>
      </c>
      <c r="DW42">
        <v>6</v>
      </c>
      <c r="DX42">
        <v>2.5</v>
      </c>
      <c r="EE42">
        <v>3</v>
      </c>
      <c r="EN42">
        <v>1</v>
      </c>
      <c r="EP42">
        <v>9.5</v>
      </c>
      <c r="ER42">
        <v>8</v>
      </c>
      <c r="FG42">
        <v>1</v>
      </c>
    </row>
    <row r="43" spans="1:167">
      <c r="A43" t="s">
        <v>356</v>
      </c>
      <c r="B43" t="s">
        <v>417</v>
      </c>
      <c r="C43" t="str">
        <f t="shared" si="0"/>
        <v>RockL</v>
      </c>
      <c r="E43">
        <v>1</v>
      </c>
      <c r="G43">
        <v>2</v>
      </c>
      <c r="AE43">
        <v>1</v>
      </c>
      <c r="AG43">
        <v>1</v>
      </c>
      <c r="AH43">
        <v>2</v>
      </c>
      <c r="AM43">
        <v>1</v>
      </c>
      <c r="BA43">
        <v>6</v>
      </c>
      <c r="BC43">
        <v>4</v>
      </c>
      <c r="BJ43">
        <v>1</v>
      </c>
      <c r="BP43">
        <v>1</v>
      </c>
      <c r="CJ43">
        <v>16</v>
      </c>
      <c r="CN43">
        <v>13.5</v>
      </c>
      <c r="CU43">
        <v>1</v>
      </c>
      <c r="CZ43">
        <v>4</v>
      </c>
      <c r="DD43">
        <v>7</v>
      </c>
      <c r="DH43">
        <v>2</v>
      </c>
      <c r="DO43">
        <v>4</v>
      </c>
      <c r="DW43">
        <v>1</v>
      </c>
      <c r="DX43">
        <v>4</v>
      </c>
      <c r="EE43">
        <v>4</v>
      </c>
      <c r="EP43">
        <v>2.5</v>
      </c>
      <c r="ER43">
        <v>8.5</v>
      </c>
      <c r="ET43">
        <v>1</v>
      </c>
      <c r="FI43">
        <v>1</v>
      </c>
    </row>
    <row r="44" spans="1:167">
      <c r="A44" t="s">
        <v>352</v>
      </c>
      <c r="B44" t="s">
        <v>416</v>
      </c>
      <c r="C44" t="str">
        <f t="shared" si="0"/>
        <v>RodmC</v>
      </c>
      <c r="E44">
        <v>5.666666666666667</v>
      </c>
      <c r="H44">
        <v>2.5</v>
      </c>
      <c r="AD44">
        <v>1</v>
      </c>
      <c r="AF44">
        <v>2</v>
      </c>
      <c r="AK44">
        <v>1</v>
      </c>
      <c r="AQ44">
        <v>2.3333333333333335</v>
      </c>
      <c r="BI44">
        <v>2</v>
      </c>
      <c r="BZ44">
        <v>1</v>
      </c>
      <c r="CJ44">
        <v>4</v>
      </c>
      <c r="CN44">
        <v>6.333333333333333</v>
      </c>
      <c r="CU44">
        <v>5.333333333333333</v>
      </c>
      <c r="DB44">
        <v>3</v>
      </c>
      <c r="DD44">
        <v>2.5</v>
      </c>
      <c r="DI44">
        <v>4</v>
      </c>
      <c r="DJ44">
        <v>14</v>
      </c>
      <c r="DU44">
        <v>4</v>
      </c>
      <c r="DW44">
        <v>6.333333333333333</v>
      </c>
      <c r="EE44">
        <v>5</v>
      </c>
      <c r="EL44">
        <v>1</v>
      </c>
      <c r="ER44">
        <v>4.666666666666667</v>
      </c>
      <c r="ET44">
        <v>6</v>
      </c>
      <c r="FA44">
        <v>1.5</v>
      </c>
      <c r="FF44">
        <v>1.3333333333333333</v>
      </c>
    </row>
    <row r="45" spans="1:167">
      <c r="A45" t="s">
        <v>352</v>
      </c>
      <c r="B45" t="s">
        <v>417</v>
      </c>
      <c r="C45" t="str">
        <f t="shared" si="0"/>
        <v>RodmL</v>
      </c>
      <c r="E45">
        <v>5.5</v>
      </c>
      <c r="H45">
        <v>9</v>
      </c>
      <c r="Y45">
        <v>1</v>
      </c>
      <c r="AF45">
        <v>4</v>
      </c>
      <c r="AQ45">
        <v>1</v>
      </c>
      <c r="AS45">
        <v>1</v>
      </c>
      <c r="CC45">
        <v>1</v>
      </c>
      <c r="CJ45">
        <v>16</v>
      </c>
      <c r="CN45">
        <v>8</v>
      </c>
      <c r="CU45">
        <v>2</v>
      </c>
      <c r="DD45">
        <v>5.5</v>
      </c>
      <c r="DI45">
        <v>7</v>
      </c>
      <c r="DJ45">
        <v>12</v>
      </c>
      <c r="DW45">
        <v>7.5</v>
      </c>
      <c r="EB45">
        <v>1</v>
      </c>
      <c r="EE45">
        <v>4</v>
      </c>
      <c r="ER45">
        <v>1</v>
      </c>
      <c r="ET45">
        <v>6</v>
      </c>
    </row>
    <row r="46" spans="1:167">
      <c r="A46" t="s">
        <v>112</v>
      </c>
      <c r="B46" t="s">
        <v>416</v>
      </c>
      <c r="C46" t="str">
        <f t="shared" si="0"/>
        <v>SlutC</v>
      </c>
      <c r="E46">
        <v>3</v>
      </c>
      <c r="H46">
        <v>6</v>
      </c>
      <c r="R46">
        <v>2</v>
      </c>
      <c r="Z46">
        <v>3</v>
      </c>
      <c r="AF46">
        <v>1</v>
      </c>
      <c r="AK46">
        <v>1.5</v>
      </c>
      <c r="AQ46">
        <v>3</v>
      </c>
      <c r="AT46">
        <v>1</v>
      </c>
      <c r="AX46">
        <v>3</v>
      </c>
      <c r="BC46">
        <v>2</v>
      </c>
      <c r="BJ46">
        <v>2.5</v>
      </c>
      <c r="CD46">
        <v>1</v>
      </c>
      <c r="CJ46">
        <v>2</v>
      </c>
      <c r="CN46">
        <v>3</v>
      </c>
      <c r="CU46">
        <v>5.666666666666667</v>
      </c>
      <c r="CZ46">
        <v>4</v>
      </c>
      <c r="DD46">
        <v>4</v>
      </c>
      <c r="DF46">
        <v>1</v>
      </c>
      <c r="DJ46">
        <v>5</v>
      </c>
      <c r="DO46">
        <v>1</v>
      </c>
      <c r="DV46">
        <v>3.3333333333333335</v>
      </c>
      <c r="DW46">
        <v>2</v>
      </c>
      <c r="EC46">
        <v>4.5</v>
      </c>
      <c r="EE46">
        <v>5.666666666666667</v>
      </c>
      <c r="EJ46">
        <v>1</v>
      </c>
      <c r="ER46">
        <v>6.666666666666667</v>
      </c>
      <c r="ES46">
        <v>3.5</v>
      </c>
      <c r="ET46">
        <v>4.5</v>
      </c>
      <c r="EY46">
        <v>1</v>
      </c>
      <c r="EZ46">
        <v>2</v>
      </c>
    </row>
    <row r="47" spans="1:167">
      <c r="A47" t="s">
        <v>112</v>
      </c>
      <c r="B47" t="s">
        <v>417</v>
      </c>
      <c r="C47" t="str">
        <f t="shared" si="0"/>
        <v>SlutL</v>
      </c>
      <c r="E47">
        <v>2.5</v>
      </c>
      <c r="H47">
        <v>3</v>
      </c>
      <c r="R47">
        <v>2.5</v>
      </c>
      <c r="AA47">
        <v>2</v>
      </c>
      <c r="AK47">
        <v>1</v>
      </c>
      <c r="BC47">
        <v>1.5</v>
      </c>
      <c r="BH47">
        <v>3</v>
      </c>
      <c r="BN47">
        <v>1</v>
      </c>
      <c r="BX47">
        <v>1</v>
      </c>
      <c r="BZ47">
        <v>1</v>
      </c>
      <c r="CD47">
        <v>1</v>
      </c>
      <c r="CJ47">
        <v>10.666666666666666</v>
      </c>
      <c r="CM47">
        <v>3</v>
      </c>
      <c r="CN47">
        <v>4.5</v>
      </c>
      <c r="CU47">
        <v>4</v>
      </c>
      <c r="DD47">
        <v>4</v>
      </c>
      <c r="DJ47">
        <v>3.3333333333333335</v>
      </c>
      <c r="DO47">
        <v>1</v>
      </c>
      <c r="DV47">
        <v>3</v>
      </c>
      <c r="DW47">
        <v>2.6666666666666665</v>
      </c>
      <c r="EE47">
        <v>5.666666666666667</v>
      </c>
      <c r="EI47">
        <v>1</v>
      </c>
      <c r="EJ47">
        <v>2</v>
      </c>
      <c r="EL47">
        <v>2</v>
      </c>
      <c r="ER47">
        <v>4</v>
      </c>
      <c r="ET47">
        <v>3</v>
      </c>
      <c r="EZ47">
        <v>3.5</v>
      </c>
    </row>
    <row r="48" spans="1:167">
      <c r="A48" t="s">
        <v>190</v>
      </c>
      <c r="B48" t="s">
        <v>416</v>
      </c>
      <c r="C48" t="str">
        <f t="shared" si="0"/>
        <v>SolbC</v>
      </c>
      <c r="E48">
        <v>5</v>
      </c>
      <c r="N48">
        <v>1</v>
      </c>
      <c r="R48">
        <v>2</v>
      </c>
      <c r="X48">
        <v>6.5</v>
      </c>
      <c r="Z48">
        <v>1</v>
      </c>
      <c r="AD48">
        <v>1</v>
      </c>
      <c r="AH48">
        <v>1.5</v>
      </c>
      <c r="BC48">
        <v>3</v>
      </c>
      <c r="BH48">
        <v>4</v>
      </c>
      <c r="BJ48">
        <v>2</v>
      </c>
      <c r="BU48">
        <v>1</v>
      </c>
      <c r="CB48">
        <v>14.5</v>
      </c>
      <c r="CD48">
        <v>8</v>
      </c>
      <c r="CJ48">
        <v>2</v>
      </c>
      <c r="CN48">
        <v>2.5</v>
      </c>
      <c r="CU48">
        <v>4.5</v>
      </c>
      <c r="CZ48">
        <v>5</v>
      </c>
      <c r="DD48">
        <v>16</v>
      </c>
      <c r="DI48">
        <v>3.5</v>
      </c>
      <c r="DJ48">
        <v>12.5</v>
      </c>
      <c r="DR48">
        <v>8.5</v>
      </c>
      <c r="DT48">
        <v>5</v>
      </c>
      <c r="DW48">
        <v>4</v>
      </c>
      <c r="EE48">
        <v>2</v>
      </c>
      <c r="EP48">
        <v>1</v>
      </c>
      <c r="ER48">
        <v>11</v>
      </c>
      <c r="FA48">
        <v>3</v>
      </c>
      <c r="FB48">
        <v>1</v>
      </c>
    </row>
    <row r="49" spans="1:167">
      <c r="A49" t="s">
        <v>190</v>
      </c>
      <c r="B49" t="s">
        <v>417</v>
      </c>
      <c r="C49" t="str">
        <f t="shared" si="0"/>
        <v>SolbL</v>
      </c>
      <c r="AH49">
        <v>3</v>
      </c>
      <c r="AW49">
        <v>1</v>
      </c>
      <c r="BC49">
        <v>4</v>
      </c>
      <c r="BF49">
        <v>2</v>
      </c>
      <c r="BH49">
        <v>3</v>
      </c>
      <c r="BJ49">
        <v>2</v>
      </c>
      <c r="BU49">
        <v>1</v>
      </c>
      <c r="CB49">
        <v>5</v>
      </c>
      <c r="CH49">
        <v>1</v>
      </c>
      <c r="CJ49">
        <v>16</v>
      </c>
      <c r="CK49">
        <v>1</v>
      </c>
      <c r="CN49">
        <v>6</v>
      </c>
      <c r="CP49">
        <v>10</v>
      </c>
      <c r="CZ49">
        <v>1</v>
      </c>
      <c r="DD49">
        <v>2.5</v>
      </c>
      <c r="DI49">
        <v>2.5</v>
      </c>
      <c r="DJ49">
        <v>4</v>
      </c>
      <c r="DW49">
        <v>5</v>
      </c>
      <c r="ER49">
        <v>4</v>
      </c>
    </row>
    <row r="50" spans="1:167">
      <c r="A50" t="s">
        <v>353</v>
      </c>
      <c r="B50" t="s">
        <v>416</v>
      </c>
      <c r="C50" t="str">
        <f t="shared" si="0"/>
        <v>SodeC</v>
      </c>
      <c r="G50">
        <v>3</v>
      </c>
      <c r="N50">
        <v>6</v>
      </c>
      <c r="U50">
        <v>2</v>
      </c>
      <c r="Z50">
        <v>3</v>
      </c>
      <c r="AV50">
        <v>9.5</v>
      </c>
      <c r="AW50">
        <v>1</v>
      </c>
      <c r="BC50">
        <v>6.5</v>
      </c>
      <c r="BH50">
        <v>2</v>
      </c>
      <c r="BJ50">
        <v>1</v>
      </c>
      <c r="BK50">
        <v>1</v>
      </c>
      <c r="BY50">
        <v>2</v>
      </c>
      <c r="CN50">
        <v>7</v>
      </c>
      <c r="CU50">
        <v>5</v>
      </c>
      <c r="DD50">
        <v>1</v>
      </c>
      <c r="DJ50">
        <v>7</v>
      </c>
      <c r="DL50">
        <v>1</v>
      </c>
      <c r="DN50">
        <v>3</v>
      </c>
      <c r="DR50">
        <v>13.5</v>
      </c>
      <c r="DT50">
        <v>14</v>
      </c>
      <c r="DW50">
        <v>1</v>
      </c>
      <c r="DY50">
        <v>2</v>
      </c>
      <c r="EC50">
        <v>1.5</v>
      </c>
      <c r="ED50">
        <v>1</v>
      </c>
      <c r="EE50">
        <v>11.5</v>
      </c>
      <c r="EH50">
        <v>3</v>
      </c>
      <c r="EN50">
        <v>3</v>
      </c>
      <c r="EO50">
        <v>4</v>
      </c>
      <c r="EP50">
        <v>3</v>
      </c>
      <c r="ER50">
        <v>6</v>
      </c>
      <c r="ET50">
        <v>1</v>
      </c>
      <c r="EV50">
        <v>4</v>
      </c>
      <c r="FC50">
        <v>2</v>
      </c>
      <c r="FG50">
        <v>7</v>
      </c>
      <c r="FI50">
        <v>8</v>
      </c>
    </row>
    <row r="51" spans="1:167">
      <c r="A51" t="s">
        <v>353</v>
      </c>
      <c r="B51" t="s">
        <v>417</v>
      </c>
      <c r="C51" t="str">
        <f t="shared" si="0"/>
        <v>SodeL</v>
      </c>
      <c r="G51">
        <v>1</v>
      </c>
      <c r="N51">
        <v>3</v>
      </c>
      <c r="U51">
        <v>3</v>
      </c>
      <c r="Z51">
        <v>3</v>
      </c>
      <c r="AV51">
        <v>10.5</v>
      </c>
      <c r="BB51">
        <v>4</v>
      </c>
      <c r="BC51">
        <v>1.5</v>
      </c>
      <c r="BH51">
        <v>3</v>
      </c>
      <c r="BI51">
        <v>1</v>
      </c>
      <c r="CA51">
        <v>4</v>
      </c>
      <c r="CF51">
        <v>7</v>
      </c>
      <c r="CJ51">
        <v>16</v>
      </c>
      <c r="CN51">
        <v>2</v>
      </c>
      <c r="CT51">
        <v>2</v>
      </c>
      <c r="CU51">
        <v>1</v>
      </c>
      <c r="CZ51">
        <v>3</v>
      </c>
      <c r="DD51">
        <v>4</v>
      </c>
      <c r="DE51">
        <v>2.5</v>
      </c>
      <c r="DJ51">
        <v>14.5</v>
      </c>
      <c r="DR51">
        <v>11.5</v>
      </c>
      <c r="DT51">
        <v>11</v>
      </c>
      <c r="DW51">
        <v>5</v>
      </c>
      <c r="DX51">
        <v>1</v>
      </c>
      <c r="EB51">
        <v>7</v>
      </c>
      <c r="EE51">
        <v>4.5</v>
      </c>
      <c r="EH51">
        <v>9</v>
      </c>
      <c r="EN51">
        <v>1</v>
      </c>
      <c r="EO51">
        <v>3</v>
      </c>
      <c r="EP51">
        <v>4.5</v>
      </c>
      <c r="ER51">
        <v>1</v>
      </c>
      <c r="FG51">
        <v>4</v>
      </c>
      <c r="FI51">
        <v>8</v>
      </c>
    </row>
    <row r="52" spans="1:167">
      <c r="A52" t="s">
        <v>354</v>
      </c>
      <c r="B52" t="s">
        <v>416</v>
      </c>
      <c r="C52" t="str">
        <f t="shared" si="0"/>
        <v>SorbC</v>
      </c>
      <c r="E52">
        <v>1</v>
      </c>
      <c r="G52">
        <v>11</v>
      </c>
      <c r="X52">
        <v>8</v>
      </c>
      <c r="AE52">
        <v>1</v>
      </c>
      <c r="AR52">
        <v>1</v>
      </c>
      <c r="AV52">
        <v>7</v>
      </c>
      <c r="AW52">
        <v>4</v>
      </c>
      <c r="BC52">
        <v>4</v>
      </c>
      <c r="BF52">
        <v>3</v>
      </c>
      <c r="BJ52">
        <v>13.5</v>
      </c>
      <c r="CJ52">
        <v>2.5</v>
      </c>
      <c r="CN52">
        <v>16</v>
      </c>
      <c r="CU52">
        <v>9</v>
      </c>
      <c r="CZ52">
        <v>4</v>
      </c>
      <c r="DD52">
        <v>9</v>
      </c>
      <c r="DJ52">
        <v>7</v>
      </c>
      <c r="DR52">
        <v>3</v>
      </c>
      <c r="DW52">
        <v>2.5</v>
      </c>
      <c r="DX52">
        <v>8</v>
      </c>
      <c r="EE52">
        <v>3</v>
      </c>
      <c r="EJ52">
        <v>1</v>
      </c>
      <c r="EP52">
        <v>1</v>
      </c>
      <c r="ER52">
        <v>11</v>
      </c>
      <c r="ES52">
        <v>1</v>
      </c>
      <c r="ET52">
        <v>8</v>
      </c>
      <c r="FA52">
        <v>1</v>
      </c>
      <c r="FB52">
        <v>2</v>
      </c>
    </row>
    <row r="53" spans="1:167">
      <c r="A53" t="s">
        <v>354</v>
      </c>
      <c r="B53" t="s">
        <v>417</v>
      </c>
      <c r="C53" t="str">
        <f t="shared" si="0"/>
        <v>SorbL</v>
      </c>
      <c r="G53">
        <v>5</v>
      </c>
      <c r="X53">
        <v>1</v>
      </c>
      <c r="BC53">
        <v>11</v>
      </c>
      <c r="BF53">
        <v>2.5</v>
      </c>
      <c r="BJ53">
        <v>8</v>
      </c>
      <c r="CJ53">
        <v>16</v>
      </c>
      <c r="CN53">
        <v>15</v>
      </c>
      <c r="CZ53">
        <v>10</v>
      </c>
      <c r="DD53">
        <v>4</v>
      </c>
      <c r="DW53">
        <v>1</v>
      </c>
      <c r="ER53">
        <v>3</v>
      </c>
      <c r="ES53">
        <v>1</v>
      </c>
      <c r="FB53">
        <v>1</v>
      </c>
    </row>
    <row r="54" spans="1:167">
      <c r="A54" t="s">
        <v>349</v>
      </c>
      <c r="B54" t="s">
        <v>416</v>
      </c>
      <c r="C54" t="str">
        <f t="shared" si="0"/>
        <v>VastC</v>
      </c>
      <c r="N54">
        <v>4</v>
      </c>
      <c r="S54">
        <v>2</v>
      </c>
      <c r="Z54">
        <v>2</v>
      </c>
      <c r="AE54">
        <v>1</v>
      </c>
      <c r="AQ54">
        <v>5</v>
      </c>
      <c r="AW54">
        <v>1</v>
      </c>
      <c r="BC54">
        <v>13.5</v>
      </c>
      <c r="BZ54">
        <v>2</v>
      </c>
      <c r="CJ54">
        <v>4</v>
      </c>
      <c r="CN54">
        <v>3.5</v>
      </c>
      <c r="CO54">
        <v>3</v>
      </c>
      <c r="CV54">
        <v>2</v>
      </c>
      <c r="CZ54">
        <v>7</v>
      </c>
      <c r="DD54">
        <v>8</v>
      </c>
      <c r="DI54">
        <v>2</v>
      </c>
      <c r="DJ54">
        <v>13</v>
      </c>
      <c r="DW54">
        <v>5</v>
      </c>
      <c r="DX54">
        <v>1.5</v>
      </c>
      <c r="EC54">
        <v>2</v>
      </c>
      <c r="EL54">
        <v>4</v>
      </c>
      <c r="ET54">
        <v>2</v>
      </c>
      <c r="EY54">
        <v>1</v>
      </c>
      <c r="EZ54">
        <v>5</v>
      </c>
      <c r="FF54">
        <v>3</v>
      </c>
      <c r="FG54">
        <v>5.5</v>
      </c>
      <c r="FI54">
        <v>2</v>
      </c>
    </row>
    <row r="55" spans="1:167">
      <c r="A55" t="s">
        <v>349</v>
      </c>
      <c r="B55" t="s">
        <v>417</v>
      </c>
      <c r="C55" t="str">
        <f t="shared" si="0"/>
        <v>VastL</v>
      </c>
      <c r="E55">
        <v>1</v>
      </c>
      <c r="H55">
        <v>1</v>
      </c>
      <c r="N55">
        <v>3</v>
      </c>
      <c r="S55">
        <v>4</v>
      </c>
      <c r="U55">
        <v>3</v>
      </c>
      <c r="AE55">
        <v>9</v>
      </c>
      <c r="AQ55">
        <v>4</v>
      </c>
      <c r="BC55">
        <v>9</v>
      </c>
      <c r="BJ55">
        <v>5</v>
      </c>
      <c r="BZ55">
        <v>1</v>
      </c>
      <c r="CJ55">
        <v>16</v>
      </c>
      <c r="CN55">
        <v>7.5</v>
      </c>
      <c r="CO55">
        <v>2</v>
      </c>
      <c r="CU55">
        <v>1</v>
      </c>
      <c r="CZ55">
        <v>1</v>
      </c>
      <c r="DD55">
        <v>3</v>
      </c>
      <c r="DJ55">
        <v>3.5</v>
      </c>
      <c r="DR55">
        <v>8</v>
      </c>
      <c r="DW55">
        <v>7</v>
      </c>
      <c r="DX55">
        <v>2</v>
      </c>
      <c r="EP55">
        <v>1</v>
      </c>
      <c r="EZ55">
        <v>1</v>
      </c>
      <c r="FF55">
        <v>1</v>
      </c>
      <c r="FG55">
        <v>5</v>
      </c>
    </row>
    <row r="56" spans="1:167">
      <c r="A56" t="s">
        <v>360</v>
      </c>
      <c r="B56" t="s">
        <v>416</v>
      </c>
      <c r="C56" t="str">
        <f t="shared" si="0"/>
        <v>OstaC</v>
      </c>
      <c r="M56">
        <v>3</v>
      </c>
      <c r="X56">
        <v>2</v>
      </c>
      <c r="AH56">
        <v>6</v>
      </c>
      <c r="AO56">
        <v>3</v>
      </c>
      <c r="AQ56">
        <v>5.5</v>
      </c>
      <c r="BC56">
        <v>7</v>
      </c>
      <c r="BH56">
        <v>4</v>
      </c>
      <c r="BJ56">
        <v>4.5</v>
      </c>
      <c r="BO56">
        <v>2.6666666666666665</v>
      </c>
      <c r="BZ56">
        <v>5</v>
      </c>
      <c r="CB56">
        <v>4.5</v>
      </c>
      <c r="CD56">
        <v>2.5</v>
      </c>
      <c r="CH56">
        <v>2</v>
      </c>
      <c r="CJ56">
        <v>2.5</v>
      </c>
      <c r="CN56">
        <v>6.666666666666667</v>
      </c>
      <c r="CQ56">
        <v>6</v>
      </c>
      <c r="CU56">
        <v>7.333333333333333</v>
      </c>
      <c r="CZ56">
        <v>7</v>
      </c>
      <c r="DD56">
        <v>9.3333333333333339</v>
      </c>
      <c r="DW56">
        <v>1</v>
      </c>
      <c r="DX56">
        <v>3.5</v>
      </c>
      <c r="EE56">
        <v>6</v>
      </c>
      <c r="EP56">
        <v>2</v>
      </c>
      <c r="ER56">
        <v>2.5</v>
      </c>
      <c r="ET56">
        <v>1</v>
      </c>
      <c r="EZ56">
        <v>1</v>
      </c>
      <c r="FB56">
        <v>2</v>
      </c>
      <c r="FC56">
        <v>1</v>
      </c>
      <c r="FG56">
        <v>2</v>
      </c>
    </row>
    <row r="57" spans="1:167">
      <c r="A57" t="s">
        <v>360</v>
      </c>
      <c r="B57" t="s">
        <v>417</v>
      </c>
      <c r="C57" t="str">
        <f t="shared" si="0"/>
        <v>OstaL</v>
      </c>
      <c r="M57">
        <v>1</v>
      </c>
      <c r="N57">
        <v>2</v>
      </c>
      <c r="AQ57">
        <v>6</v>
      </c>
      <c r="BC57">
        <v>7</v>
      </c>
      <c r="BJ57">
        <v>5</v>
      </c>
      <c r="BZ57">
        <v>3</v>
      </c>
      <c r="CB57">
        <v>1</v>
      </c>
      <c r="CJ57">
        <v>10.666666666666666</v>
      </c>
      <c r="CN57">
        <v>5</v>
      </c>
      <c r="CO57">
        <v>1</v>
      </c>
      <c r="CQ57">
        <v>3</v>
      </c>
      <c r="CU57">
        <v>1</v>
      </c>
      <c r="CZ57">
        <v>2</v>
      </c>
      <c r="DD57">
        <v>8.6666666666666661</v>
      </c>
      <c r="DG57">
        <v>1</v>
      </c>
      <c r="DW57">
        <v>2.5</v>
      </c>
      <c r="DX57">
        <v>2</v>
      </c>
      <c r="EE57">
        <v>2.3333333333333335</v>
      </c>
      <c r="EF57">
        <v>4</v>
      </c>
      <c r="EN57">
        <v>1</v>
      </c>
      <c r="EO57">
        <v>1</v>
      </c>
      <c r="EP57">
        <v>2</v>
      </c>
      <c r="ER57">
        <v>2</v>
      </c>
      <c r="ET57">
        <v>2</v>
      </c>
      <c r="FC57">
        <v>1</v>
      </c>
      <c r="FG57">
        <v>6</v>
      </c>
    </row>
    <row r="58" spans="1:167">
      <c r="A58" t="s">
        <v>361</v>
      </c>
      <c r="B58" t="s">
        <v>416</v>
      </c>
      <c r="C58" t="str">
        <f>CONCATENATE(LEFT(A58,4),"kl",B58)</f>
        <v>OstaklC</v>
      </c>
      <c r="K58">
        <v>9</v>
      </c>
      <c r="N58">
        <v>3</v>
      </c>
      <c r="Z58">
        <v>6.5</v>
      </c>
      <c r="AK58">
        <v>1</v>
      </c>
      <c r="AO58">
        <v>3</v>
      </c>
      <c r="AU58">
        <v>2</v>
      </c>
      <c r="AW58">
        <v>2</v>
      </c>
      <c r="BA58">
        <v>5</v>
      </c>
      <c r="BC58">
        <v>4.5</v>
      </c>
      <c r="BI58">
        <v>1</v>
      </c>
      <c r="BZ58">
        <v>1</v>
      </c>
      <c r="CH58">
        <v>2</v>
      </c>
      <c r="CJ58">
        <v>3</v>
      </c>
      <c r="CO58">
        <v>7.5</v>
      </c>
      <c r="CU58">
        <v>3</v>
      </c>
      <c r="CW58">
        <v>3</v>
      </c>
      <c r="CZ58">
        <v>4</v>
      </c>
      <c r="DB58">
        <v>1</v>
      </c>
      <c r="DD58">
        <v>10</v>
      </c>
      <c r="DJ58">
        <v>10.5</v>
      </c>
      <c r="DR58">
        <v>12.5</v>
      </c>
      <c r="DT58">
        <v>1</v>
      </c>
      <c r="EC58">
        <v>9.5</v>
      </c>
      <c r="EE58">
        <v>4.5</v>
      </c>
      <c r="EP58">
        <v>1</v>
      </c>
      <c r="FG58">
        <v>13</v>
      </c>
      <c r="FI58">
        <v>7</v>
      </c>
      <c r="FK58">
        <v>1</v>
      </c>
    </row>
    <row r="59" spans="1:167">
      <c r="A59" t="s">
        <v>361</v>
      </c>
      <c r="B59" t="s">
        <v>417</v>
      </c>
      <c r="C59" t="str">
        <f>CONCATENATE(LEFT(A59,4),"kl",B59)</f>
        <v>OstaklL</v>
      </c>
      <c r="D59">
        <v>2</v>
      </c>
      <c r="F59">
        <v>1</v>
      </c>
      <c r="G59">
        <v>1</v>
      </c>
      <c r="K59">
        <v>1</v>
      </c>
      <c r="O59">
        <v>1</v>
      </c>
      <c r="U59">
        <v>2</v>
      </c>
      <c r="Z59">
        <v>3</v>
      </c>
      <c r="AF59">
        <v>2</v>
      </c>
      <c r="AK59">
        <v>2</v>
      </c>
      <c r="AU59">
        <v>4</v>
      </c>
      <c r="BC59">
        <v>5.5</v>
      </c>
      <c r="BH59">
        <v>1</v>
      </c>
      <c r="BJ59">
        <v>1</v>
      </c>
      <c r="CJ59">
        <v>16</v>
      </c>
      <c r="CK59">
        <v>3</v>
      </c>
      <c r="CO59">
        <v>5</v>
      </c>
      <c r="CU59">
        <v>1.5</v>
      </c>
      <c r="DB59">
        <v>5</v>
      </c>
      <c r="DD59">
        <v>1</v>
      </c>
      <c r="DJ59">
        <v>3</v>
      </c>
      <c r="DK59">
        <v>3</v>
      </c>
      <c r="DO59">
        <v>3</v>
      </c>
      <c r="DW59">
        <v>2</v>
      </c>
      <c r="DX59">
        <v>4</v>
      </c>
      <c r="EC59">
        <v>4</v>
      </c>
      <c r="EE59">
        <v>5</v>
      </c>
      <c r="EN59">
        <v>2</v>
      </c>
      <c r="EP59">
        <v>1</v>
      </c>
      <c r="FG59">
        <v>5.5</v>
      </c>
      <c r="FI59">
        <v>7</v>
      </c>
    </row>
    <row r="60" spans="1:167">
      <c r="A60" t="s">
        <v>362</v>
      </c>
      <c r="B60" t="s">
        <v>416</v>
      </c>
      <c r="C60" t="str">
        <f>CONCATENATE(LEFT(A60,4),1,B60)</f>
        <v>Oste1C</v>
      </c>
      <c r="E60">
        <v>6</v>
      </c>
      <c r="H60">
        <v>6</v>
      </c>
      <c r="Z60">
        <v>7</v>
      </c>
      <c r="AA60">
        <v>5</v>
      </c>
      <c r="AO60">
        <v>1</v>
      </c>
      <c r="AQ60">
        <v>15</v>
      </c>
      <c r="AW60">
        <v>2</v>
      </c>
      <c r="BB60">
        <v>6</v>
      </c>
      <c r="BC60">
        <v>1</v>
      </c>
      <c r="BF60">
        <v>2</v>
      </c>
      <c r="BH60">
        <v>1</v>
      </c>
      <c r="BI60">
        <v>9.5</v>
      </c>
      <c r="BZ60">
        <v>1</v>
      </c>
      <c r="CD60">
        <v>6</v>
      </c>
      <c r="CJ60">
        <v>6</v>
      </c>
      <c r="CN60">
        <v>12</v>
      </c>
      <c r="CU60">
        <v>5.5</v>
      </c>
      <c r="CY60">
        <v>2</v>
      </c>
      <c r="DD60">
        <v>12</v>
      </c>
      <c r="DJ60">
        <v>1.5</v>
      </c>
      <c r="DM60">
        <v>2</v>
      </c>
      <c r="DV60">
        <v>4</v>
      </c>
      <c r="EC60">
        <v>3</v>
      </c>
      <c r="EE60">
        <v>6</v>
      </c>
      <c r="EJ60">
        <v>2</v>
      </c>
      <c r="EL60">
        <v>2</v>
      </c>
      <c r="EN60">
        <v>5</v>
      </c>
      <c r="ER60">
        <v>16</v>
      </c>
      <c r="ET60">
        <v>9.5</v>
      </c>
      <c r="EZ60">
        <v>2</v>
      </c>
    </row>
    <row r="61" spans="1:167">
      <c r="A61" t="s">
        <v>362</v>
      </c>
      <c r="B61" t="s">
        <v>417</v>
      </c>
      <c r="C61" t="str">
        <f>CONCATENATE(LEFT(A61,4),1,B61)</f>
        <v>Oste1L</v>
      </c>
      <c r="H61">
        <v>3</v>
      </c>
      <c r="N61">
        <v>1</v>
      </c>
      <c r="U61">
        <v>1</v>
      </c>
      <c r="AA61">
        <v>1</v>
      </c>
      <c r="AE61">
        <v>1</v>
      </c>
      <c r="AK61">
        <v>3</v>
      </c>
      <c r="AL61">
        <v>1</v>
      </c>
      <c r="AQ61">
        <v>3</v>
      </c>
      <c r="AW61">
        <v>5</v>
      </c>
      <c r="BC61">
        <v>2</v>
      </c>
      <c r="BH61">
        <v>2</v>
      </c>
      <c r="BI61">
        <v>4</v>
      </c>
      <c r="CD61">
        <v>1</v>
      </c>
      <c r="CJ61">
        <v>10.666666666666666</v>
      </c>
      <c r="CN61">
        <v>5.5</v>
      </c>
      <c r="CU61">
        <v>1.5</v>
      </c>
      <c r="CY61">
        <v>3</v>
      </c>
      <c r="DD61">
        <v>2.5</v>
      </c>
      <c r="DJ61">
        <v>5</v>
      </c>
      <c r="DM61">
        <v>1</v>
      </c>
      <c r="DV61">
        <v>4</v>
      </c>
      <c r="DW61">
        <v>1</v>
      </c>
      <c r="EE61">
        <v>4.333333333333333</v>
      </c>
      <c r="EJ61">
        <v>2</v>
      </c>
      <c r="EL61">
        <v>4.333333333333333</v>
      </c>
      <c r="EM61">
        <v>1</v>
      </c>
      <c r="EN61">
        <v>1</v>
      </c>
      <c r="EP61">
        <v>3</v>
      </c>
      <c r="ER61">
        <v>7.666666666666667</v>
      </c>
      <c r="ET61">
        <v>3</v>
      </c>
      <c r="EY61">
        <v>2</v>
      </c>
    </row>
    <row r="62" spans="1:167">
      <c r="A62" t="s">
        <v>363</v>
      </c>
      <c r="B62" t="s">
        <v>416</v>
      </c>
      <c r="C62" t="str">
        <f>CONCATENATE(LEFT(A62,4),2,B62)</f>
        <v>Oste2C</v>
      </c>
      <c r="E62">
        <v>9</v>
      </c>
      <c r="H62">
        <v>8</v>
      </c>
      <c r="T62">
        <v>3</v>
      </c>
      <c r="U62">
        <v>1</v>
      </c>
      <c r="AA62">
        <v>5</v>
      </c>
      <c r="AQ62">
        <v>2</v>
      </c>
      <c r="AT62">
        <v>3</v>
      </c>
      <c r="AX62">
        <v>1</v>
      </c>
      <c r="BI62">
        <v>8</v>
      </c>
      <c r="BJ62">
        <v>1</v>
      </c>
      <c r="BQ62">
        <v>1.5</v>
      </c>
      <c r="BX62">
        <v>2</v>
      </c>
      <c r="BZ62">
        <v>4</v>
      </c>
      <c r="CJ62">
        <v>5</v>
      </c>
      <c r="CN62">
        <v>1</v>
      </c>
      <c r="CU62">
        <v>1</v>
      </c>
      <c r="CY62">
        <v>5</v>
      </c>
      <c r="DA62">
        <v>1</v>
      </c>
      <c r="DI62">
        <v>10.5</v>
      </c>
      <c r="DJ62">
        <v>1</v>
      </c>
      <c r="DR62">
        <v>10</v>
      </c>
      <c r="DV62">
        <v>3</v>
      </c>
      <c r="EE62">
        <v>6</v>
      </c>
      <c r="EJ62">
        <v>3</v>
      </c>
      <c r="EK62">
        <v>1</v>
      </c>
      <c r="EN62">
        <v>3</v>
      </c>
      <c r="ER62">
        <v>5</v>
      </c>
      <c r="ET62">
        <v>3.5</v>
      </c>
      <c r="EX62">
        <v>3</v>
      </c>
      <c r="EZ62">
        <v>12</v>
      </c>
      <c r="FH62">
        <v>1</v>
      </c>
    </row>
    <row r="63" spans="1:167">
      <c r="A63" t="s">
        <v>363</v>
      </c>
      <c r="B63" t="s">
        <v>417</v>
      </c>
      <c r="C63" t="str">
        <f>CONCATENATE(LEFT(A63,4),2,B63)</f>
        <v>Oste2L</v>
      </c>
      <c r="E63">
        <v>4</v>
      </c>
      <c r="H63">
        <v>4</v>
      </c>
      <c r="T63">
        <v>3</v>
      </c>
      <c r="AA63">
        <v>5</v>
      </c>
      <c r="AQ63">
        <v>2.5</v>
      </c>
      <c r="AX63">
        <v>1</v>
      </c>
      <c r="AY63">
        <v>4</v>
      </c>
      <c r="BH63">
        <v>1</v>
      </c>
      <c r="BI63">
        <v>6</v>
      </c>
      <c r="BQ63">
        <v>2</v>
      </c>
      <c r="BX63">
        <v>2</v>
      </c>
      <c r="BZ63">
        <v>6</v>
      </c>
      <c r="CE63">
        <v>1</v>
      </c>
      <c r="CJ63">
        <v>16</v>
      </c>
      <c r="CN63">
        <v>2.5</v>
      </c>
      <c r="CY63">
        <v>2</v>
      </c>
      <c r="DD63">
        <v>1</v>
      </c>
      <c r="DI63">
        <v>13.5</v>
      </c>
      <c r="DJ63">
        <v>2</v>
      </c>
      <c r="DQ63">
        <v>2</v>
      </c>
      <c r="DR63">
        <v>3</v>
      </c>
      <c r="DV63">
        <v>3</v>
      </c>
      <c r="DW63">
        <v>1</v>
      </c>
      <c r="EE63">
        <v>5.5</v>
      </c>
      <c r="EJ63">
        <v>4</v>
      </c>
      <c r="EN63">
        <v>1</v>
      </c>
      <c r="ER63">
        <v>4</v>
      </c>
      <c r="ET63">
        <v>4.5</v>
      </c>
      <c r="EX63">
        <v>1</v>
      </c>
      <c r="EZ6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63"/>
  <sheetViews>
    <sheetView topLeftCell="A52" workbookViewId="0">
      <selection activeCell="D68" sqref="D68"/>
    </sheetView>
  </sheetViews>
  <sheetFormatPr defaultColWidth="8.85546875" defaultRowHeight="15"/>
  <cols>
    <col min="1" max="1" width="7.7109375" bestFit="1" customWidth="1"/>
    <col min="3" max="3" width="8.85546875" bestFit="1" customWidth="1"/>
    <col min="4" max="4" width="9" bestFit="1" customWidth="1"/>
    <col min="5" max="7" width="9.28515625" bestFit="1" customWidth="1"/>
    <col min="9" max="9" width="8" bestFit="1" customWidth="1"/>
    <col min="10" max="10" width="9.28515625" bestFit="1" customWidth="1"/>
    <col min="11" max="11" width="8.85546875" bestFit="1" customWidth="1"/>
    <col min="12" max="12" width="8.7109375" bestFit="1" customWidth="1"/>
    <col min="13" max="13" width="9.28515625" bestFit="1" customWidth="1"/>
    <col min="15" max="15" width="8.42578125" bestFit="1" customWidth="1"/>
    <col min="16" max="16" width="10.140625" bestFit="1" customWidth="1"/>
    <col min="17" max="18" width="8.42578125" bestFit="1" customWidth="1"/>
    <col min="19" max="19" width="10.28515625" bestFit="1" customWidth="1"/>
    <col min="20" max="20" width="9.28515625" bestFit="1" customWidth="1"/>
    <col min="21" max="21" width="9.7109375" bestFit="1" customWidth="1"/>
    <col min="22" max="23" width="10.42578125" bestFit="1" customWidth="1"/>
    <col min="25" max="25" width="8.7109375" bestFit="1" customWidth="1"/>
    <col min="26" max="26" width="9" bestFit="1" customWidth="1"/>
    <col min="27" max="27" width="9.7109375" bestFit="1" customWidth="1"/>
    <col min="28" max="28" width="8.7109375" bestFit="1" customWidth="1"/>
    <col min="29" max="29" width="10.85546875" bestFit="1" customWidth="1"/>
    <col min="30" max="30" width="8.140625" bestFit="1" customWidth="1"/>
    <col min="31" max="31" width="10" bestFit="1" customWidth="1"/>
    <col min="32" max="32" width="9.28515625" bestFit="1" customWidth="1"/>
    <col min="33" max="33" width="10.42578125" bestFit="1" customWidth="1"/>
    <col min="35" max="35" width="9.42578125" bestFit="1" customWidth="1"/>
    <col min="36" max="36" width="8.7109375" bestFit="1" customWidth="1"/>
    <col min="37" max="37" width="10.42578125" bestFit="1" customWidth="1"/>
    <col min="38" max="39" width="9.42578125" bestFit="1" customWidth="1"/>
    <col min="40" max="40" width="8.85546875" bestFit="1" customWidth="1"/>
    <col min="41" max="41" width="12" bestFit="1" customWidth="1"/>
    <col min="42" max="42" width="10.140625" bestFit="1" customWidth="1"/>
    <col min="43" max="43" width="9.7109375" bestFit="1" customWidth="1"/>
    <col min="44" max="44" width="9" bestFit="1" customWidth="1"/>
    <col min="45" max="45" width="9.42578125" bestFit="1" customWidth="1"/>
    <col min="46" max="46" width="8.7109375" bestFit="1" customWidth="1"/>
    <col min="47" max="47" width="10.28515625" bestFit="1" customWidth="1"/>
    <col min="48" max="48" width="9" bestFit="1" customWidth="1"/>
    <col min="49" max="49" width="9.85546875" bestFit="1" customWidth="1"/>
    <col min="50" max="50" width="9" bestFit="1" customWidth="1"/>
    <col min="52" max="52" width="10.42578125" bestFit="1" customWidth="1"/>
    <col min="53" max="53" width="9" bestFit="1" customWidth="1"/>
    <col min="54" max="54" width="9.85546875" bestFit="1" customWidth="1"/>
    <col min="55" max="55" width="8.42578125" bestFit="1" customWidth="1"/>
    <col min="56" max="56" width="8" bestFit="1" customWidth="1"/>
    <col min="57" max="57" width="10" bestFit="1" customWidth="1"/>
    <col min="58" max="58" width="10.42578125" bestFit="1" customWidth="1"/>
    <col min="59" max="59" width="8.140625" bestFit="1" customWidth="1"/>
    <col min="60" max="60" width="9" bestFit="1" customWidth="1"/>
    <col min="61" max="61" width="9.7109375" bestFit="1" customWidth="1"/>
    <col min="62" max="62" width="9.28515625" bestFit="1" customWidth="1"/>
    <col min="63" max="63" width="10.85546875" bestFit="1" customWidth="1"/>
    <col min="64" max="64" width="9" bestFit="1" customWidth="1"/>
    <col min="65" max="65" width="10.28515625" bestFit="1" customWidth="1"/>
    <col min="66" max="66" width="10.140625" bestFit="1" customWidth="1"/>
    <col min="67" max="67" width="10.85546875" bestFit="1" customWidth="1"/>
    <col min="68" max="68" width="8.85546875" bestFit="1" customWidth="1"/>
    <col min="70" max="70" width="8.140625" bestFit="1" customWidth="1"/>
    <col min="71" max="71" width="8.7109375" bestFit="1" customWidth="1"/>
    <col min="72" max="72" width="10.140625" bestFit="1" customWidth="1"/>
    <col min="74" max="74" width="10.42578125" bestFit="1" customWidth="1"/>
    <col min="75" max="75" width="9" bestFit="1" customWidth="1"/>
    <col min="76" max="76" width="9.42578125" bestFit="1" customWidth="1"/>
    <col min="77" max="77" width="8.28515625" bestFit="1" customWidth="1"/>
    <col min="78" max="78" width="8.42578125" bestFit="1" customWidth="1"/>
    <col min="79" max="79" width="8.85546875" bestFit="1" customWidth="1"/>
    <col min="80" max="80" width="8.28515625" bestFit="1" customWidth="1"/>
    <col min="81" max="81" width="9" bestFit="1" customWidth="1"/>
    <col min="82" max="82" width="10.85546875" bestFit="1" customWidth="1"/>
    <col min="83" max="83" width="8.42578125" bestFit="1" customWidth="1"/>
    <col min="84" max="84" width="9" bestFit="1" customWidth="1"/>
  </cols>
  <sheetData>
    <row r="1" spans="1:84">
      <c r="A1" t="s">
        <v>341</v>
      </c>
      <c r="B1" t="s">
        <v>444</v>
      </c>
      <c r="C1" t="s">
        <v>464</v>
      </c>
      <c r="D1" t="s">
        <v>489</v>
      </c>
      <c r="E1" t="s">
        <v>448</v>
      </c>
      <c r="F1" t="s">
        <v>510</v>
      </c>
      <c r="G1" t="s">
        <v>411</v>
      </c>
      <c r="H1" t="s">
        <v>497</v>
      </c>
      <c r="I1" t="s">
        <v>469</v>
      </c>
      <c r="J1" t="s">
        <v>455</v>
      </c>
      <c r="K1" t="s">
        <v>400</v>
      </c>
      <c r="L1" t="s">
        <v>511</v>
      </c>
      <c r="M1" t="s">
        <v>418</v>
      </c>
      <c r="N1" t="s">
        <v>484</v>
      </c>
      <c r="O1" t="s">
        <v>365</v>
      </c>
      <c r="P1" t="s">
        <v>460</v>
      </c>
      <c r="Q1" t="s">
        <v>414</v>
      </c>
      <c r="R1" t="s">
        <v>434</v>
      </c>
      <c r="S1" t="s">
        <v>508</v>
      </c>
      <c r="T1" t="s">
        <v>415</v>
      </c>
      <c r="U1" t="s">
        <v>520</v>
      </c>
      <c r="V1" t="s">
        <v>367</v>
      </c>
      <c r="W1" t="s">
        <v>383</v>
      </c>
      <c r="X1" t="s">
        <v>388</v>
      </c>
      <c r="Y1" t="s">
        <v>490</v>
      </c>
      <c r="Z1" t="s">
        <v>368</v>
      </c>
      <c r="AA1" t="s">
        <v>436</v>
      </c>
      <c r="AB1" t="s">
        <v>525</v>
      </c>
      <c r="AC1" t="s">
        <v>384</v>
      </c>
      <c r="AD1" t="s">
        <v>391</v>
      </c>
      <c r="AE1" t="s">
        <v>405</v>
      </c>
      <c r="AF1" t="s">
        <v>438</v>
      </c>
      <c r="AG1" t="s">
        <v>495</v>
      </c>
      <c r="AH1" t="s">
        <v>504</v>
      </c>
      <c r="AI1" t="s">
        <v>394</v>
      </c>
      <c r="AJ1" t="s">
        <v>518</v>
      </c>
      <c r="AK1" t="s">
        <v>524</v>
      </c>
      <c r="AL1" t="s">
        <v>374</v>
      </c>
      <c r="AM1" t="s">
        <v>471</v>
      </c>
      <c r="AN1" t="s">
        <v>468</v>
      </c>
      <c r="AO1" t="s">
        <v>506</v>
      </c>
      <c r="AP1" t="s">
        <v>512</v>
      </c>
      <c r="AQ1" t="s">
        <v>519</v>
      </c>
      <c r="AR1" t="s">
        <v>527</v>
      </c>
      <c r="AS1" t="s">
        <v>459</v>
      </c>
      <c r="AT1" t="s">
        <v>502</v>
      </c>
      <c r="AU1" t="s">
        <v>442</v>
      </c>
      <c r="AV1" t="s">
        <v>451</v>
      </c>
      <c r="AW1" t="s">
        <v>369</v>
      </c>
      <c r="AX1" t="s">
        <v>398</v>
      </c>
      <c r="AY1" t="s">
        <v>449</v>
      </c>
      <c r="AZ1" t="s">
        <v>487</v>
      </c>
      <c r="BA1" t="s">
        <v>507</v>
      </c>
      <c r="BB1" t="s">
        <v>389</v>
      </c>
      <c r="BC1" t="s">
        <v>476</v>
      </c>
      <c r="BD1" t="s">
        <v>481</v>
      </c>
      <c r="BE1" t="s">
        <v>486</v>
      </c>
      <c r="BF1" t="s">
        <v>521</v>
      </c>
      <c r="BG1" t="s">
        <v>404</v>
      </c>
      <c r="BH1" t="s">
        <v>494</v>
      </c>
      <c r="BI1" t="s">
        <v>385</v>
      </c>
      <c r="BJ1" t="s">
        <v>474</v>
      </c>
      <c r="BK1" t="s">
        <v>406</v>
      </c>
      <c r="BL1" t="s">
        <v>470</v>
      </c>
      <c r="BM1" t="s">
        <v>387</v>
      </c>
      <c r="BN1" t="s">
        <v>409</v>
      </c>
      <c r="BO1" t="s">
        <v>371</v>
      </c>
      <c r="BP1" t="s">
        <v>373</v>
      </c>
      <c r="BQ1" t="s">
        <v>390</v>
      </c>
      <c r="BR1" t="s">
        <v>396</v>
      </c>
      <c r="BS1" t="s">
        <v>403</v>
      </c>
      <c r="BT1" t="s">
        <v>410</v>
      </c>
      <c r="BU1" t="s">
        <v>456</v>
      </c>
      <c r="BV1" t="s">
        <v>366</v>
      </c>
      <c r="BW1" t="s">
        <v>377</v>
      </c>
      <c r="BX1" t="s">
        <v>378</v>
      </c>
      <c r="BY1" t="s">
        <v>379</v>
      </c>
      <c r="BZ1" t="s">
        <v>392</v>
      </c>
      <c r="CA1" t="s">
        <v>425</v>
      </c>
      <c r="CB1" t="s">
        <v>429</v>
      </c>
      <c r="CC1" t="s">
        <v>445</v>
      </c>
      <c r="CD1" t="s">
        <v>450</v>
      </c>
      <c r="CE1" t="s">
        <v>493</v>
      </c>
      <c r="CF1" t="s">
        <v>526</v>
      </c>
    </row>
    <row r="2" spans="1:84">
      <c r="A2" t="s">
        <v>530</v>
      </c>
      <c r="B2" s="6">
        <v>8</v>
      </c>
      <c r="C2" s="6">
        <v>0</v>
      </c>
      <c r="D2" s="6">
        <v>3.3333333333333335</v>
      </c>
      <c r="E2" s="6">
        <v>0</v>
      </c>
      <c r="F2" s="6">
        <v>3.3333333333333335</v>
      </c>
      <c r="G2" s="6">
        <v>0</v>
      </c>
      <c r="H2" s="6">
        <v>2.5</v>
      </c>
      <c r="I2" s="6">
        <v>0</v>
      </c>
      <c r="J2" s="6">
        <v>0</v>
      </c>
      <c r="K2" s="6">
        <v>3</v>
      </c>
      <c r="L2" s="6">
        <v>3.3333333333333335</v>
      </c>
      <c r="M2" s="6">
        <v>0</v>
      </c>
      <c r="N2" s="6">
        <v>8.6666666666666661</v>
      </c>
      <c r="O2" s="6">
        <v>0</v>
      </c>
      <c r="P2" s="6">
        <v>0</v>
      </c>
      <c r="Q2" s="6">
        <v>0</v>
      </c>
      <c r="R2" s="6">
        <v>0</v>
      </c>
      <c r="S2" s="6">
        <v>1</v>
      </c>
      <c r="T2" s="6">
        <v>0</v>
      </c>
      <c r="U2" s="6">
        <v>0</v>
      </c>
      <c r="V2" s="6">
        <v>1.5</v>
      </c>
      <c r="W2" s="6">
        <v>5</v>
      </c>
      <c r="X2" s="6">
        <v>0</v>
      </c>
      <c r="Y2" s="6">
        <v>0</v>
      </c>
      <c r="Z2" s="6">
        <v>0</v>
      </c>
      <c r="AA2" s="6">
        <v>0</v>
      </c>
      <c r="AB2" s="6">
        <v>5</v>
      </c>
      <c r="AC2" s="6">
        <v>0</v>
      </c>
      <c r="AD2" s="6">
        <v>0</v>
      </c>
      <c r="AE2" s="6">
        <v>2.3333333333333335</v>
      </c>
      <c r="AF2" s="6">
        <v>0</v>
      </c>
      <c r="AG2" s="6">
        <v>5.333333333333333</v>
      </c>
      <c r="AH2" s="6">
        <v>0</v>
      </c>
      <c r="AI2" s="6">
        <v>1.3333333333333333</v>
      </c>
      <c r="AJ2" s="6">
        <v>6</v>
      </c>
      <c r="AK2" s="6">
        <v>1.5</v>
      </c>
      <c r="AL2" s="6">
        <v>7</v>
      </c>
      <c r="AM2" s="6">
        <v>0</v>
      </c>
      <c r="AN2" s="6">
        <v>0</v>
      </c>
      <c r="AO2" s="6">
        <v>6</v>
      </c>
      <c r="AP2" s="6">
        <v>0</v>
      </c>
      <c r="AQ2" s="6">
        <v>1</v>
      </c>
      <c r="AR2" s="6">
        <v>4</v>
      </c>
      <c r="AS2" s="6">
        <v>0</v>
      </c>
      <c r="AT2" s="6">
        <v>0</v>
      </c>
      <c r="AU2" s="6">
        <v>0</v>
      </c>
      <c r="AV2" s="6">
        <v>0</v>
      </c>
      <c r="AW2" s="6">
        <v>1</v>
      </c>
      <c r="AX2" s="6">
        <v>0</v>
      </c>
      <c r="AY2" s="6">
        <v>0</v>
      </c>
      <c r="AZ2" s="6">
        <v>0</v>
      </c>
      <c r="BA2" s="6">
        <v>7</v>
      </c>
      <c r="BB2" s="6">
        <v>0</v>
      </c>
      <c r="BC2" s="6">
        <v>0</v>
      </c>
      <c r="BD2" s="6">
        <v>0</v>
      </c>
      <c r="BE2" s="6">
        <v>0</v>
      </c>
      <c r="BF2" s="6">
        <v>1</v>
      </c>
      <c r="BG2" s="6">
        <v>8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1.5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</row>
    <row r="3" spans="1:84">
      <c r="A3" t="s">
        <v>531</v>
      </c>
      <c r="B3" s="6">
        <v>16</v>
      </c>
      <c r="C3" s="6">
        <v>0</v>
      </c>
      <c r="D3" s="6">
        <v>0</v>
      </c>
      <c r="E3" s="6">
        <v>4</v>
      </c>
      <c r="F3" s="6">
        <v>1</v>
      </c>
      <c r="G3" s="6">
        <v>0</v>
      </c>
      <c r="H3" s="6">
        <v>1.5</v>
      </c>
      <c r="I3" s="6">
        <v>0</v>
      </c>
      <c r="J3" s="6">
        <v>0</v>
      </c>
      <c r="K3" s="6">
        <v>0</v>
      </c>
      <c r="L3" s="6">
        <v>4</v>
      </c>
      <c r="M3" s="6">
        <v>0</v>
      </c>
      <c r="N3" s="6">
        <v>4</v>
      </c>
      <c r="O3" s="6">
        <v>0</v>
      </c>
      <c r="P3" s="6">
        <v>2</v>
      </c>
      <c r="Q3" s="6">
        <v>0</v>
      </c>
      <c r="R3" s="6">
        <v>0</v>
      </c>
      <c r="S3" s="6">
        <v>1</v>
      </c>
      <c r="T3" s="6">
        <v>0</v>
      </c>
      <c r="U3" s="6">
        <v>0</v>
      </c>
      <c r="V3" s="6">
        <v>1</v>
      </c>
      <c r="W3" s="6">
        <v>2</v>
      </c>
      <c r="X3" s="6">
        <v>2</v>
      </c>
      <c r="Y3" s="6">
        <v>0</v>
      </c>
      <c r="Z3" s="6">
        <v>0</v>
      </c>
      <c r="AA3" s="6">
        <v>0</v>
      </c>
      <c r="AB3" s="6">
        <v>3.5</v>
      </c>
      <c r="AC3" s="6">
        <v>0</v>
      </c>
      <c r="AD3" s="6">
        <v>0</v>
      </c>
      <c r="AE3" s="6">
        <v>1</v>
      </c>
      <c r="AF3" s="6">
        <v>0</v>
      </c>
      <c r="AG3" s="6">
        <v>6.5</v>
      </c>
      <c r="AH3" s="6">
        <v>0</v>
      </c>
      <c r="AI3" s="6">
        <v>11</v>
      </c>
      <c r="AJ3" s="6">
        <v>0</v>
      </c>
      <c r="AK3" s="6">
        <v>1</v>
      </c>
      <c r="AL3" s="6">
        <v>0</v>
      </c>
      <c r="AM3" s="6">
        <v>3</v>
      </c>
      <c r="AN3" s="6">
        <v>2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2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1.5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4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7</v>
      </c>
      <c r="CE3" s="6">
        <v>0</v>
      </c>
      <c r="CF3" s="6">
        <v>0</v>
      </c>
    </row>
    <row r="4" spans="1:84">
      <c r="A4" t="s">
        <v>532</v>
      </c>
      <c r="B4" s="6">
        <v>0</v>
      </c>
      <c r="C4" s="6">
        <v>8</v>
      </c>
      <c r="D4" s="6">
        <v>11.5</v>
      </c>
      <c r="E4" s="6">
        <v>1.5</v>
      </c>
      <c r="F4" s="6">
        <v>8.5</v>
      </c>
      <c r="G4" s="6">
        <v>0</v>
      </c>
      <c r="H4" s="6">
        <v>1</v>
      </c>
      <c r="I4" s="6">
        <v>3</v>
      </c>
      <c r="J4" s="6">
        <v>0</v>
      </c>
      <c r="K4" s="6">
        <v>4</v>
      </c>
      <c r="L4" s="6">
        <v>1</v>
      </c>
      <c r="M4" s="6">
        <v>6</v>
      </c>
      <c r="N4" s="6">
        <v>0</v>
      </c>
      <c r="O4" s="6">
        <v>9</v>
      </c>
      <c r="P4" s="6">
        <v>1</v>
      </c>
      <c r="Q4" s="6">
        <v>1</v>
      </c>
      <c r="R4" s="6">
        <v>4</v>
      </c>
      <c r="S4" s="6">
        <v>0</v>
      </c>
      <c r="T4" s="6">
        <v>0</v>
      </c>
      <c r="U4" s="6">
        <v>1</v>
      </c>
      <c r="V4" s="6">
        <v>1</v>
      </c>
      <c r="W4" s="6">
        <v>0</v>
      </c>
      <c r="X4" s="6">
        <v>0</v>
      </c>
      <c r="Y4" s="6">
        <v>2</v>
      </c>
      <c r="Z4" s="6">
        <v>4</v>
      </c>
      <c r="AA4" s="6">
        <v>4.5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9</v>
      </c>
      <c r="AH4" s="6">
        <v>0</v>
      </c>
      <c r="AI4" s="6">
        <v>0</v>
      </c>
      <c r="AJ4" s="6">
        <v>3.5</v>
      </c>
      <c r="AK4" s="6">
        <v>3.5</v>
      </c>
      <c r="AL4" s="6">
        <v>0</v>
      </c>
      <c r="AM4" s="6">
        <v>3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9.5</v>
      </c>
      <c r="AW4" s="6">
        <v>5</v>
      </c>
      <c r="AX4" s="6">
        <v>0</v>
      </c>
      <c r="AY4" s="6">
        <v>2</v>
      </c>
      <c r="AZ4" s="6">
        <v>0</v>
      </c>
      <c r="BA4" s="6">
        <v>0</v>
      </c>
      <c r="BB4" s="6">
        <v>3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1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2</v>
      </c>
      <c r="CF4" s="6">
        <v>0</v>
      </c>
    </row>
    <row r="5" spans="1:84">
      <c r="A5" t="s">
        <v>533</v>
      </c>
      <c r="B5" s="6">
        <v>16</v>
      </c>
      <c r="C5" s="6">
        <v>6</v>
      </c>
      <c r="D5" s="6">
        <v>3</v>
      </c>
      <c r="E5" s="6">
        <v>6</v>
      </c>
      <c r="F5" s="6">
        <v>8.5</v>
      </c>
      <c r="G5" s="6">
        <v>5</v>
      </c>
      <c r="H5" s="6">
        <v>0</v>
      </c>
      <c r="I5" s="6">
        <v>1</v>
      </c>
      <c r="J5" s="6">
        <v>0</v>
      </c>
      <c r="K5" s="6">
        <v>2.5</v>
      </c>
      <c r="L5" s="6">
        <v>0</v>
      </c>
      <c r="M5" s="6">
        <v>3</v>
      </c>
      <c r="N5" s="6">
        <v>0</v>
      </c>
      <c r="O5" s="6">
        <v>0</v>
      </c>
      <c r="P5" s="6">
        <v>8</v>
      </c>
      <c r="Q5" s="6">
        <v>0</v>
      </c>
      <c r="R5" s="6">
        <v>0</v>
      </c>
      <c r="S5" s="6">
        <v>0</v>
      </c>
      <c r="T5" s="6">
        <v>4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1</v>
      </c>
      <c r="AB5" s="6">
        <v>1</v>
      </c>
      <c r="AC5" s="6">
        <v>1.5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5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1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8</v>
      </c>
      <c r="AW5" s="6">
        <v>2</v>
      </c>
      <c r="AX5" s="6">
        <v>0</v>
      </c>
      <c r="AY5" s="6">
        <v>4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2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</row>
    <row r="6" spans="1:84">
      <c r="A6" t="s">
        <v>534</v>
      </c>
      <c r="B6" s="6">
        <v>2</v>
      </c>
      <c r="C6" s="6">
        <v>15</v>
      </c>
      <c r="D6" s="6">
        <v>14</v>
      </c>
      <c r="E6" s="6">
        <v>0</v>
      </c>
      <c r="F6" s="6">
        <v>10</v>
      </c>
      <c r="G6" s="6">
        <v>1</v>
      </c>
      <c r="H6" s="6">
        <v>0</v>
      </c>
      <c r="I6" s="6">
        <v>0</v>
      </c>
      <c r="J6" s="6">
        <v>2</v>
      </c>
      <c r="K6" s="6">
        <v>0</v>
      </c>
      <c r="L6" s="6">
        <v>0</v>
      </c>
      <c r="M6" s="6">
        <v>0</v>
      </c>
      <c r="N6" s="6">
        <v>2</v>
      </c>
      <c r="O6" s="6">
        <v>2</v>
      </c>
      <c r="P6" s="6">
        <v>0</v>
      </c>
      <c r="Q6" s="6">
        <v>0</v>
      </c>
      <c r="R6" s="6">
        <v>8</v>
      </c>
      <c r="S6" s="6">
        <v>0</v>
      </c>
      <c r="T6" s="6">
        <v>1</v>
      </c>
      <c r="U6" s="6">
        <v>2</v>
      </c>
      <c r="V6" s="6">
        <v>1</v>
      </c>
      <c r="W6" s="6">
        <v>7.5</v>
      </c>
      <c r="X6" s="6">
        <v>1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1.5</v>
      </c>
      <c r="AE6" s="6">
        <v>0</v>
      </c>
      <c r="AF6" s="6">
        <v>9.5</v>
      </c>
      <c r="AG6" s="6">
        <v>0</v>
      </c>
      <c r="AH6" s="6">
        <v>0</v>
      </c>
      <c r="AI6" s="6">
        <v>0</v>
      </c>
      <c r="AJ6" s="6">
        <v>0</v>
      </c>
      <c r="AK6" s="6">
        <v>2</v>
      </c>
      <c r="AL6" s="6">
        <v>0</v>
      </c>
      <c r="AM6" s="6">
        <v>0</v>
      </c>
      <c r="AN6" s="6">
        <v>0</v>
      </c>
      <c r="AO6" s="6">
        <v>0</v>
      </c>
      <c r="AP6" s="6">
        <v>2</v>
      </c>
      <c r="AQ6" s="6">
        <v>0</v>
      </c>
      <c r="AR6" s="6">
        <v>7</v>
      </c>
      <c r="AS6" s="6">
        <v>0</v>
      </c>
      <c r="AT6" s="6">
        <v>0</v>
      </c>
      <c r="AU6" s="6">
        <v>0</v>
      </c>
      <c r="AV6" s="6">
        <v>0</v>
      </c>
      <c r="AW6" s="6">
        <v>4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3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4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</row>
    <row r="7" spans="1:84">
      <c r="A7" t="s">
        <v>535</v>
      </c>
      <c r="B7" s="6">
        <v>16</v>
      </c>
      <c r="C7" s="6">
        <v>16</v>
      </c>
      <c r="D7" s="6">
        <v>8.5</v>
      </c>
      <c r="E7" s="6">
        <v>2</v>
      </c>
      <c r="F7" s="6">
        <v>3.5</v>
      </c>
      <c r="G7" s="6">
        <v>2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1</v>
      </c>
      <c r="V7" s="6">
        <v>2</v>
      </c>
      <c r="W7" s="6">
        <v>3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3</v>
      </c>
      <c r="AG7" s="6">
        <v>4</v>
      </c>
      <c r="AH7" s="6">
        <v>0</v>
      </c>
      <c r="AI7" s="6">
        <v>0</v>
      </c>
      <c r="AJ7" s="6">
        <v>0</v>
      </c>
      <c r="AK7" s="6">
        <v>2.5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2</v>
      </c>
      <c r="AU7" s="6">
        <v>0</v>
      </c>
      <c r="AV7" s="6">
        <v>0</v>
      </c>
      <c r="AW7" s="6">
        <v>1</v>
      </c>
      <c r="AX7" s="6">
        <v>0</v>
      </c>
      <c r="AY7" s="6">
        <v>0</v>
      </c>
      <c r="AZ7" s="6">
        <v>1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2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</row>
    <row r="8" spans="1:84">
      <c r="A8" t="s">
        <v>536</v>
      </c>
      <c r="B8" s="6">
        <v>1.3333333333333333</v>
      </c>
      <c r="C8" s="6">
        <v>6</v>
      </c>
      <c r="D8" s="6">
        <v>0</v>
      </c>
      <c r="E8" s="6">
        <v>5.333333333333333</v>
      </c>
      <c r="F8" s="6">
        <v>0</v>
      </c>
      <c r="G8" s="6">
        <v>6.333333333333333</v>
      </c>
      <c r="H8" s="6">
        <v>2</v>
      </c>
      <c r="I8" s="6">
        <v>12</v>
      </c>
      <c r="J8" s="6">
        <v>3</v>
      </c>
      <c r="K8" s="6">
        <v>4</v>
      </c>
      <c r="L8" s="6">
        <v>0</v>
      </c>
      <c r="M8" s="6">
        <v>3</v>
      </c>
      <c r="N8" s="6">
        <v>11</v>
      </c>
      <c r="O8" s="6">
        <v>1</v>
      </c>
      <c r="P8" s="6">
        <v>2</v>
      </c>
      <c r="Q8" s="6">
        <v>3.3333333333333335</v>
      </c>
      <c r="R8" s="6">
        <v>0</v>
      </c>
      <c r="S8" s="6">
        <v>0</v>
      </c>
      <c r="T8" s="6">
        <v>0</v>
      </c>
      <c r="U8" s="6">
        <v>1</v>
      </c>
      <c r="V8" s="6">
        <v>7</v>
      </c>
      <c r="W8" s="6">
        <v>6.333333333333333</v>
      </c>
      <c r="X8" s="6">
        <v>2</v>
      </c>
      <c r="Y8" s="6">
        <v>2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4</v>
      </c>
      <c r="AO8" s="6">
        <v>1</v>
      </c>
      <c r="AP8" s="6">
        <v>1</v>
      </c>
      <c r="AQ8" s="6">
        <v>1</v>
      </c>
      <c r="AR8" s="6">
        <v>0</v>
      </c>
      <c r="AS8" s="6">
        <v>0</v>
      </c>
      <c r="AT8" s="6">
        <v>1</v>
      </c>
      <c r="AU8" s="6">
        <v>0</v>
      </c>
      <c r="AV8" s="6">
        <v>0</v>
      </c>
      <c r="AW8" s="6">
        <v>0</v>
      </c>
      <c r="AX8" s="6">
        <v>0</v>
      </c>
      <c r="AY8" s="6">
        <v>3.5</v>
      </c>
      <c r="AZ8" s="6">
        <v>0</v>
      </c>
      <c r="BA8" s="6">
        <v>1</v>
      </c>
      <c r="BB8" s="6">
        <v>0</v>
      </c>
      <c r="BC8" s="6">
        <v>0</v>
      </c>
      <c r="BD8" s="6">
        <v>0</v>
      </c>
      <c r="BE8" s="6">
        <v>5.666666666666667</v>
      </c>
      <c r="BF8" s="6">
        <v>0</v>
      </c>
      <c r="BG8" s="6">
        <v>1</v>
      </c>
      <c r="BH8" s="6">
        <v>0</v>
      </c>
      <c r="BI8" s="6">
        <v>0</v>
      </c>
      <c r="BJ8" s="6">
        <v>0</v>
      </c>
      <c r="BK8" s="6">
        <v>0</v>
      </c>
      <c r="BL8" s="6">
        <v>3</v>
      </c>
      <c r="BM8" s="6">
        <v>2</v>
      </c>
      <c r="BN8" s="6">
        <v>0</v>
      </c>
      <c r="BO8" s="6">
        <v>0</v>
      </c>
      <c r="BP8" s="6">
        <v>0</v>
      </c>
      <c r="BQ8" s="6">
        <v>1</v>
      </c>
      <c r="BR8" s="6">
        <v>2.6666666666666665</v>
      </c>
      <c r="BS8" s="6">
        <v>0</v>
      </c>
      <c r="BT8" s="6">
        <v>0</v>
      </c>
      <c r="BU8" s="6">
        <v>0</v>
      </c>
      <c r="BV8" s="6">
        <v>0</v>
      </c>
      <c r="BW8" s="6">
        <v>1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1</v>
      </c>
      <c r="CF8" s="6">
        <v>0</v>
      </c>
    </row>
    <row r="9" spans="1:84">
      <c r="A9" t="s">
        <v>537</v>
      </c>
      <c r="B9" s="6">
        <v>16</v>
      </c>
      <c r="C9" s="6">
        <v>3.5</v>
      </c>
      <c r="D9" s="6">
        <v>0</v>
      </c>
      <c r="E9" s="6">
        <v>6</v>
      </c>
      <c r="F9" s="6">
        <v>0</v>
      </c>
      <c r="G9" s="6">
        <v>8</v>
      </c>
      <c r="H9" s="6">
        <v>2</v>
      </c>
      <c r="I9" s="6">
        <v>1</v>
      </c>
      <c r="J9" s="6">
        <v>3.5</v>
      </c>
      <c r="K9" s="6">
        <v>3</v>
      </c>
      <c r="L9" s="6">
        <v>0</v>
      </c>
      <c r="M9" s="6">
        <v>2</v>
      </c>
      <c r="N9" s="6">
        <v>8.5</v>
      </c>
      <c r="O9" s="6">
        <v>0</v>
      </c>
      <c r="P9" s="6">
        <v>0</v>
      </c>
      <c r="Q9" s="6">
        <v>4</v>
      </c>
      <c r="R9" s="6">
        <v>3</v>
      </c>
      <c r="S9" s="6">
        <v>1</v>
      </c>
      <c r="T9" s="6">
        <v>0</v>
      </c>
      <c r="U9" s="6">
        <v>0</v>
      </c>
      <c r="V9" s="6">
        <v>0</v>
      </c>
      <c r="W9" s="6">
        <v>2.5</v>
      </c>
      <c r="X9" s="6">
        <v>5</v>
      </c>
      <c r="Y9" s="6">
        <v>1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2</v>
      </c>
      <c r="AO9" s="6">
        <v>0</v>
      </c>
      <c r="AP9" s="6">
        <v>1</v>
      </c>
      <c r="AQ9" s="6">
        <v>1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4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10</v>
      </c>
      <c r="BF9" s="6">
        <v>0</v>
      </c>
      <c r="BG9" s="6">
        <v>2</v>
      </c>
      <c r="BH9" s="6">
        <v>1</v>
      </c>
      <c r="BI9" s="6">
        <v>0</v>
      </c>
      <c r="BJ9" s="6">
        <v>0</v>
      </c>
      <c r="BK9" s="6">
        <v>0</v>
      </c>
      <c r="BL9" s="6">
        <v>5.5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3</v>
      </c>
      <c r="BS9" s="6">
        <v>0</v>
      </c>
      <c r="BT9" s="6">
        <v>0</v>
      </c>
      <c r="BU9" s="6">
        <v>1</v>
      </c>
      <c r="BV9" s="6">
        <v>0</v>
      </c>
      <c r="BW9" s="6">
        <v>7.5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</row>
    <row r="10" spans="1:84">
      <c r="A10" t="s">
        <v>538</v>
      </c>
      <c r="B10" s="6">
        <v>4</v>
      </c>
      <c r="C10" s="6">
        <v>11</v>
      </c>
      <c r="D10" s="6">
        <v>8.5</v>
      </c>
      <c r="E10" s="6">
        <v>4</v>
      </c>
      <c r="F10" s="6">
        <v>6.5</v>
      </c>
      <c r="G10" s="6">
        <v>1.5</v>
      </c>
      <c r="H10" s="6">
        <v>0</v>
      </c>
      <c r="I10" s="6">
        <v>2</v>
      </c>
      <c r="J10" s="6">
        <v>4</v>
      </c>
      <c r="K10" s="6">
        <v>5</v>
      </c>
      <c r="L10" s="6">
        <v>1</v>
      </c>
      <c r="M10" s="6">
        <v>3</v>
      </c>
      <c r="N10" s="6">
        <v>12</v>
      </c>
      <c r="O10" s="6">
        <v>9</v>
      </c>
      <c r="P10" s="6">
        <v>0</v>
      </c>
      <c r="Q10" s="6">
        <v>3</v>
      </c>
      <c r="R10" s="6">
        <v>5</v>
      </c>
      <c r="S10" s="6">
        <v>1</v>
      </c>
      <c r="T10" s="6">
        <v>0</v>
      </c>
      <c r="U10" s="6">
        <v>4</v>
      </c>
      <c r="V10" s="6">
        <v>0</v>
      </c>
      <c r="W10" s="6">
        <v>3.5</v>
      </c>
      <c r="X10" s="6">
        <v>0</v>
      </c>
      <c r="Y10" s="6">
        <v>0</v>
      </c>
      <c r="Z10" s="6">
        <v>0</v>
      </c>
      <c r="AA10" s="6">
        <v>6</v>
      </c>
      <c r="AB10" s="6">
        <v>0</v>
      </c>
      <c r="AC10" s="6">
        <v>0</v>
      </c>
      <c r="AD10" s="6">
        <v>2</v>
      </c>
      <c r="AE10" s="6">
        <v>0</v>
      </c>
      <c r="AF10" s="6">
        <v>3.5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1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1</v>
      </c>
      <c r="AY10" s="6">
        <v>0</v>
      </c>
      <c r="AZ10" s="6">
        <v>2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1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</row>
    <row r="11" spans="1:84">
      <c r="A11" t="s">
        <v>539</v>
      </c>
      <c r="B11" s="6">
        <v>16</v>
      </c>
      <c r="C11" s="6">
        <v>12</v>
      </c>
      <c r="D11" s="6">
        <v>12.5</v>
      </c>
      <c r="E11" s="6">
        <v>2</v>
      </c>
      <c r="F11" s="6">
        <v>6</v>
      </c>
      <c r="G11" s="6">
        <v>5.5</v>
      </c>
      <c r="H11" s="6">
        <v>0</v>
      </c>
      <c r="I11" s="6">
        <v>6</v>
      </c>
      <c r="J11" s="6">
        <v>2</v>
      </c>
      <c r="K11" s="6">
        <v>0</v>
      </c>
      <c r="L11" s="6">
        <v>1</v>
      </c>
      <c r="M11" s="6">
        <v>1.5</v>
      </c>
      <c r="N11" s="6">
        <v>11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0</v>
      </c>
      <c r="W11" s="6">
        <v>2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8</v>
      </c>
      <c r="AG11" s="6">
        <v>0</v>
      </c>
      <c r="AH11" s="6">
        <v>0</v>
      </c>
      <c r="AI11" s="6">
        <v>2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2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</row>
    <row r="12" spans="1:84">
      <c r="A12" t="s">
        <v>540</v>
      </c>
      <c r="B12" s="6">
        <v>1</v>
      </c>
      <c r="C12" s="6">
        <v>6.5</v>
      </c>
      <c r="D12" s="6">
        <v>9</v>
      </c>
      <c r="E12" s="6">
        <v>0</v>
      </c>
      <c r="F12" s="6">
        <v>0</v>
      </c>
      <c r="G12" s="6">
        <v>0</v>
      </c>
      <c r="H12" s="6">
        <v>0</v>
      </c>
      <c r="I12" s="6">
        <v>16</v>
      </c>
      <c r="J12" s="6">
        <v>0</v>
      </c>
      <c r="K12" s="6">
        <v>2</v>
      </c>
      <c r="L12" s="6">
        <v>0</v>
      </c>
      <c r="M12" s="6">
        <v>0</v>
      </c>
      <c r="N12" s="6">
        <v>15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3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2</v>
      </c>
      <c r="AT12" s="6">
        <v>0</v>
      </c>
      <c r="AU12" s="6">
        <v>0</v>
      </c>
      <c r="AV12" s="6">
        <v>0</v>
      </c>
      <c r="AW12" s="6">
        <v>0</v>
      </c>
      <c r="AX12" s="6">
        <v>3.5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</row>
    <row r="13" spans="1:84">
      <c r="A13" t="s">
        <v>541</v>
      </c>
      <c r="B13" s="6">
        <v>16</v>
      </c>
      <c r="C13" s="6">
        <v>0</v>
      </c>
      <c r="D13" s="6">
        <v>6.5</v>
      </c>
      <c r="E13" s="6">
        <v>0</v>
      </c>
      <c r="F13" s="6">
        <v>0</v>
      </c>
      <c r="G13" s="6">
        <v>0</v>
      </c>
      <c r="H13" s="6">
        <v>1</v>
      </c>
      <c r="I13" s="6">
        <v>7.5</v>
      </c>
      <c r="J13" s="6">
        <v>0</v>
      </c>
      <c r="K13" s="6">
        <v>2</v>
      </c>
      <c r="L13" s="6">
        <v>0</v>
      </c>
      <c r="M13" s="6">
        <v>0</v>
      </c>
      <c r="N13" s="6">
        <v>6</v>
      </c>
      <c r="O13" s="6">
        <v>1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7</v>
      </c>
      <c r="AH13" s="6">
        <v>6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3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1.5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1</v>
      </c>
      <c r="CD13" s="6">
        <v>0</v>
      </c>
      <c r="CE13" s="6">
        <v>0</v>
      </c>
      <c r="CF13" s="6">
        <v>0</v>
      </c>
    </row>
    <row r="14" spans="1:84">
      <c r="A14" t="s">
        <v>542</v>
      </c>
      <c r="B14" s="6">
        <v>4.5</v>
      </c>
      <c r="C14" s="6">
        <v>8.5</v>
      </c>
      <c r="D14" s="6">
        <v>10</v>
      </c>
      <c r="E14" s="6">
        <v>6.5</v>
      </c>
      <c r="F14" s="6">
        <v>11</v>
      </c>
      <c r="G14" s="6">
        <v>4</v>
      </c>
      <c r="H14" s="6">
        <v>0</v>
      </c>
      <c r="I14" s="6">
        <v>3</v>
      </c>
      <c r="J14" s="6">
        <v>2.5</v>
      </c>
      <c r="K14" s="6">
        <v>8</v>
      </c>
      <c r="L14" s="6">
        <v>1</v>
      </c>
      <c r="M14" s="6">
        <v>0</v>
      </c>
      <c r="N14" s="6">
        <v>0</v>
      </c>
      <c r="O14" s="6">
        <v>2</v>
      </c>
      <c r="P14" s="6">
        <v>3</v>
      </c>
      <c r="Q14" s="6">
        <v>5</v>
      </c>
      <c r="R14" s="6">
        <v>6</v>
      </c>
      <c r="S14" s="6">
        <v>0</v>
      </c>
      <c r="T14" s="6">
        <v>0</v>
      </c>
      <c r="U14" s="6">
        <v>2</v>
      </c>
      <c r="V14" s="6">
        <v>5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13</v>
      </c>
      <c r="AG14" s="6">
        <v>0</v>
      </c>
      <c r="AH14" s="6">
        <v>0</v>
      </c>
      <c r="AI14" s="6">
        <v>6</v>
      </c>
      <c r="AJ14" s="6">
        <v>10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15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4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</row>
    <row r="15" spans="1:84">
      <c r="A15" t="s">
        <v>543</v>
      </c>
      <c r="B15" s="6">
        <v>16</v>
      </c>
      <c r="C15" s="6">
        <v>7.5</v>
      </c>
      <c r="D15" s="6">
        <v>4.5</v>
      </c>
      <c r="E15" s="6">
        <v>7</v>
      </c>
      <c r="F15" s="6">
        <v>2</v>
      </c>
      <c r="G15" s="6">
        <v>8.5</v>
      </c>
      <c r="H15" s="6">
        <v>0</v>
      </c>
      <c r="I15" s="6">
        <v>0</v>
      </c>
      <c r="J15" s="6">
        <v>0</v>
      </c>
      <c r="K15" s="6">
        <v>3</v>
      </c>
      <c r="L15" s="6">
        <v>4</v>
      </c>
      <c r="M15" s="6">
        <v>0</v>
      </c>
      <c r="N15" s="6">
        <v>0</v>
      </c>
      <c r="O15" s="6">
        <v>1</v>
      </c>
      <c r="P15" s="6">
        <v>4</v>
      </c>
      <c r="Q15" s="6">
        <v>0</v>
      </c>
      <c r="R15" s="6">
        <v>2</v>
      </c>
      <c r="S15" s="6">
        <v>0</v>
      </c>
      <c r="T15" s="6">
        <v>0</v>
      </c>
      <c r="U15" s="6">
        <v>0</v>
      </c>
      <c r="V15" s="6">
        <v>3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2</v>
      </c>
      <c r="AG15" s="6">
        <v>0</v>
      </c>
      <c r="AH15" s="6">
        <v>3</v>
      </c>
      <c r="AI15" s="6">
        <v>0</v>
      </c>
      <c r="AJ15" s="6">
        <v>8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</row>
    <row r="16" spans="1:84">
      <c r="A16" t="s">
        <v>544</v>
      </c>
      <c r="B16" s="6">
        <v>2.5</v>
      </c>
      <c r="C16" s="6">
        <v>5</v>
      </c>
      <c r="D16" s="6">
        <v>1</v>
      </c>
      <c r="E16" s="6">
        <v>3</v>
      </c>
      <c r="F16" s="6">
        <v>15</v>
      </c>
      <c r="G16" s="6">
        <v>2</v>
      </c>
      <c r="H16" s="6">
        <v>6</v>
      </c>
      <c r="I16" s="6">
        <v>9</v>
      </c>
      <c r="J16" s="6">
        <v>3</v>
      </c>
      <c r="K16" s="6">
        <v>10</v>
      </c>
      <c r="L16" s="6">
        <v>1</v>
      </c>
      <c r="M16" s="6">
        <v>15</v>
      </c>
      <c r="N16" s="6">
        <v>15</v>
      </c>
      <c r="O16" s="6">
        <v>0</v>
      </c>
      <c r="P16" s="6">
        <v>1</v>
      </c>
      <c r="Q16" s="6">
        <v>14</v>
      </c>
      <c r="R16" s="6">
        <v>1</v>
      </c>
      <c r="S16" s="6">
        <v>7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3</v>
      </c>
      <c r="Z16" s="6">
        <v>0</v>
      </c>
      <c r="AA16" s="6">
        <v>0</v>
      </c>
      <c r="AB16" s="6">
        <v>11.5</v>
      </c>
      <c r="AC16" s="6">
        <v>0</v>
      </c>
      <c r="AD16" s="6">
        <v>11</v>
      </c>
      <c r="AE16" s="6">
        <v>1</v>
      </c>
      <c r="AF16" s="6">
        <v>0</v>
      </c>
      <c r="AG16" s="6">
        <v>0</v>
      </c>
      <c r="AH16" s="6">
        <v>1</v>
      </c>
      <c r="AI16" s="6">
        <v>0</v>
      </c>
      <c r="AJ16" s="6">
        <v>0</v>
      </c>
      <c r="AK16" s="6">
        <v>8</v>
      </c>
      <c r="AL16" s="6">
        <v>16</v>
      </c>
      <c r="AM16" s="6">
        <v>1</v>
      </c>
      <c r="AN16" s="6">
        <v>0</v>
      </c>
      <c r="AO16" s="6">
        <v>0</v>
      </c>
      <c r="AP16" s="6">
        <v>0</v>
      </c>
      <c r="AQ16" s="6">
        <v>12</v>
      </c>
      <c r="AR16" s="6">
        <v>6</v>
      </c>
      <c r="AS16" s="6">
        <v>0</v>
      </c>
      <c r="AT16" s="6">
        <v>0</v>
      </c>
      <c r="AU16" s="6">
        <v>4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6</v>
      </c>
      <c r="BB16" s="6">
        <v>7</v>
      </c>
      <c r="BC16" s="6">
        <v>0</v>
      </c>
      <c r="BD16" s="6">
        <v>0</v>
      </c>
      <c r="BE16" s="6">
        <v>4</v>
      </c>
      <c r="BF16" s="6">
        <v>1</v>
      </c>
      <c r="BG16" s="6">
        <v>0</v>
      </c>
      <c r="BH16" s="6">
        <v>3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</row>
    <row r="17" spans="1:84">
      <c r="A17" t="s">
        <v>545</v>
      </c>
      <c r="B17" s="6">
        <v>16</v>
      </c>
      <c r="C17" s="6">
        <v>2.5</v>
      </c>
      <c r="D17" s="6">
        <v>2.5</v>
      </c>
      <c r="E17" s="6">
        <v>3.5</v>
      </c>
      <c r="F17" s="6">
        <v>16</v>
      </c>
      <c r="G17" s="6">
        <v>1</v>
      </c>
      <c r="H17" s="6">
        <v>7</v>
      </c>
      <c r="I17" s="6">
        <v>14</v>
      </c>
      <c r="J17" s="6">
        <v>0</v>
      </c>
      <c r="K17" s="6">
        <v>0</v>
      </c>
      <c r="L17" s="6">
        <v>0</v>
      </c>
      <c r="M17" s="6">
        <v>1</v>
      </c>
      <c r="N17" s="6">
        <v>16</v>
      </c>
      <c r="O17" s="6">
        <v>0</v>
      </c>
      <c r="P17" s="6">
        <v>0</v>
      </c>
      <c r="Q17" s="6">
        <v>3</v>
      </c>
      <c r="R17" s="6">
        <v>0</v>
      </c>
      <c r="S17" s="6">
        <v>2</v>
      </c>
      <c r="T17" s="6">
        <v>0</v>
      </c>
      <c r="U17" s="6">
        <v>2</v>
      </c>
      <c r="V17" s="6">
        <v>1</v>
      </c>
      <c r="W17" s="6">
        <v>0</v>
      </c>
      <c r="X17" s="6">
        <v>3</v>
      </c>
      <c r="Y17" s="6">
        <v>1</v>
      </c>
      <c r="Z17" s="6">
        <v>0</v>
      </c>
      <c r="AA17" s="6">
        <v>0</v>
      </c>
      <c r="AB17" s="6">
        <v>6</v>
      </c>
      <c r="AC17" s="6">
        <v>0</v>
      </c>
      <c r="AD17" s="6">
        <v>6</v>
      </c>
      <c r="AE17" s="6">
        <v>0</v>
      </c>
      <c r="AF17" s="6">
        <v>0</v>
      </c>
      <c r="AG17" s="6">
        <v>0</v>
      </c>
      <c r="AH17" s="6">
        <v>2</v>
      </c>
      <c r="AI17" s="6">
        <v>2</v>
      </c>
      <c r="AJ17" s="6">
        <v>0</v>
      </c>
      <c r="AK17" s="6">
        <v>0</v>
      </c>
      <c r="AL17" s="6">
        <v>11</v>
      </c>
      <c r="AM17" s="6">
        <v>0</v>
      </c>
      <c r="AN17" s="6">
        <v>0</v>
      </c>
      <c r="AO17" s="6">
        <v>0</v>
      </c>
      <c r="AP17" s="6">
        <v>0</v>
      </c>
      <c r="AQ17" s="6">
        <v>3</v>
      </c>
      <c r="AR17" s="6">
        <v>8</v>
      </c>
      <c r="AS17" s="6">
        <v>0</v>
      </c>
      <c r="AT17" s="6">
        <v>0</v>
      </c>
      <c r="AU17" s="6">
        <v>6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6</v>
      </c>
      <c r="BB17" s="6">
        <v>3</v>
      </c>
      <c r="BC17" s="6">
        <v>0</v>
      </c>
      <c r="BD17" s="6">
        <v>0</v>
      </c>
      <c r="BE17" s="6">
        <v>0</v>
      </c>
      <c r="BF17" s="6">
        <v>5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2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</row>
    <row r="18" spans="1:84">
      <c r="A18" t="s">
        <v>546</v>
      </c>
      <c r="B18" s="6">
        <v>0</v>
      </c>
      <c r="C18" s="6">
        <v>3</v>
      </c>
      <c r="D18" s="6">
        <v>5</v>
      </c>
      <c r="E18" s="6">
        <v>5</v>
      </c>
      <c r="F18" s="6">
        <v>9</v>
      </c>
      <c r="G18" s="6">
        <v>6.5</v>
      </c>
      <c r="H18" s="6">
        <v>6</v>
      </c>
      <c r="I18" s="6">
        <v>0</v>
      </c>
      <c r="J18" s="6">
        <v>6</v>
      </c>
      <c r="K18" s="6">
        <v>15</v>
      </c>
      <c r="L18" s="6">
        <v>9</v>
      </c>
      <c r="M18" s="6">
        <v>5</v>
      </c>
      <c r="N18" s="6">
        <v>0</v>
      </c>
      <c r="O18" s="6">
        <v>1</v>
      </c>
      <c r="P18" s="6">
        <v>12</v>
      </c>
      <c r="Q18" s="6">
        <v>0</v>
      </c>
      <c r="R18" s="6">
        <v>0</v>
      </c>
      <c r="S18" s="6">
        <v>3</v>
      </c>
      <c r="T18" s="6">
        <v>3.5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1</v>
      </c>
      <c r="AB18" s="6">
        <v>8</v>
      </c>
      <c r="AC18" s="6">
        <v>4</v>
      </c>
      <c r="AD18" s="6">
        <v>3</v>
      </c>
      <c r="AE18" s="6">
        <v>1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5</v>
      </c>
      <c r="AL18" s="6">
        <v>0</v>
      </c>
      <c r="AM18" s="6">
        <v>2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1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</row>
    <row r="19" spans="1:84">
      <c r="A19" t="s">
        <v>547</v>
      </c>
      <c r="B19" s="6">
        <v>16</v>
      </c>
      <c r="C19" s="6">
        <v>3.5</v>
      </c>
      <c r="D19" s="6">
        <v>5</v>
      </c>
      <c r="E19" s="6">
        <v>1.5</v>
      </c>
      <c r="F19" s="6">
        <v>4.5</v>
      </c>
      <c r="G19" s="6">
        <v>7.5</v>
      </c>
      <c r="H19" s="6">
        <v>1</v>
      </c>
      <c r="I19" s="6">
        <v>0</v>
      </c>
      <c r="J19" s="6">
        <v>3</v>
      </c>
      <c r="K19" s="6">
        <v>7</v>
      </c>
      <c r="L19" s="6">
        <v>0</v>
      </c>
      <c r="M19" s="6">
        <v>3</v>
      </c>
      <c r="N19" s="6">
        <v>0</v>
      </c>
      <c r="O19" s="6">
        <v>0</v>
      </c>
      <c r="P19" s="6">
        <v>12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1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2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</row>
    <row r="20" spans="1:84">
      <c r="A20" t="s">
        <v>548</v>
      </c>
      <c r="B20" s="6">
        <v>1</v>
      </c>
      <c r="C20" s="6">
        <v>5</v>
      </c>
      <c r="D20" s="6">
        <v>5</v>
      </c>
      <c r="E20" s="6">
        <v>10</v>
      </c>
      <c r="F20" s="6">
        <v>8.5</v>
      </c>
      <c r="G20" s="6">
        <v>5</v>
      </c>
      <c r="H20" s="6">
        <v>10</v>
      </c>
      <c r="I20" s="6">
        <v>0</v>
      </c>
      <c r="J20" s="6">
        <v>0</v>
      </c>
      <c r="K20" s="6">
        <v>2</v>
      </c>
      <c r="L20" s="6">
        <v>10</v>
      </c>
      <c r="M20" s="6">
        <v>2</v>
      </c>
      <c r="N20" s="6">
        <v>0</v>
      </c>
      <c r="O20" s="6">
        <v>3</v>
      </c>
      <c r="P20" s="6">
        <v>0</v>
      </c>
      <c r="Q20" s="6">
        <v>0</v>
      </c>
      <c r="R20" s="6">
        <v>0</v>
      </c>
      <c r="S20" s="6">
        <v>4.5</v>
      </c>
      <c r="T20" s="6">
        <v>1</v>
      </c>
      <c r="U20" s="6">
        <v>5</v>
      </c>
      <c r="V20" s="6">
        <v>0</v>
      </c>
      <c r="W20" s="6">
        <v>2.5</v>
      </c>
      <c r="X20" s="6">
        <v>0</v>
      </c>
      <c r="Y20" s="6">
        <v>1</v>
      </c>
      <c r="Z20" s="6">
        <v>0</v>
      </c>
      <c r="AA20" s="6">
        <v>2.5</v>
      </c>
      <c r="AB20" s="6">
        <v>0</v>
      </c>
      <c r="AC20" s="6">
        <v>3</v>
      </c>
      <c r="AD20" s="6">
        <v>1</v>
      </c>
      <c r="AE20" s="6">
        <v>0</v>
      </c>
      <c r="AF20" s="6">
        <v>0</v>
      </c>
      <c r="AG20" s="6">
        <v>0</v>
      </c>
      <c r="AH20" s="6">
        <v>0</v>
      </c>
      <c r="AI20" s="6">
        <v>1</v>
      </c>
      <c r="AJ20" s="6">
        <v>0</v>
      </c>
      <c r="AK20" s="6">
        <v>1</v>
      </c>
      <c r="AL20" s="6">
        <v>0</v>
      </c>
      <c r="AM20" s="6">
        <v>2</v>
      </c>
      <c r="AN20" s="6">
        <v>0</v>
      </c>
      <c r="AO20" s="6">
        <v>0</v>
      </c>
      <c r="AP20" s="6">
        <v>0</v>
      </c>
      <c r="AQ20" s="6">
        <v>4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1</v>
      </c>
      <c r="AX20" s="6">
        <v>7</v>
      </c>
      <c r="AY20" s="6">
        <v>0</v>
      </c>
      <c r="AZ20" s="6">
        <v>0</v>
      </c>
      <c r="BA20" s="6">
        <v>0</v>
      </c>
      <c r="BB20" s="6">
        <v>1</v>
      </c>
      <c r="BC20" s="6">
        <v>0</v>
      </c>
      <c r="BD20" s="6">
        <v>0</v>
      </c>
      <c r="BE20" s="6">
        <v>16</v>
      </c>
      <c r="BF20" s="6">
        <v>1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1</v>
      </c>
      <c r="BP20" s="6">
        <v>1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2</v>
      </c>
      <c r="CF20" s="6">
        <v>0</v>
      </c>
    </row>
    <row r="21" spans="1:84">
      <c r="A21" t="s">
        <v>549</v>
      </c>
      <c r="B21" s="6">
        <v>16</v>
      </c>
      <c r="C21" s="6">
        <v>2</v>
      </c>
      <c r="D21" s="6">
        <v>2</v>
      </c>
      <c r="E21" s="6">
        <v>4.5</v>
      </c>
      <c r="F21" s="6">
        <v>11</v>
      </c>
      <c r="G21" s="6">
        <v>7</v>
      </c>
      <c r="H21" s="6">
        <v>0</v>
      </c>
      <c r="I21" s="6">
        <v>1</v>
      </c>
      <c r="J21" s="6">
        <v>1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5.5</v>
      </c>
      <c r="Q21" s="6">
        <v>0</v>
      </c>
      <c r="R21" s="6">
        <v>0</v>
      </c>
      <c r="S21" s="6">
        <v>0</v>
      </c>
      <c r="T21" s="6">
        <v>2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2</v>
      </c>
      <c r="AE21" s="6">
        <v>0</v>
      </c>
      <c r="AF21" s="6">
        <v>0</v>
      </c>
      <c r="AG21" s="6">
        <v>3</v>
      </c>
      <c r="AH21" s="6">
        <v>0</v>
      </c>
      <c r="AI21" s="6">
        <v>0</v>
      </c>
      <c r="AJ21" s="6">
        <v>0</v>
      </c>
      <c r="AK21" s="6">
        <v>1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1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</row>
    <row r="22" spans="1:84">
      <c r="A22" t="s">
        <v>550</v>
      </c>
      <c r="B22" s="6">
        <v>4</v>
      </c>
      <c r="C22" s="6">
        <v>4</v>
      </c>
      <c r="D22" s="6">
        <v>2.5</v>
      </c>
      <c r="E22" s="6">
        <v>6.5</v>
      </c>
      <c r="F22" s="6">
        <v>0</v>
      </c>
      <c r="G22" s="6">
        <v>0</v>
      </c>
      <c r="H22" s="6">
        <v>3.5</v>
      </c>
      <c r="I22" s="6">
        <v>0</v>
      </c>
      <c r="J22" s="6">
        <v>6.5</v>
      </c>
      <c r="K22" s="6">
        <v>9</v>
      </c>
      <c r="L22" s="6">
        <v>16</v>
      </c>
      <c r="M22" s="6">
        <v>0</v>
      </c>
      <c r="N22" s="6">
        <v>0</v>
      </c>
      <c r="O22" s="6">
        <v>3</v>
      </c>
      <c r="P22" s="6">
        <v>7</v>
      </c>
      <c r="Q22" s="6">
        <v>3.5</v>
      </c>
      <c r="R22" s="6">
        <v>3</v>
      </c>
      <c r="S22" s="6">
        <v>0</v>
      </c>
      <c r="T22" s="6">
        <v>4</v>
      </c>
      <c r="U22" s="6">
        <v>2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0</v>
      </c>
      <c r="AC22" s="6">
        <v>1</v>
      </c>
      <c r="AD22" s="6">
        <v>0</v>
      </c>
      <c r="AE22" s="6">
        <v>0</v>
      </c>
      <c r="AF22" s="6">
        <v>4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2</v>
      </c>
      <c r="AQ22" s="6">
        <v>0</v>
      </c>
      <c r="AR22" s="6">
        <v>0</v>
      </c>
      <c r="AS22" s="6">
        <v>2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2.5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5</v>
      </c>
      <c r="BJ22" s="6">
        <v>0</v>
      </c>
      <c r="BK22" s="6">
        <v>1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5</v>
      </c>
      <c r="BT22" s="6">
        <v>4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8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</row>
    <row r="23" spans="1:84">
      <c r="A23" t="s">
        <v>551</v>
      </c>
      <c r="B23" s="6">
        <v>16</v>
      </c>
      <c r="C23" s="6">
        <v>11</v>
      </c>
      <c r="D23" s="6">
        <v>1</v>
      </c>
      <c r="E23" s="6">
        <v>4.5</v>
      </c>
      <c r="F23" s="6">
        <v>0</v>
      </c>
      <c r="G23" s="6">
        <v>1</v>
      </c>
      <c r="H23" s="6">
        <v>8</v>
      </c>
      <c r="I23" s="6">
        <v>2.5</v>
      </c>
      <c r="J23" s="6">
        <v>4</v>
      </c>
      <c r="K23" s="6">
        <v>4</v>
      </c>
      <c r="L23" s="6">
        <v>5</v>
      </c>
      <c r="M23" s="6">
        <v>2.5</v>
      </c>
      <c r="N23" s="6">
        <v>0</v>
      </c>
      <c r="O23" s="6">
        <v>7.5</v>
      </c>
      <c r="P23" s="6">
        <v>0</v>
      </c>
      <c r="Q23" s="6">
        <v>3</v>
      </c>
      <c r="R23" s="6">
        <v>6</v>
      </c>
      <c r="S23" s="6">
        <v>0</v>
      </c>
      <c r="T23" s="6">
        <v>4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3</v>
      </c>
      <c r="AG23" s="6">
        <v>2</v>
      </c>
      <c r="AH23" s="6">
        <v>6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1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2.5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1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1.5</v>
      </c>
      <c r="BQ23" s="6">
        <v>0</v>
      </c>
      <c r="BR23" s="6">
        <v>0</v>
      </c>
      <c r="BS23" s="6">
        <v>1</v>
      </c>
      <c r="BT23" s="6">
        <v>0</v>
      </c>
      <c r="BU23" s="6">
        <v>0</v>
      </c>
      <c r="BV23" s="6">
        <v>1</v>
      </c>
      <c r="BW23" s="6">
        <v>3</v>
      </c>
      <c r="BX23" s="6">
        <v>0</v>
      </c>
      <c r="BY23" s="6">
        <v>0</v>
      </c>
      <c r="BZ23" s="6">
        <v>0</v>
      </c>
      <c r="CA23" s="6">
        <v>6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</row>
    <row r="24" spans="1:84">
      <c r="A24" t="s">
        <v>552</v>
      </c>
      <c r="B24" s="6">
        <v>1</v>
      </c>
      <c r="C24" s="6">
        <v>10</v>
      </c>
      <c r="D24" s="6">
        <v>2.3333333333333335</v>
      </c>
      <c r="E24" s="6">
        <v>0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4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5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7.666666666666667</v>
      </c>
      <c r="AT24" s="6">
        <v>0</v>
      </c>
      <c r="AU24" s="6">
        <v>0</v>
      </c>
      <c r="AV24" s="6">
        <v>0</v>
      </c>
      <c r="AW24" s="6">
        <v>2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</row>
    <row r="25" spans="1:84">
      <c r="A25" t="s">
        <v>553</v>
      </c>
      <c r="B25" s="6">
        <v>10.666666666666666</v>
      </c>
      <c r="C25" s="6">
        <v>2</v>
      </c>
      <c r="D25" s="6">
        <v>2.6666666666666665</v>
      </c>
      <c r="E25" s="6">
        <v>0</v>
      </c>
      <c r="F25" s="6">
        <v>0</v>
      </c>
      <c r="G25" s="6">
        <v>0</v>
      </c>
      <c r="H25" s="6">
        <v>6</v>
      </c>
      <c r="I25" s="6">
        <v>0</v>
      </c>
      <c r="J25" s="6">
        <v>0</v>
      </c>
      <c r="K25" s="6">
        <v>0</v>
      </c>
      <c r="L25" s="6">
        <v>4.666666666666667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10</v>
      </c>
      <c r="AT25" s="6">
        <v>1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1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4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2</v>
      </c>
    </row>
    <row r="26" spans="1:84">
      <c r="A26" t="s">
        <v>554</v>
      </c>
      <c r="B26" s="6">
        <v>2</v>
      </c>
      <c r="C26" s="6">
        <v>10.5</v>
      </c>
      <c r="D26" s="6">
        <v>6</v>
      </c>
      <c r="E26" s="6">
        <v>1.5</v>
      </c>
      <c r="F26" s="6">
        <v>6</v>
      </c>
      <c r="G26" s="6">
        <v>7</v>
      </c>
      <c r="H26" s="6">
        <v>1</v>
      </c>
      <c r="I26" s="6">
        <v>7.5</v>
      </c>
      <c r="J26" s="6">
        <v>11.5</v>
      </c>
      <c r="K26" s="6">
        <v>8</v>
      </c>
      <c r="L26" s="6">
        <v>1</v>
      </c>
      <c r="M26" s="6">
        <v>2</v>
      </c>
      <c r="N26" s="6">
        <v>3</v>
      </c>
      <c r="O26" s="6">
        <v>2</v>
      </c>
      <c r="P26" s="6">
        <v>0</v>
      </c>
      <c r="Q26" s="6">
        <v>1</v>
      </c>
      <c r="R26" s="6">
        <v>2</v>
      </c>
      <c r="S26" s="6">
        <v>5.5</v>
      </c>
      <c r="T26" s="6">
        <v>3</v>
      </c>
      <c r="U26" s="6">
        <v>1</v>
      </c>
      <c r="V26" s="6">
        <v>4</v>
      </c>
      <c r="W26" s="6">
        <v>3.5</v>
      </c>
      <c r="X26" s="6">
        <v>10</v>
      </c>
      <c r="Y26" s="6">
        <v>0</v>
      </c>
      <c r="Z26" s="6">
        <v>0</v>
      </c>
      <c r="AA26" s="6">
        <v>8</v>
      </c>
      <c r="AB26" s="6">
        <v>0</v>
      </c>
      <c r="AC26" s="6">
        <v>5</v>
      </c>
      <c r="AD26" s="6">
        <v>0</v>
      </c>
      <c r="AE26" s="6">
        <v>5</v>
      </c>
      <c r="AF26" s="6">
        <v>3</v>
      </c>
      <c r="AG26" s="6">
        <v>0</v>
      </c>
      <c r="AH26" s="6">
        <v>0</v>
      </c>
      <c r="AI26" s="6">
        <v>2</v>
      </c>
      <c r="AJ26" s="6">
        <v>0</v>
      </c>
      <c r="AK26" s="6">
        <v>1</v>
      </c>
      <c r="AL26" s="6">
        <v>0</v>
      </c>
      <c r="AM26" s="6">
        <v>0</v>
      </c>
      <c r="AN26" s="6">
        <v>5</v>
      </c>
      <c r="AO26" s="6">
        <v>0</v>
      </c>
      <c r="AP26" s="6">
        <v>1</v>
      </c>
      <c r="AQ26" s="6">
        <v>2</v>
      </c>
      <c r="AR26" s="6">
        <v>0</v>
      </c>
      <c r="AS26" s="6">
        <v>0</v>
      </c>
      <c r="AT26" s="6">
        <v>2</v>
      </c>
      <c r="AU26" s="6">
        <v>6</v>
      </c>
      <c r="AV26" s="6">
        <v>4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1</v>
      </c>
      <c r="BK26" s="6">
        <v>0</v>
      </c>
      <c r="BL26" s="6">
        <v>0</v>
      </c>
      <c r="BM26" s="6">
        <v>4</v>
      </c>
      <c r="BN26" s="6">
        <v>0</v>
      </c>
      <c r="BO26" s="6">
        <v>0</v>
      </c>
      <c r="BP26" s="6">
        <v>0</v>
      </c>
      <c r="BQ26" s="6">
        <v>2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</row>
    <row r="27" spans="1:84">
      <c r="A27" t="s">
        <v>555</v>
      </c>
      <c r="B27" s="6">
        <v>16</v>
      </c>
      <c r="C27" s="6">
        <v>5</v>
      </c>
      <c r="D27" s="6">
        <v>9</v>
      </c>
      <c r="E27" s="6">
        <v>1</v>
      </c>
      <c r="F27" s="6">
        <v>1</v>
      </c>
      <c r="G27" s="6">
        <v>2</v>
      </c>
      <c r="H27" s="6">
        <v>0</v>
      </c>
      <c r="I27" s="6">
        <v>0</v>
      </c>
      <c r="J27" s="6">
        <v>5</v>
      </c>
      <c r="K27" s="6">
        <v>0</v>
      </c>
      <c r="L27" s="6">
        <v>0</v>
      </c>
      <c r="M27" s="6">
        <v>0</v>
      </c>
      <c r="N27" s="6">
        <v>2</v>
      </c>
      <c r="O27" s="6">
        <v>5</v>
      </c>
      <c r="P27" s="6">
        <v>0</v>
      </c>
      <c r="Q27" s="6">
        <v>0</v>
      </c>
      <c r="R27" s="6">
        <v>2</v>
      </c>
      <c r="S27" s="6">
        <v>3</v>
      </c>
      <c r="T27" s="6">
        <v>1</v>
      </c>
      <c r="U27" s="6">
        <v>0</v>
      </c>
      <c r="V27" s="6">
        <v>5</v>
      </c>
      <c r="W27" s="6">
        <v>1</v>
      </c>
      <c r="X27" s="6">
        <v>12</v>
      </c>
      <c r="Y27" s="6">
        <v>0</v>
      </c>
      <c r="Z27" s="6">
        <v>0</v>
      </c>
      <c r="AA27" s="6">
        <v>5.5</v>
      </c>
      <c r="AB27" s="6">
        <v>0</v>
      </c>
      <c r="AC27" s="6">
        <v>1</v>
      </c>
      <c r="AD27" s="6">
        <v>0</v>
      </c>
      <c r="AE27" s="6">
        <v>0</v>
      </c>
      <c r="AF27" s="6">
        <v>2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0</v>
      </c>
      <c r="AM27" s="6">
        <v>0</v>
      </c>
      <c r="AN27" s="6">
        <v>1</v>
      </c>
      <c r="AO27" s="6">
        <v>0</v>
      </c>
      <c r="AP27" s="6">
        <v>0</v>
      </c>
      <c r="AQ27" s="6">
        <v>1</v>
      </c>
      <c r="AR27" s="6">
        <v>1</v>
      </c>
      <c r="AS27" s="6">
        <v>0</v>
      </c>
      <c r="AT27" s="6">
        <v>0</v>
      </c>
      <c r="AU27" s="6">
        <v>4.5</v>
      </c>
      <c r="AV27" s="6">
        <v>0</v>
      </c>
      <c r="AW27" s="6">
        <v>1</v>
      </c>
      <c r="AX27" s="6">
        <v>0</v>
      </c>
      <c r="AY27" s="6">
        <v>0</v>
      </c>
      <c r="AZ27" s="6">
        <v>0</v>
      </c>
      <c r="BA27" s="6">
        <v>3</v>
      </c>
      <c r="BB27" s="6">
        <v>0</v>
      </c>
      <c r="BC27" s="6">
        <v>0</v>
      </c>
      <c r="BD27" s="6">
        <v>2</v>
      </c>
      <c r="BE27" s="6">
        <v>0</v>
      </c>
      <c r="BF27" s="6">
        <v>0</v>
      </c>
      <c r="BG27" s="6">
        <v>0</v>
      </c>
      <c r="BH27" s="6">
        <v>1</v>
      </c>
      <c r="BI27" s="6">
        <v>0</v>
      </c>
      <c r="BJ27" s="6">
        <v>1.5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</row>
    <row r="28" spans="1:84">
      <c r="A28" t="s">
        <v>556</v>
      </c>
      <c r="B28" s="6">
        <v>1</v>
      </c>
      <c r="C28" s="6">
        <v>14</v>
      </c>
      <c r="D28" s="6">
        <v>12.5</v>
      </c>
      <c r="E28" s="6">
        <v>8</v>
      </c>
      <c r="F28" s="6">
        <v>8</v>
      </c>
      <c r="G28" s="6">
        <v>7</v>
      </c>
      <c r="H28" s="6">
        <v>3.5</v>
      </c>
      <c r="I28" s="6">
        <v>8</v>
      </c>
      <c r="J28" s="6">
        <v>8.5</v>
      </c>
      <c r="K28" s="6">
        <v>6</v>
      </c>
      <c r="L28" s="6">
        <v>0</v>
      </c>
      <c r="M28" s="6">
        <v>1</v>
      </c>
      <c r="N28" s="6">
        <v>7.5</v>
      </c>
      <c r="O28" s="6">
        <v>0</v>
      </c>
      <c r="P28" s="6">
        <v>13</v>
      </c>
      <c r="Q28" s="6">
        <v>6</v>
      </c>
      <c r="R28" s="6">
        <v>4</v>
      </c>
      <c r="S28" s="6">
        <v>0</v>
      </c>
      <c r="T28" s="6">
        <v>0</v>
      </c>
      <c r="U28" s="6">
        <v>2</v>
      </c>
      <c r="V28" s="6">
        <v>0</v>
      </c>
      <c r="W28" s="6">
        <v>0</v>
      </c>
      <c r="X28" s="6">
        <v>2</v>
      </c>
      <c r="Y28" s="6">
        <v>5</v>
      </c>
      <c r="Z28" s="6">
        <v>0</v>
      </c>
      <c r="AA28" s="6">
        <v>0</v>
      </c>
      <c r="AB28" s="6">
        <v>0</v>
      </c>
      <c r="AC28" s="6">
        <v>0</v>
      </c>
      <c r="AD28" s="6">
        <v>5</v>
      </c>
      <c r="AE28" s="6">
        <v>0</v>
      </c>
      <c r="AF28" s="6">
        <v>0</v>
      </c>
      <c r="AG28" s="6">
        <v>0</v>
      </c>
      <c r="AH28" s="6">
        <v>3</v>
      </c>
      <c r="AI28" s="6">
        <v>2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2.5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4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2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7</v>
      </c>
      <c r="CC28" s="6">
        <v>0</v>
      </c>
      <c r="CD28" s="6">
        <v>0</v>
      </c>
      <c r="CE28" s="6">
        <v>0</v>
      </c>
      <c r="CF28" s="6">
        <v>0</v>
      </c>
    </row>
    <row r="29" spans="1:84">
      <c r="A29" t="s">
        <v>557</v>
      </c>
      <c r="B29" s="6">
        <v>16</v>
      </c>
      <c r="C29" s="6">
        <v>5</v>
      </c>
      <c r="D29" s="6">
        <v>9.5</v>
      </c>
      <c r="E29" s="6">
        <v>9</v>
      </c>
      <c r="F29" s="6">
        <v>4</v>
      </c>
      <c r="G29" s="6">
        <v>15</v>
      </c>
      <c r="H29" s="6">
        <v>4</v>
      </c>
      <c r="I29" s="6">
        <v>1</v>
      </c>
      <c r="J29" s="6">
        <v>0</v>
      </c>
      <c r="K29" s="6">
        <v>1</v>
      </c>
      <c r="L29" s="6">
        <v>0</v>
      </c>
      <c r="M29" s="6">
        <v>0</v>
      </c>
      <c r="N29" s="6">
        <v>4</v>
      </c>
      <c r="O29" s="6">
        <v>0</v>
      </c>
      <c r="P29" s="6">
        <v>3.5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4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1.5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</row>
    <row r="30" spans="1:84">
      <c r="A30" t="s">
        <v>558</v>
      </c>
      <c r="B30" s="6">
        <v>3.5</v>
      </c>
      <c r="C30" s="6">
        <v>1</v>
      </c>
      <c r="D30" s="6">
        <v>1</v>
      </c>
      <c r="E30" s="6">
        <v>9.5</v>
      </c>
      <c r="F30" s="6">
        <v>9</v>
      </c>
      <c r="G30" s="6">
        <v>6</v>
      </c>
      <c r="H30" s="6">
        <v>5</v>
      </c>
      <c r="I30" s="6">
        <v>0</v>
      </c>
      <c r="J30" s="6">
        <v>8</v>
      </c>
      <c r="K30" s="6">
        <v>3.5</v>
      </c>
      <c r="L30" s="6">
        <v>13</v>
      </c>
      <c r="M30" s="6">
        <v>1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3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16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2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2</v>
      </c>
      <c r="BR30" s="6">
        <v>0</v>
      </c>
      <c r="BS30" s="6">
        <v>0</v>
      </c>
      <c r="BT30" s="6">
        <v>5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</row>
    <row r="31" spans="1:84">
      <c r="A31" t="s">
        <v>559</v>
      </c>
      <c r="B31" s="6">
        <v>16</v>
      </c>
      <c r="C31" s="6">
        <v>6</v>
      </c>
      <c r="D31" s="6">
        <v>2</v>
      </c>
      <c r="E31" s="6">
        <v>8</v>
      </c>
      <c r="F31" s="6">
        <v>9.5</v>
      </c>
      <c r="G31" s="6">
        <v>4</v>
      </c>
      <c r="H31" s="6">
        <v>4.5</v>
      </c>
      <c r="I31" s="6">
        <v>0</v>
      </c>
      <c r="J31" s="6">
        <v>2</v>
      </c>
      <c r="K31" s="6">
        <v>2</v>
      </c>
      <c r="L31" s="6">
        <v>7.5</v>
      </c>
      <c r="M31" s="6">
        <v>2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2.5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1.5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</row>
    <row r="32" spans="1:84">
      <c r="A32" t="s">
        <v>560</v>
      </c>
      <c r="B32" s="6">
        <v>3</v>
      </c>
      <c r="C32" s="6">
        <v>11.5</v>
      </c>
      <c r="D32" s="6">
        <v>11</v>
      </c>
      <c r="E32" s="6">
        <v>5.5</v>
      </c>
      <c r="F32" s="6">
        <v>10.5</v>
      </c>
      <c r="G32" s="6">
        <v>6.5</v>
      </c>
      <c r="H32" s="6">
        <v>0</v>
      </c>
      <c r="I32" s="6">
        <v>10</v>
      </c>
      <c r="J32" s="6">
        <v>8</v>
      </c>
      <c r="K32" s="6">
        <v>0</v>
      </c>
      <c r="L32" s="6">
        <v>0</v>
      </c>
      <c r="M32" s="6">
        <v>4</v>
      </c>
      <c r="N32" s="6">
        <v>12</v>
      </c>
      <c r="O32" s="6">
        <v>5</v>
      </c>
      <c r="P32" s="6">
        <v>7</v>
      </c>
      <c r="Q32" s="6">
        <v>1</v>
      </c>
      <c r="R32" s="6">
        <v>0</v>
      </c>
      <c r="S32" s="6">
        <v>0</v>
      </c>
      <c r="T32" s="6">
        <v>0</v>
      </c>
      <c r="U32" s="6">
        <v>3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6</v>
      </c>
      <c r="AB32" s="6">
        <v>1</v>
      </c>
      <c r="AC32" s="6">
        <v>2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2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15</v>
      </c>
      <c r="AT32" s="6">
        <v>1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6.5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10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</row>
    <row r="33" spans="1:84">
      <c r="A33" t="s">
        <v>561</v>
      </c>
      <c r="B33" s="6">
        <v>10.666666666666666</v>
      </c>
      <c r="C33" s="6">
        <v>7.666666666666667</v>
      </c>
      <c r="D33" s="6">
        <v>6</v>
      </c>
      <c r="E33" s="6">
        <v>4.666666666666667</v>
      </c>
      <c r="F33" s="6">
        <v>6.5</v>
      </c>
      <c r="G33" s="6">
        <v>5</v>
      </c>
      <c r="H33" s="6">
        <v>0</v>
      </c>
      <c r="I33" s="6">
        <v>3</v>
      </c>
      <c r="J33" s="6">
        <v>0</v>
      </c>
      <c r="K33" s="6">
        <v>0</v>
      </c>
      <c r="L33" s="6">
        <v>0</v>
      </c>
      <c r="M33" s="6">
        <v>2</v>
      </c>
      <c r="N33" s="6">
        <v>7</v>
      </c>
      <c r="O33" s="6">
        <v>1</v>
      </c>
      <c r="P33" s="6">
        <v>1</v>
      </c>
      <c r="Q33" s="6">
        <v>0</v>
      </c>
      <c r="R33" s="6">
        <v>0</v>
      </c>
      <c r="S33" s="6">
        <v>0</v>
      </c>
      <c r="T33" s="6">
        <v>1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1.5</v>
      </c>
      <c r="AB33" s="6">
        <v>0</v>
      </c>
      <c r="AC33" s="6">
        <v>1</v>
      </c>
      <c r="AD33" s="6">
        <v>0</v>
      </c>
      <c r="AE33" s="6">
        <v>1</v>
      </c>
      <c r="AF33" s="6">
        <v>0</v>
      </c>
      <c r="AG33" s="6">
        <v>0</v>
      </c>
      <c r="AH33" s="6">
        <v>2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6.333333333333333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1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1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</row>
    <row r="34" spans="1:84">
      <c r="A34" t="s">
        <v>562</v>
      </c>
      <c r="B34" s="6">
        <v>5</v>
      </c>
      <c r="C34" s="6">
        <v>13</v>
      </c>
      <c r="D34" s="6">
        <v>1</v>
      </c>
      <c r="E34" s="6">
        <v>4</v>
      </c>
      <c r="F34" s="6">
        <v>8.5</v>
      </c>
      <c r="G34" s="6">
        <v>2.5</v>
      </c>
      <c r="H34" s="6">
        <v>5</v>
      </c>
      <c r="I34" s="6">
        <v>0</v>
      </c>
      <c r="J34" s="6">
        <v>5</v>
      </c>
      <c r="K34" s="6">
        <v>14</v>
      </c>
      <c r="L34" s="6">
        <v>0</v>
      </c>
      <c r="M34" s="6">
        <v>1</v>
      </c>
      <c r="N34" s="6">
        <v>15</v>
      </c>
      <c r="O34" s="6">
        <v>0</v>
      </c>
      <c r="P34" s="6">
        <v>0</v>
      </c>
      <c r="Q34" s="6">
        <v>7</v>
      </c>
      <c r="R34" s="6">
        <v>0</v>
      </c>
      <c r="S34" s="6">
        <v>4</v>
      </c>
      <c r="T34" s="6">
        <v>1</v>
      </c>
      <c r="U34" s="6">
        <v>0</v>
      </c>
      <c r="V34" s="6">
        <v>5</v>
      </c>
      <c r="W34" s="6">
        <v>1</v>
      </c>
      <c r="X34" s="6">
        <v>1</v>
      </c>
      <c r="Y34" s="6">
        <v>2</v>
      </c>
      <c r="Z34" s="6">
        <v>0</v>
      </c>
      <c r="AA34" s="6">
        <v>6</v>
      </c>
      <c r="AB34" s="6">
        <v>1</v>
      </c>
      <c r="AC34" s="6">
        <v>0</v>
      </c>
      <c r="AD34" s="6">
        <v>1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1</v>
      </c>
      <c r="AK34" s="6">
        <v>0</v>
      </c>
      <c r="AL34" s="6">
        <v>0</v>
      </c>
      <c r="AM34" s="6">
        <v>0</v>
      </c>
      <c r="AN34" s="6">
        <v>0</v>
      </c>
      <c r="AO34" s="6">
        <v>1</v>
      </c>
      <c r="AP34" s="6">
        <v>0</v>
      </c>
      <c r="AQ34" s="6">
        <v>2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1</v>
      </c>
      <c r="AZ34" s="6">
        <v>0</v>
      </c>
      <c r="BA34" s="6">
        <v>0</v>
      </c>
      <c r="BB34" s="6">
        <v>0</v>
      </c>
      <c r="BC34" s="6">
        <v>0</v>
      </c>
      <c r="BD34" s="6">
        <v>3</v>
      </c>
      <c r="BE34" s="6">
        <v>13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1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3</v>
      </c>
      <c r="BS34" s="6">
        <v>2.5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2</v>
      </c>
      <c r="CC34" s="6">
        <v>0</v>
      </c>
      <c r="CD34" s="6">
        <v>0</v>
      </c>
      <c r="CE34" s="6">
        <v>1</v>
      </c>
      <c r="CF34" s="6">
        <v>0</v>
      </c>
    </row>
    <row r="35" spans="1:84">
      <c r="A35" t="s">
        <v>563</v>
      </c>
      <c r="B35" s="6">
        <v>16</v>
      </c>
      <c r="C35" s="6">
        <v>14</v>
      </c>
      <c r="D35" s="6">
        <v>2</v>
      </c>
      <c r="E35" s="6">
        <v>2.5</v>
      </c>
      <c r="F35" s="6">
        <v>6</v>
      </c>
      <c r="G35" s="6">
        <v>8</v>
      </c>
      <c r="H35" s="6">
        <v>4</v>
      </c>
      <c r="I35" s="6">
        <v>0</v>
      </c>
      <c r="J35" s="6">
        <v>2</v>
      </c>
      <c r="K35" s="6">
        <v>0</v>
      </c>
      <c r="L35" s="6">
        <v>0</v>
      </c>
      <c r="M35" s="6">
        <v>0</v>
      </c>
      <c r="N35" s="6">
        <v>10</v>
      </c>
      <c r="O35" s="6">
        <v>0</v>
      </c>
      <c r="P35" s="6">
        <v>1</v>
      </c>
      <c r="Q35" s="6">
        <v>2.5</v>
      </c>
      <c r="R35" s="6">
        <v>0</v>
      </c>
      <c r="S35" s="6">
        <v>1</v>
      </c>
      <c r="T35" s="6">
        <v>4</v>
      </c>
      <c r="U35" s="6">
        <v>2</v>
      </c>
      <c r="V35" s="6">
        <v>4</v>
      </c>
      <c r="W35" s="6">
        <v>0</v>
      </c>
      <c r="X35" s="6">
        <v>1</v>
      </c>
      <c r="Y35" s="6">
        <v>7</v>
      </c>
      <c r="Z35" s="6">
        <v>0</v>
      </c>
      <c r="AA35" s="6">
        <v>2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2</v>
      </c>
      <c r="AV35" s="6">
        <v>1</v>
      </c>
      <c r="AW35" s="6">
        <v>1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3</v>
      </c>
      <c r="BM35" s="6">
        <v>0</v>
      </c>
      <c r="BN35" s="6">
        <v>1</v>
      </c>
      <c r="BO35" s="6">
        <v>0</v>
      </c>
      <c r="BP35" s="6">
        <v>0</v>
      </c>
      <c r="BQ35" s="6">
        <v>0</v>
      </c>
      <c r="BR35" s="6">
        <v>3</v>
      </c>
      <c r="BS35" s="6">
        <v>0</v>
      </c>
      <c r="BT35" s="6">
        <v>0</v>
      </c>
      <c r="BU35" s="6">
        <v>0</v>
      </c>
      <c r="BV35" s="6">
        <v>1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</row>
    <row r="36" spans="1:84">
      <c r="A36" t="s">
        <v>564</v>
      </c>
      <c r="B36" s="6">
        <v>2.5</v>
      </c>
      <c r="C36" s="6">
        <v>4</v>
      </c>
      <c r="D36" s="6">
        <v>0</v>
      </c>
      <c r="E36" s="6">
        <v>5</v>
      </c>
      <c r="F36" s="6">
        <v>10</v>
      </c>
      <c r="G36" s="6">
        <v>2</v>
      </c>
      <c r="H36" s="6">
        <v>14</v>
      </c>
      <c r="I36" s="6">
        <v>3</v>
      </c>
      <c r="J36" s="6">
        <v>12.5</v>
      </c>
      <c r="K36" s="6">
        <v>0</v>
      </c>
      <c r="L36" s="6">
        <v>0</v>
      </c>
      <c r="M36" s="6">
        <v>0</v>
      </c>
      <c r="N36" s="6">
        <v>14</v>
      </c>
      <c r="O36" s="6">
        <v>2</v>
      </c>
      <c r="P36" s="6">
        <v>0</v>
      </c>
      <c r="Q36" s="6">
        <v>5</v>
      </c>
      <c r="R36" s="6">
        <v>0</v>
      </c>
      <c r="S36" s="6">
        <v>0</v>
      </c>
      <c r="T36" s="6">
        <v>0</v>
      </c>
      <c r="U36" s="6">
        <v>3</v>
      </c>
      <c r="V36" s="6">
        <v>0</v>
      </c>
      <c r="W36" s="6">
        <v>3</v>
      </c>
      <c r="X36" s="6">
        <v>1</v>
      </c>
      <c r="Y36" s="6">
        <v>0</v>
      </c>
      <c r="Z36" s="6">
        <v>0</v>
      </c>
      <c r="AA36" s="6">
        <v>2</v>
      </c>
      <c r="AB36" s="6">
        <v>0</v>
      </c>
      <c r="AC36" s="6">
        <v>2</v>
      </c>
      <c r="AD36" s="6">
        <v>7</v>
      </c>
      <c r="AE36" s="6">
        <v>1</v>
      </c>
      <c r="AF36" s="6">
        <v>0</v>
      </c>
      <c r="AG36" s="6">
        <v>4</v>
      </c>
      <c r="AH36" s="6">
        <v>0</v>
      </c>
      <c r="AI36" s="6">
        <v>0</v>
      </c>
      <c r="AJ36" s="6">
        <v>1</v>
      </c>
      <c r="AK36" s="6">
        <v>0</v>
      </c>
      <c r="AL36" s="6">
        <v>4</v>
      </c>
      <c r="AM36" s="6">
        <v>16</v>
      </c>
      <c r="AN36" s="6">
        <v>2</v>
      </c>
      <c r="AO36" s="6">
        <v>3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6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2.5</v>
      </c>
      <c r="BK36" s="6">
        <v>3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</row>
    <row r="37" spans="1:84">
      <c r="A37" t="s">
        <v>565</v>
      </c>
      <c r="B37" s="6">
        <v>16</v>
      </c>
      <c r="C37" s="6">
        <v>5</v>
      </c>
      <c r="D37" s="6">
        <v>4</v>
      </c>
      <c r="E37" s="6">
        <v>1</v>
      </c>
      <c r="F37" s="6">
        <v>2</v>
      </c>
      <c r="G37" s="6">
        <v>0</v>
      </c>
      <c r="H37" s="6">
        <v>5</v>
      </c>
      <c r="I37" s="6">
        <v>12</v>
      </c>
      <c r="J37" s="6">
        <v>6</v>
      </c>
      <c r="K37" s="6">
        <v>0</v>
      </c>
      <c r="L37" s="6">
        <v>2</v>
      </c>
      <c r="M37" s="6">
        <v>0</v>
      </c>
      <c r="N37" s="6">
        <v>5.5</v>
      </c>
      <c r="O37" s="6">
        <v>0</v>
      </c>
      <c r="P37" s="6">
        <v>4</v>
      </c>
      <c r="Q37" s="6">
        <v>1.5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3</v>
      </c>
      <c r="X37" s="6">
        <v>1</v>
      </c>
      <c r="Y37" s="6">
        <v>0</v>
      </c>
      <c r="Z37" s="6">
        <v>0</v>
      </c>
      <c r="AA37" s="6">
        <v>1.5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1</v>
      </c>
      <c r="AM37" s="6">
        <v>8</v>
      </c>
      <c r="AN37" s="6">
        <v>0</v>
      </c>
      <c r="AO37" s="6">
        <v>0</v>
      </c>
      <c r="AP37" s="6">
        <v>0</v>
      </c>
      <c r="AQ37" s="6">
        <v>0</v>
      </c>
      <c r="AR37" s="6">
        <v>2</v>
      </c>
      <c r="AS37" s="6">
        <v>0</v>
      </c>
      <c r="AT37" s="6">
        <v>0</v>
      </c>
      <c r="AU37" s="6">
        <v>4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6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6</v>
      </c>
      <c r="BK37" s="6">
        <v>0</v>
      </c>
      <c r="BL37" s="6">
        <v>0</v>
      </c>
      <c r="BM37" s="6">
        <v>0</v>
      </c>
      <c r="BN37" s="6">
        <v>4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</row>
    <row r="38" spans="1:84">
      <c r="A38" t="s">
        <v>566</v>
      </c>
      <c r="B38" s="6">
        <v>3</v>
      </c>
      <c r="C38" s="6">
        <v>15.5</v>
      </c>
      <c r="D38" s="6">
        <v>13.5</v>
      </c>
      <c r="E38" s="6">
        <v>2.5</v>
      </c>
      <c r="F38" s="6">
        <v>12</v>
      </c>
      <c r="G38" s="6">
        <v>2</v>
      </c>
      <c r="H38" s="6">
        <v>4</v>
      </c>
      <c r="I38" s="6">
        <v>6.5</v>
      </c>
      <c r="J38" s="6">
        <v>0</v>
      </c>
      <c r="K38" s="6">
        <v>12</v>
      </c>
      <c r="L38" s="6">
        <v>1</v>
      </c>
      <c r="M38" s="6">
        <v>3</v>
      </c>
      <c r="N38" s="6">
        <v>8</v>
      </c>
      <c r="O38" s="6">
        <v>8</v>
      </c>
      <c r="P38" s="6">
        <v>8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3.5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13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8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1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1</v>
      </c>
      <c r="CD38" s="6">
        <v>4</v>
      </c>
      <c r="CE38" s="6">
        <v>0</v>
      </c>
      <c r="CF38" s="6">
        <v>0</v>
      </c>
    </row>
    <row r="39" spans="1:84">
      <c r="A39" t="s">
        <v>567</v>
      </c>
      <c r="B39" s="6">
        <v>16</v>
      </c>
      <c r="C39" s="6">
        <v>13</v>
      </c>
      <c r="D39" s="6">
        <v>11</v>
      </c>
      <c r="E39" s="6">
        <v>3</v>
      </c>
      <c r="F39" s="6">
        <v>6.5</v>
      </c>
      <c r="G39" s="6">
        <v>3</v>
      </c>
      <c r="H39" s="6">
        <v>0</v>
      </c>
      <c r="I39" s="6">
        <v>2</v>
      </c>
      <c r="J39" s="6">
        <v>0</v>
      </c>
      <c r="K39" s="6">
        <v>2</v>
      </c>
      <c r="L39" s="6">
        <v>6</v>
      </c>
      <c r="M39" s="6">
        <v>0</v>
      </c>
      <c r="N39" s="6">
        <v>0</v>
      </c>
      <c r="O39" s="6">
        <v>0</v>
      </c>
      <c r="P39" s="6">
        <v>0</v>
      </c>
      <c r="Q39" s="6">
        <v>2</v>
      </c>
      <c r="R39" s="6">
        <v>0</v>
      </c>
      <c r="S39" s="6">
        <v>0</v>
      </c>
      <c r="T39" s="6">
        <v>0</v>
      </c>
      <c r="U39" s="6">
        <v>0</v>
      </c>
      <c r="V39" s="6">
        <v>3</v>
      </c>
      <c r="W39" s="6">
        <v>0</v>
      </c>
      <c r="X39" s="6">
        <v>0</v>
      </c>
      <c r="Y39" s="6">
        <v>3.5</v>
      </c>
      <c r="Z39" s="6">
        <v>0</v>
      </c>
      <c r="AA39" s="6">
        <v>0</v>
      </c>
      <c r="AB39" s="6">
        <v>0</v>
      </c>
      <c r="AC39" s="6">
        <v>0</v>
      </c>
      <c r="AD39" s="6">
        <v>1</v>
      </c>
      <c r="AE39" s="6">
        <v>0</v>
      </c>
      <c r="AF39" s="6">
        <v>0</v>
      </c>
      <c r="AG39" s="6">
        <v>0</v>
      </c>
      <c r="AH39" s="6">
        <v>1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3</v>
      </c>
      <c r="AY39" s="6">
        <v>0</v>
      </c>
      <c r="AZ39" s="6">
        <v>0</v>
      </c>
      <c r="BA39" s="6">
        <v>0</v>
      </c>
      <c r="BB39" s="6">
        <v>0</v>
      </c>
      <c r="BC39" s="6">
        <v>1</v>
      </c>
      <c r="BD39" s="6">
        <v>2</v>
      </c>
      <c r="BE39" s="6">
        <v>0</v>
      </c>
      <c r="BF39" s="6">
        <v>0</v>
      </c>
      <c r="BG39" s="6">
        <v>0</v>
      </c>
      <c r="BH39" s="6">
        <v>1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1</v>
      </c>
      <c r="CE39" s="6">
        <v>0</v>
      </c>
      <c r="CF39" s="6">
        <v>0</v>
      </c>
    </row>
    <row r="40" spans="1:84">
      <c r="A40" t="s">
        <v>568</v>
      </c>
      <c r="B40" s="6">
        <v>5.5</v>
      </c>
      <c r="C40" s="6">
        <v>13</v>
      </c>
      <c r="D40" s="6">
        <v>3.5</v>
      </c>
      <c r="E40" s="6">
        <v>4</v>
      </c>
      <c r="F40" s="6">
        <v>0</v>
      </c>
      <c r="G40" s="6">
        <v>0</v>
      </c>
      <c r="H40" s="6">
        <v>4</v>
      </c>
      <c r="I40" s="6">
        <v>4</v>
      </c>
      <c r="J40" s="6">
        <v>1.5</v>
      </c>
      <c r="K40" s="6">
        <v>12</v>
      </c>
      <c r="L40" s="6">
        <v>0</v>
      </c>
      <c r="M40" s="6">
        <v>0</v>
      </c>
      <c r="N40" s="6">
        <v>16</v>
      </c>
      <c r="O40" s="6">
        <v>0</v>
      </c>
      <c r="P40" s="6">
        <v>0</v>
      </c>
      <c r="Q40" s="6">
        <v>0</v>
      </c>
      <c r="R40" s="6">
        <v>8</v>
      </c>
      <c r="S40" s="6">
        <v>0</v>
      </c>
      <c r="T40" s="6">
        <v>0</v>
      </c>
      <c r="U40" s="6">
        <v>0</v>
      </c>
      <c r="V40" s="6">
        <v>0</v>
      </c>
      <c r="W40" s="6">
        <v>7</v>
      </c>
      <c r="X40" s="6">
        <v>5</v>
      </c>
      <c r="Y40" s="6">
        <v>0</v>
      </c>
      <c r="Z40" s="6">
        <v>0</v>
      </c>
      <c r="AA40" s="6">
        <v>1</v>
      </c>
      <c r="AB40" s="6">
        <v>6.5</v>
      </c>
      <c r="AC40" s="6">
        <v>0</v>
      </c>
      <c r="AD40" s="6">
        <v>0</v>
      </c>
      <c r="AE40" s="6">
        <v>2</v>
      </c>
      <c r="AF40" s="6">
        <v>0</v>
      </c>
      <c r="AG40" s="6">
        <v>1</v>
      </c>
      <c r="AH40" s="6">
        <v>7</v>
      </c>
      <c r="AI40" s="6">
        <v>0</v>
      </c>
      <c r="AJ40" s="6">
        <v>0</v>
      </c>
      <c r="AK40" s="6">
        <v>6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5</v>
      </c>
      <c r="BB40" s="6">
        <v>0</v>
      </c>
      <c r="BC40" s="6">
        <v>5.5</v>
      </c>
      <c r="BD40" s="6">
        <v>0</v>
      </c>
      <c r="BE40" s="6">
        <v>0</v>
      </c>
      <c r="BF40" s="6">
        <v>0</v>
      </c>
      <c r="BG40" s="6">
        <v>1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1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2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</row>
    <row r="41" spans="1:84">
      <c r="A41" t="s">
        <v>569</v>
      </c>
      <c r="B41" s="6">
        <v>16</v>
      </c>
      <c r="C41" s="6">
        <v>10.5</v>
      </c>
      <c r="D41" s="6">
        <v>1</v>
      </c>
      <c r="E41" s="6">
        <v>3</v>
      </c>
      <c r="F41" s="6">
        <v>0</v>
      </c>
      <c r="G41" s="6">
        <v>0</v>
      </c>
      <c r="H41" s="6">
        <v>2.5</v>
      </c>
      <c r="I41" s="6">
        <v>1</v>
      </c>
      <c r="J41" s="6">
        <v>0</v>
      </c>
      <c r="K41" s="6">
        <v>4</v>
      </c>
      <c r="L41" s="6">
        <v>4</v>
      </c>
      <c r="M41" s="6">
        <v>0</v>
      </c>
      <c r="N41" s="6">
        <v>15.5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2.5</v>
      </c>
      <c r="X41" s="6">
        <v>1</v>
      </c>
      <c r="Y41" s="6">
        <v>0</v>
      </c>
      <c r="Z41" s="6">
        <v>0</v>
      </c>
      <c r="AA41" s="6">
        <v>3</v>
      </c>
      <c r="AB41" s="6">
        <v>1</v>
      </c>
      <c r="AC41" s="6">
        <v>0</v>
      </c>
      <c r="AD41" s="6">
        <v>0</v>
      </c>
      <c r="AE41" s="6">
        <v>1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  <c r="AN41" s="6">
        <v>0</v>
      </c>
      <c r="AO41" s="6">
        <v>0</v>
      </c>
      <c r="AP41" s="6">
        <v>1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4</v>
      </c>
      <c r="BD41" s="6">
        <v>0</v>
      </c>
      <c r="BE41" s="6">
        <v>0</v>
      </c>
      <c r="BF41" s="6">
        <v>0</v>
      </c>
      <c r="BG41" s="6">
        <v>4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1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</row>
    <row r="42" spans="1:84">
      <c r="A42" t="s">
        <v>570</v>
      </c>
      <c r="B42" s="6">
        <v>4</v>
      </c>
      <c r="C42" s="6">
        <v>10.5</v>
      </c>
      <c r="D42" s="6">
        <v>6</v>
      </c>
      <c r="E42" s="6">
        <v>11</v>
      </c>
      <c r="F42" s="6">
        <v>8</v>
      </c>
      <c r="G42" s="6">
        <v>2.5</v>
      </c>
      <c r="H42" s="6">
        <v>3</v>
      </c>
      <c r="I42" s="6">
        <v>10</v>
      </c>
      <c r="J42" s="6">
        <v>1</v>
      </c>
      <c r="K42" s="6">
        <v>4</v>
      </c>
      <c r="L42" s="6">
        <v>0</v>
      </c>
      <c r="M42" s="6">
        <v>3</v>
      </c>
      <c r="N42" s="6">
        <v>0</v>
      </c>
      <c r="O42" s="6">
        <v>2</v>
      </c>
      <c r="P42" s="6">
        <v>0</v>
      </c>
      <c r="Q42" s="6">
        <v>3</v>
      </c>
      <c r="R42" s="6">
        <v>2</v>
      </c>
      <c r="S42" s="6">
        <v>9.5</v>
      </c>
      <c r="T42" s="6">
        <v>0</v>
      </c>
      <c r="U42" s="6">
        <v>0</v>
      </c>
      <c r="V42" s="6">
        <v>0</v>
      </c>
      <c r="W42" s="6">
        <v>1</v>
      </c>
      <c r="X42" s="6">
        <v>1</v>
      </c>
      <c r="Y42" s="6">
        <v>2.5</v>
      </c>
      <c r="Z42" s="6">
        <v>1</v>
      </c>
      <c r="AA42" s="6">
        <v>0</v>
      </c>
      <c r="AB42" s="6">
        <v>1</v>
      </c>
      <c r="AC42" s="6">
        <v>0</v>
      </c>
      <c r="AD42" s="6">
        <v>8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2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1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3.5</v>
      </c>
      <c r="BM42" s="6">
        <v>0</v>
      </c>
      <c r="BN42" s="6">
        <v>8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</row>
    <row r="43" spans="1:84">
      <c r="A43" t="s">
        <v>571</v>
      </c>
      <c r="B43" s="6">
        <v>16</v>
      </c>
      <c r="C43" s="6">
        <v>7</v>
      </c>
      <c r="D43" s="6">
        <v>1</v>
      </c>
      <c r="E43" s="6">
        <v>13.5</v>
      </c>
      <c r="F43" s="6">
        <v>8.5</v>
      </c>
      <c r="G43" s="6">
        <v>4</v>
      </c>
      <c r="H43" s="6">
        <v>4</v>
      </c>
      <c r="I43" s="6">
        <v>0</v>
      </c>
      <c r="J43" s="6">
        <v>1</v>
      </c>
      <c r="K43" s="6">
        <v>0</v>
      </c>
      <c r="L43" s="6">
        <v>1</v>
      </c>
      <c r="M43" s="6">
        <v>1</v>
      </c>
      <c r="N43" s="6">
        <v>0</v>
      </c>
      <c r="O43" s="6">
        <v>1</v>
      </c>
      <c r="P43" s="6">
        <v>4</v>
      </c>
      <c r="Q43" s="6">
        <v>0</v>
      </c>
      <c r="R43" s="6">
        <v>0</v>
      </c>
      <c r="S43" s="6">
        <v>2.5</v>
      </c>
      <c r="T43" s="6">
        <v>0</v>
      </c>
      <c r="U43" s="6">
        <v>0</v>
      </c>
      <c r="V43" s="6">
        <v>2</v>
      </c>
      <c r="W43" s="6">
        <v>0</v>
      </c>
      <c r="X43" s="6">
        <v>1</v>
      </c>
      <c r="Y43" s="6">
        <v>4</v>
      </c>
      <c r="Z43" s="6">
        <v>0</v>
      </c>
      <c r="AA43" s="6">
        <v>0</v>
      </c>
      <c r="AB43" s="6">
        <v>0</v>
      </c>
      <c r="AC43" s="6">
        <v>0</v>
      </c>
      <c r="AD43" s="6">
        <v>2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4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2</v>
      </c>
      <c r="BM43" s="6">
        <v>0</v>
      </c>
      <c r="BN43" s="6">
        <v>6</v>
      </c>
      <c r="BO43" s="6">
        <v>0</v>
      </c>
      <c r="BP43" s="6">
        <v>0</v>
      </c>
      <c r="BQ43" s="6">
        <v>1</v>
      </c>
      <c r="BR43" s="6">
        <v>1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</row>
    <row r="44" spans="1:84">
      <c r="A44" t="s">
        <v>572</v>
      </c>
      <c r="B44" s="6">
        <v>4</v>
      </c>
      <c r="C44" s="6">
        <v>2.5</v>
      </c>
      <c r="D44" s="6">
        <v>6.333333333333333</v>
      </c>
      <c r="E44" s="6">
        <v>6.333333333333333</v>
      </c>
      <c r="F44" s="6">
        <v>4.666666666666667</v>
      </c>
      <c r="G44" s="6">
        <v>0</v>
      </c>
      <c r="H44" s="6">
        <v>5</v>
      </c>
      <c r="I44" s="6">
        <v>14</v>
      </c>
      <c r="J44" s="6">
        <v>5.333333333333333</v>
      </c>
      <c r="K44" s="6">
        <v>2.3333333333333335</v>
      </c>
      <c r="L44" s="6">
        <v>6</v>
      </c>
      <c r="M44" s="6">
        <v>0</v>
      </c>
      <c r="N44" s="6">
        <v>0</v>
      </c>
      <c r="O44" s="6">
        <v>5.666666666666667</v>
      </c>
      <c r="P44" s="6">
        <v>0</v>
      </c>
      <c r="Q44" s="6">
        <v>0</v>
      </c>
      <c r="R44" s="6">
        <v>1</v>
      </c>
      <c r="S44" s="6">
        <v>0</v>
      </c>
      <c r="T44" s="6">
        <v>2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2.5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1</v>
      </c>
      <c r="AI44" s="6">
        <v>1</v>
      </c>
      <c r="AJ44" s="6">
        <v>0</v>
      </c>
      <c r="AK44" s="6">
        <v>1.3333333333333333</v>
      </c>
      <c r="AL44" s="6">
        <v>0</v>
      </c>
      <c r="AM44" s="6">
        <v>0</v>
      </c>
      <c r="AN44" s="6">
        <v>4</v>
      </c>
      <c r="AO44" s="6">
        <v>0</v>
      </c>
      <c r="AP44" s="6">
        <v>0</v>
      </c>
      <c r="AQ44" s="6">
        <v>1.5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2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</row>
    <row r="45" spans="1:84">
      <c r="A45" t="s">
        <v>573</v>
      </c>
      <c r="B45" s="6">
        <v>16</v>
      </c>
      <c r="C45" s="6">
        <v>5.5</v>
      </c>
      <c r="D45" s="6">
        <v>7.5</v>
      </c>
      <c r="E45" s="6">
        <v>8</v>
      </c>
      <c r="F45" s="6">
        <v>1</v>
      </c>
      <c r="G45" s="6">
        <v>0</v>
      </c>
      <c r="H45" s="6">
        <v>4</v>
      </c>
      <c r="I45" s="6">
        <v>12</v>
      </c>
      <c r="J45" s="6">
        <v>2</v>
      </c>
      <c r="K45" s="6">
        <v>1</v>
      </c>
      <c r="L45" s="6">
        <v>6</v>
      </c>
      <c r="M45" s="6">
        <v>0</v>
      </c>
      <c r="N45" s="6">
        <v>0</v>
      </c>
      <c r="O45" s="6">
        <v>5.5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9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7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4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1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</row>
    <row r="46" spans="1:84">
      <c r="A46" t="s">
        <v>574</v>
      </c>
      <c r="B46" s="6">
        <v>2</v>
      </c>
      <c r="C46" s="6">
        <v>4</v>
      </c>
      <c r="D46" s="6">
        <v>2</v>
      </c>
      <c r="E46" s="6">
        <v>3</v>
      </c>
      <c r="F46" s="6">
        <v>6.666666666666667</v>
      </c>
      <c r="G46" s="6">
        <v>2</v>
      </c>
      <c r="H46" s="6">
        <v>5.666666666666667</v>
      </c>
      <c r="I46" s="6">
        <v>5</v>
      </c>
      <c r="J46" s="6">
        <v>5.666666666666667</v>
      </c>
      <c r="K46" s="6">
        <v>3</v>
      </c>
      <c r="L46" s="6">
        <v>4.5</v>
      </c>
      <c r="M46" s="6">
        <v>2.5</v>
      </c>
      <c r="N46" s="6">
        <v>0</v>
      </c>
      <c r="O46" s="6">
        <v>3</v>
      </c>
      <c r="P46" s="6">
        <v>4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6</v>
      </c>
      <c r="AA46" s="6">
        <v>0</v>
      </c>
      <c r="AB46" s="6">
        <v>0</v>
      </c>
      <c r="AC46" s="6">
        <v>3</v>
      </c>
      <c r="AD46" s="6">
        <v>0</v>
      </c>
      <c r="AE46" s="6">
        <v>0</v>
      </c>
      <c r="AF46" s="6">
        <v>1</v>
      </c>
      <c r="AG46" s="6">
        <v>4.5</v>
      </c>
      <c r="AH46" s="6">
        <v>0</v>
      </c>
      <c r="AI46" s="6">
        <v>1.5</v>
      </c>
      <c r="AJ46" s="6">
        <v>2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3.5</v>
      </c>
      <c r="AQ46" s="6">
        <v>0</v>
      </c>
      <c r="AR46" s="6">
        <v>0</v>
      </c>
      <c r="AS46" s="6">
        <v>0</v>
      </c>
      <c r="AT46" s="6">
        <v>1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3.3333333333333335</v>
      </c>
      <c r="BA46" s="6">
        <v>0</v>
      </c>
      <c r="BB46" s="6">
        <v>1</v>
      </c>
      <c r="BC46" s="6">
        <v>0</v>
      </c>
      <c r="BD46" s="6">
        <v>1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3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1</v>
      </c>
      <c r="BT46" s="6">
        <v>0</v>
      </c>
      <c r="BU46" s="6">
        <v>0</v>
      </c>
      <c r="BV46" s="6">
        <v>0</v>
      </c>
      <c r="BW46" s="6">
        <v>0</v>
      </c>
      <c r="BX46" s="6">
        <v>2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</row>
    <row r="47" spans="1:84">
      <c r="A47" t="s">
        <v>575</v>
      </c>
      <c r="B47" s="6">
        <v>10.666666666666666</v>
      </c>
      <c r="C47" s="6">
        <v>4</v>
      </c>
      <c r="D47" s="6">
        <v>2.6666666666666665</v>
      </c>
      <c r="E47" s="6">
        <v>4.5</v>
      </c>
      <c r="F47" s="6">
        <v>4</v>
      </c>
      <c r="G47" s="6">
        <v>1.5</v>
      </c>
      <c r="H47" s="6">
        <v>5.666666666666667</v>
      </c>
      <c r="I47" s="6">
        <v>3.3333333333333335</v>
      </c>
      <c r="J47" s="6">
        <v>4</v>
      </c>
      <c r="K47" s="6">
        <v>0</v>
      </c>
      <c r="L47" s="6">
        <v>3</v>
      </c>
      <c r="M47" s="6">
        <v>0</v>
      </c>
      <c r="N47" s="6">
        <v>0</v>
      </c>
      <c r="O47" s="6">
        <v>2.5</v>
      </c>
      <c r="P47" s="6">
        <v>0</v>
      </c>
      <c r="Q47" s="6">
        <v>3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3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</v>
      </c>
      <c r="AG47" s="6">
        <v>0</v>
      </c>
      <c r="AH47" s="6">
        <v>2</v>
      </c>
      <c r="AI47" s="6">
        <v>1</v>
      </c>
      <c r="AJ47" s="6">
        <v>3.5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2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3</v>
      </c>
      <c r="BA47" s="6">
        <v>0</v>
      </c>
      <c r="BB47" s="6">
        <v>0</v>
      </c>
      <c r="BC47" s="6">
        <v>0</v>
      </c>
      <c r="BD47" s="6">
        <v>1</v>
      </c>
      <c r="BE47" s="6">
        <v>0</v>
      </c>
      <c r="BF47" s="6">
        <v>0</v>
      </c>
      <c r="BG47" s="6">
        <v>0</v>
      </c>
      <c r="BH47" s="6">
        <v>0</v>
      </c>
      <c r="BI47" s="6">
        <v>2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2.5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</row>
    <row r="48" spans="1:84">
      <c r="A48" t="s">
        <v>576</v>
      </c>
      <c r="B48" s="6">
        <v>2</v>
      </c>
      <c r="C48" s="6">
        <v>16</v>
      </c>
      <c r="D48" s="6">
        <v>4</v>
      </c>
      <c r="E48" s="6">
        <v>2.5</v>
      </c>
      <c r="F48" s="6">
        <v>11</v>
      </c>
      <c r="G48" s="6">
        <v>3</v>
      </c>
      <c r="H48" s="6">
        <v>2</v>
      </c>
      <c r="I48" s="6">
        <v>12.5</v>
      </c>
      <c r="J48" s="6">
        <v>4.5</v>
      </c>
      <c r="K48" s="6">
        <v>0</v>
      </c>
      <c r="L48" s="6">
        <v>0</v>
      </c>
      <c r="M48" s="6">
        <v>2</v>
      </c>
      <c r="N48" s="6">
        <v>8.5</v>
      </c>
      <c r="O48" s="6">
        <v>5</v>
      </c>
      <c r="P48" s="6">
        <v>5</v>
      </c>
      <c r="Q48" s="6">
        <v>4</v>
      </c>
      <c r="R48" s="6">
        <v>0</v>
      </c>
      <c r="S48" s="6">
        <v>1</v>
      </c>
      <c r="T48" s="6">
        <v>0</v>
      </c>
      <c r="U48" s="6">
        <v>1</v>
      </c>
      <c r="V48" s="6">
        <v>0</v>
      </c>
      <c r="W48" s="6">
        <v>6.5</v>
      </c>
      <c r="X48" s="6">
        <v>0</v>
      </c>
      <c r="Y48" s="6">
        <v>0</v>
      </c>
      <c r="Z48" s="6">
        <v>0</v>
      </c>
      <c r="AA48" s="6">
        <v>14.5</v>
      </c>
      <c r="AB48" s="6">
        <v>0</v>
      </c>
      <c r="AC48" s="6">
        <v>1</v>
      </c>
      <c r="AD48" s="6">
        <v>1.5</v>
      </c>
      <c r="AE48" s="6">
        <v>0</v>
      </c>
      <c r="AF48" s="6">
        <v>8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1</v>
      </c>
      <c r="AM48" s="6">
        <v>0</v>
      </c>
      <c r="AN48" s="6">
        <v>3.5</v>
      </c>
      <c r="AO48" s="6">
        <v>0</v>
      </c>
      <c r="AP48" s="6">
        <v>0</v>
      </c>
      <c r="AQ48" s="6">
        <v>3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5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1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2</v>
      </c>
      <c r="BY48" s="6">
        <v>0</v>
      </c>
      <c r="BZ48" s="6">
        <v>0</v>
      </c>
      <c r="CA48" s="6">
        <v>0</v>
      </c>
      <c r="CB48" s="6">
        <v>1</v>
      </c>
      <c r="CC48" s="6">
        <v>0</v>
      </c>
      <c r="CD48" s="6">
        <v>0</v>
      </c>
      <c r="CE48" s="6">
        <v>0</v>
      </c>
      <c r="CF48" s="6">
        <v>0</v>
      </c>
    </row>
    <row r="49" spans="1:84">
      <c r="A49" t="s">
        <v>577</v>
      </c>
      <c r="B49" s="6">
        <v>16</v>
      </c>
      <c r="C49" s="6">
        <v>2.5</v>
      </c>
      <c r="D49" s="6">
        <v>5</v>
      </c>
      <c r="E49" s="6">
        <v>6</v>
      </c>
      <c r="F49" s="6">
        <v>4</v>
      </c>
      <c r="G49" s="6">
        <v>4</v>
      </c>
      <c r="H49" s="6">
        <v>0</v>
      </c>
      <c r="I49" s="6">
        <v>4</v>
      </c>
      <c r="J49" s="6">
        <v>0</v>
      </c>
      <c r="K49" s="6">
        <v>0</v>
      </c>
      <c r="L49" s="6">
        <v>0</v>
      </c>
      <c r="M49" s="6">
        <v>2</v>
      </c>
      <c r="N49" s="6">
        <v>0</v>
      </c>
      <c r="O49" s="6">
        <v>0</v>
      </c>
      <c r="P49" s="6">
        <v>1</v>
      </c>
      <c r="Q49" s="6">
        <v>3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5</v>
      </c>
      <c r="AB49" s="6">
        <v>0</v>
      </c>
      <c r="AC49" s="6">
        <v>0</v>
      </c>
      <c r="AD49" s="6">
        <v>3</v>
      </c>
      <c r="AE49" s="6">
        <v>1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2.5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2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1</v>
      </c>
      <c r="CC49" s="6">
        <v>1</v>
      </c>
      <c r="CD49" s="6">
        <v>10</v>
      </c>
      <c r="CE49" s="6">
        <v>0</v>
      </c>
      <c r="CF49" s="6">
        <v>0</v>
      </c>
    </row>
    <row r="50" spans="1:84">
      <c r="A50" t="s">
        <v>578</v>
      </c>
      <c r="B50" s="6">
        <v>0</v>
      </c>
      <c r="C50" s="6">
        <v>1</v>
      </c>
      <c r="D50" s="6">
        <v>1</v>
      </c>
      <c r="E50" s="6">
        <v>7</v>
      </c>
      <c r="F50" s="6">
        <v>6</v>
      </c>
      <c r="G50" s="6">
        <v>6.5</v>
      </c>
      <c r="H50" s="6">
        <v>11.5</v>
      </c>
      <c r="I50" s="6">
        <v>7</v>
      </c>
      <c r="J50" s="6">
        <v>5</v>
      </c>
      <c r="K50" s="6">
        <v>0</v>
      </c>
      <c r="L50" s="6">
        <v>1</v>
      </c>
      <c r="M50" s="6">
        <v>1</v>
      </c>
      <c r="N50" s="6">
        <v>13.5</v>
      </c>
      <c r="O50" s="6">
        <v>0</v>
      </c>
      <c r="P50" s="6">
        <v>0</v>
      </c>
      <c r="Q50" s="6">
        <v>2</v>
      </c>
      <c r="R50" s="6">
        <v>0</v>
      </c>
      <c r="S50" s="6">
        <v>3</v>
      </c>
      <c r="T50" s="6">
        <v>0</v>
      </c>
      <c r="U50" s="6">
        <v>0</v>
      </c>
      <c r="V50" s="6">
        <v>3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7</v>
      </c>
      <c r="AC50" s="6">
        <v>3</v>
      </c>
      <c r="AD50" s="6">
        <v>0</v>
      </c>
      <c r="AE50" s="6">
        <v>1</v>
      </c>
      <c r="AF50" s="6">
        <v>0</v>
      </c>
      <c r="AG50" s="6">
        <v>1.5</v>
      </c>
      <c r="AH50" s="6">
        <v>0</v>
      </c>
      <c r="AI50" s="6">
        <v>0</v>
      </c>
      <c r="AJ50" s="6">
        <v>0</v>
      </c>
      <c r="AK50" s="6">
        <v>0</v>
      </c>
      <c r="AL50" s="6">
        <v>6</v>
      </c>
      <c r="AM50" s="6">
        <v>2</v>
      </c>
      <c r="AN50" s="6">
        <v>0</v>
      </c>
      <c r="AO50" s="6">
        <v>3</v>
      </c>
      <c r="AP50" s="6">
        <v>0</v>
      </c>
      <c r="AQ50" s="6">
        <v>0</v>
      </c>
      <c r="AR50" s="6">
        <v>8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4</v>
      </c>
      <c r="BB50" s="6">
        <v>0</v>
      </c>
      <c r="BC50" s="6">
        <v>0</v>
      </c>
      <c r="BD50" s="6">
        <v>0</v>
      </c>
      <c r="BE50" s="6">
        <v>14</v>
      </c>
      <c r="BF50" s="6">
        <v>2</v>
      </c>
      <c r="BG50" s="6">
        <v>0</v>
      </c>
      <c r="BH50" s="6">
        <v>0</v>
      </c>
      <c r="BI50" s="6">
        <v>0</v>
      </c>
      <c r="BJ50" s="6">
        <v>9.5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</row>
    <row r="51" spans="1:84">
      <c r="A51" t="s">
        <v>579</v>
      </c>
      <c r="B51" s="6">
        <v>16</v>
      </c>
      <c r="C51" s="6">
        <v>4</v>
      </c>
      <c r="D51" s="6">
        <v>5</v>
      </c>
      <c r="E51" s="6">
        <v>2</v>
      </c>
      <c r="F51" s="6">
        <v>1</v>
      </c>
      <c r="G51" s="6">
        <v>1.5</v>
      </c>
      <c r="H51" s="6">
        <v>4.5</v>
      </c>
      <c r="I51" s="6">
        <v>14.5</v>
      </c>
      <c r="J51" s="6">
        <v>1</v>
      </c>
      <c r="K51" s="6">
        <v>0</v>
      </c>
      <c r="L51" s="6">
        <v>0</v>
      </c>
      <c r="M51" s="6">
        <v>0</v>
      </c>
      <c r="N51" s="6">
        <v>11.5</v>
      </c>
      <c r="O51" s="6">
        <v>0</v>
      </c>
      <c r="P51" s="6">
        <v>3</v>
      </c>
      <c r="Q51" s="6">
        <v>3</v>
      </c>
      <c r="R51" s="6">
        <v>0</v>
      </c>
      <c r="S51" s="6">
        <v>4.5</v>
      </c>
      <c r="T51" s="6">
        <v>1</v>
      </c>
      <c r="U51" s="6">
        <v>0</v>
      </c>
      <c r="V51" s="6">
        <v>1</v>
      </c>
      <c r="W51" s="6">
        <v>0</v>
      </c>
      <c r="X51" s="6">
        <v>0</v>
      </c>
      <c r="Y51" s="6">
        <v>1</v>
      </c>
      <c r="Z51" s="6">
        <v>0</v>
      </c>
      <c r="AA51" s="6">
        <v>0</v>
      </c>
      <c r="AB51" s="6">
        <v>4</v>
      </c>
      <c r="AC51" s="6">
        <v>3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3</v>
      </c>
      <c r="AM51" s="6">
        <v>3</v>
      </c>
      <c r="AN51" s="6">
        <v>0</v>
      </c>
      <c r="AO51" s="6">
        <v>1</v>
      </c>
      <c r="AP51" s="6">
        <v>0</v>
      </c>
      <c r="AQ51" s="6">
        <v>0</v>
      </c>
      <c r="AR51" s="6">
        <v>8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3</v>
      </c>
      <c r="BB51" s="6">
        <v>0</v>
      </c>
      <c r="BC51" s="6">
        <v>0</v>
      </c>
      <c r="BD51" s="6">
        <v>0</v>
      </c>
      <c r="BE51" s="6">
        <v>11</v>
      </c>
      <c r="BF51" s="6">
        <v>0</v>
      </c>
      <c r="BG51" s="6">
        <v>0</v>
      </c>
      <c r="BH51" s="6">
        <v>7</v>
      </c>
      <c r="BI51" s="6">
        <v>0</v>
      </c>
      <c r="BJ51" s="6">
        <v>10.5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4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</row>
    <row r="52" spans="1:84">
      <c r="A52" t="s">
        <v>580</v>
      </c>
      <c r="B52" s="6">
        <v>2.5</v>
      </c>
      <c r="C52" s="6">
        <v>9</v>
      </c>
      <c r="D52" s="6">
        <v>2.5</v>
      </c>
      <c r="E52" s="6">
        <v>16</v>
      </c>
      <c r="F52" s="6">
        <v>11</v>
      </c>
      <c r="G52" s="6">
        <v>4</v>
      </c>
      <c r="H52" s="6">
        <v>3</v>
      </c>
      <c r="I52" s="6">
        <v>7</v>
      </c>
      <c r="J52" s="6">
        <v>9</v>
      </c>
      <c r="K52" s="6">
        <v>0</v>
      </c>
      <c r="L52" s="6">
        <v>8</v>
      </c>
      <c r="M52" s="6">
        <v>13.5</v>
      </c>
      <c r="N52" s="6">
        <v>3</v>
      </c>
      <c r="O52" s="6">
        <v>1</v>
      </c>
      <c r="P52" s="6">
        <v>4</v>
      </c>
      <c r="Q52" s="6">
        <v>0</v>
      </c>
      <c r="R52" s="6">
        <v>0</v>
      </c>
      <c r="S52" s="6">
        <v>1</v>
      </c>
      <c r="T52" s="6">
        <v>0</v>
      </c>
      <c r="U52" s="6">
        <v>2</v>
      </c>
      <c r="V52" s="6">
        <v>11</v>
      </c>
      <c r="W52" s="6">
        <v>8</v>
      </c>
      <c r="X52" s="6">
        <v>1</v>
      </c>
      <c r="Y52" s="6">
        <v>8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4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1</v>
      </c>
      <c r="AQ52" s="6">
        <v>1</v>
      </c>
      <c r="AR52" s="6">
        <v>0</v>
      </c>
      <c r="AS52" s="6">
        <v>0</v>
      </c>
      <c r="AT52" s="6">
        <v>1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3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7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</row>
    <row r="53" spans="1:84">
      <c r="A53" t="s">
        <v>581</v>
      </c>
      <c r="B53" s="6">
        <v>16</v>
      </c>
      <c r="C53" s="6">
        <v>4</v>
      </c>
      <c r="D53" s="6">
        <v>1</v>
      </c>
      <c r="E53" s="6">
        <v>15</v>
      </c>
      <c r="F53" s="6">
        <v>3</v>
      </c>
      <c r="G53" s="6">
        <v>11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8</v>
      </c>
      <c r="N53" s="6">
        <v>0</v>
      </c>
      <c r="O53" s="6">
        <v>0</v>
      </c>
      <c r="P53" s="6">
        <v>10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5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1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2.5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</row>
    <row r="54" spans="1:84">
      <c r="A54" t="s">
        <v>582</v>
      </c>
      <c r="B54" s="6">
        <v>4</v>
      </c>
      <c r="C54" s="6">
        <v>8</v>
      </c>
      <c r="D54" s="6">
        <v>5</v>
      </c>
      <c r="E54" s="6">
        <v>3.5</v>
      </c>
      <c r="F54" s="6">
        <v>0</v>
      </c>
      <c r="G54" s="6">
        <v>13.5</v>
      </c>
      <c r="H54" s="6">
        <v>0</v>
      </c>
      <c r="I54" s="6">
        <v>13</v>
      </c>
      <c r="J54" s="6">
        <v>0</v>
      </c>
      <c r="K54" s="6">
        <v>5</v>
      </c>
      <c r="L54" s="6">
        <v>2</v>
      </c>
      <c r="M54" s="6">
        <v>0</v>
      </c>
      <c r="N54" s="6">
        <v>0</v>
      </c>
      <c r="O54" s="6">
        <v>0</v>
      </c>
      <c r="P54" s="6">
        <v>7</v>
      </c>
      <c r="Q54" s="6">
        <v>0</v>
      </c>
      <c r="R54" s="6">
        <v>2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1</v>
      </c>
      <c r="Y54" s="6">
        <v>1.5</v>
      </c>
      <c r="Z54" s="6">
        <v>0</v>
      </c>
      <c r="AA54" s="6">
        <v>0</v>
      </c>
      <c r="AB54" s="6">
        <v>5.5</v>
      </c>
      <c r="AC54" s="6">
        <v>2</v>
      </c>
      <c r="AD54" s="6">
        <v>0</v>
      </c>
      <c r="AE54" s="6">
        <v>1</v>
      </c>
      <c r="AF54" s="6">
        <v>0</v>
      </c>
      <c r="AG54" s="6">
        <v>2</v>
      </c>
      <c r="AH54" s="6">
        <v>4</v>
      </c>
      <c r="AI54" s="6">
        <v>0</v>
      </c>
      <c r="AJ54" s="6">
        <v>5</v>
      </c>
      <c r="AK54" s="6">
        <v>3</v>
      </c>
      <c r="AL54" s="6">
        <v>4</v>
      </c>
      <c r="AM54" s="6">
        <v>0</v>
      </c>
      <c r="AN54" s="6">
        <v>2</v>
      </c>
      <c r="AO54" s="6">
        <v>0</v>
      </c>
      <c r="AP54" s="6">
        <v>0</v>
      </c>
      <c r="AQ54" s="6">
        <v>0</v>
      </c>
      <c r="AR54" s="6">
        <v>2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3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2</v>
      </c>
      <c r="BV54" s="6">
        <v>0</v>
      </c>
      <c r="BW54" s="6">
        <v>0</v>
      </c>
      <c r="BX54" s="6">
        <v>0</v>
      </c>
      <c r="BY54" s="6">
        <v>2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</row>
    <row r="55" spans="1:84">
      <c r="A55" t="s">
        <v>583</v>
      </c>
      <c r="B55" s="6">
        <v>16</v>
      </c>
      <c r="C55" s="6">
        <v>3</v>
      </c>
      <c r="D55" s="6">
        <v>7</v>
      </c>
      <c r="E55" s="6">
        <v>7.5</v>
      </c>
      <c r="F55" s="6">
        <v>0</v>
      </c>
      <c r="G55" s="6">
        <v>9</v>
      </c>
      <c r="H55" s="6">
        <v>0</v>
      </c>
      <c r="I55" s="6">
        <v>3.5</v>
      </c>
      <c r="J55" s="6">
        <v>1</v>
      </c>
      <c r="K55" s="6">
        <v>4</v>
      </c>
      <c r="L55" s="6">
        <v>0</v>
      </c>
      <c r="M55" s="6">
        <v>5</v>
      </c>
      <c r="N55" s="6">
        <v>8</v>
      </c>
      <c r="O55" s="6">
        <v>1</v>
      </c>
      <c r="P55" s="6">
        <v>1</v>
      </c>
      <c r="Q55" s="6">
        <v>0</v>
      </c>
      <c r="R55" s="6">
        <v>1</v>
      </c>
      <c r="S55" s="6">
        <v>1</v>
      </c>
      <c r="T55" s="6">
        <v>0</v>
      </c>
      <c r="U55" s="6">
        <v>0</v>
      </c>
      <c r="V55" s="6">
        <v>0</v>
      </c>
      <c r="W55" s="6">
        <v>0</v>
      </c>
      <c r="X55" s="6">
        <v>9</v>
      </c>
      <c r="Y55" s="6">
        <v>2</v>
      </c>
      <c r="Z55" s="6">
        <v>1</v>
      </c>
      <c r="AA55" s="6">
        <v>0</v>
      </c>
      <c r="AB55" s="6">
        <v>5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1</v>
      </c>
      <c r="AK55" s="6">
        <v>1</v>
      </c>
      <c r="AL55" s="6">
        <v>3</v>
      </c>
      <c r="AM55" s="6">
        <v>3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2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4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</row>
    <row r="56" spans="1:84">
      <c r="A56" t="s">
        <v>584</v>
      </c>
      <c r="B56" s="6">
        <v>2.5</v>
      </c>
      <c r="C56" s="6">
        <v>9.3333333333333339</v>
      </c>
      <c r="D56" s="6">
        <v>1</v>
      </c>
      <c r="E56" s="6">
        <v>6.666666666666667</v>
      </c>
      <c r="F56" s="6">
        <v>2.5</v>
      </c>
      <c r="G56" s="6">
        <v>7</v>
      </c>
      <c r="H56" s="6">
        <v>6</v>
      </c>
      <c r="I56" s="6">
        <v>0</v>
      </c>
      <c r="J56" s="6">
        <v>7.333333333333333</v>
      </c>
      <c r="K56" s="6">
        <v>5.5</v>
      </c>
      <c r="L56" s="6">
        <v>1</v>
      </c>
      <c r="M56" s="6">
        <v>4.5</v>
      </c>
      <c r="N56" s="6">
        <v>0</v>
      </c>
      <c r="O56" s="6">
        <v>0</v>
      </c>
      <c r="P56" s="6">
        <v>7</v>
      </c>
      <c r="Q56" s="6">
        <v>4</v>
      </c>
      <c r="R56" s="6">
        <v>5</v>
      </c>
      <c r="S56" s="6">
        <v>2</v>
      </c>
      <c r="T56" s="6">
        <v>0</v>
      </c>
      <c r="U56" s="6">
        <v>2</v>
      </c>
      <c r="V56" s="6">
        <v>0</v>
      </c>
      <c r="W56" s="6">
        <v>2</v>
      </c>
      <c r="X56" s="6">
        <v>0</v>
      </c>
      <c r="Y56" s="6">
        <v>3.5</v>
      </c>
      <c r="Z56" s="6">
        <v>0</v>
      </c>
      <c r="AA56" s="6">
        <v>4.5</v>
      </c>
      <c r="AB56" s="6">
        <v>2</v>
      </c>
      <c r="AC56" s="6">
        <v>0</v>
      </c>
      <c r="AD56" s="6">
        <v>6</v>
      </c>
      <c r="AE56" s="6">
        <v>0</v>
      </c>
      <c r="AF56" s="6">
        <v>2.5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2</v>
      </c>
      <c r="AV56" s="6">
        <v>6</v>
      </c>
      <c r="AW56" s="6">
        <v>0</v>
      </c>
      <c r="AX56" s="6">
        <v>3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1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3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</row>
    <row r="57" spans="1:84">
      <c r="A57" t="s">
        <v>585</v>
      </c>
      <c r="B57" s="6">
        <v>10.666666666666666</v>
      </c>
      <c r="C57" s="6">
        <v>8.6666666666666661</v>
      </c>
      <c r="D57" s="6">
        <v>2.5</v>
      </c>
      <c r="E57" s="6">
        <v>5</v>
      </c>
      <c r="F57" s="6">
        <v>2</v>
      </c>
      <c r="G57" s="6">
        <v>7</v>
      </c>
      <c r="H57" s="6">
        <v>2.3333333333333335</v>
      </c>
      <c r="I57" s="6">
        <v>0</v>
      </c>
      <c r="J57" s="6">
        <v>1</v>
      </c>
      <c r="K57" s="6">
        <v>6</v>
      </c>
      <c r="L57" s="6">
        <v>2</v>
      </c>
      <c r="M57" s="6">
        <v>5</v>
      </c>
      <c r="N57" s="6">
        <v>0</v>
      </c>
      <c r="O57" s="6">
        <v>0</v>
      </c>
      <c r="P57" s="6">
        <v>2</v>
      </c>
      <c r="Q57" s="6">
        <v>0</v>
      </c>
      <c r="R57" s="6">
        <v>3</v>
      </c>
      <c r="S57" s="6">
        <v>2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2</v>
      </c>
      <c r="Z57" s="6">
        <v>0</v>
      </c>
      <c r="AA57" s="6">
        <v>1</v>
      </c>
      <c r="AB57" s="6">
        <v>6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2</v>
      </c>
      <c r="AM57" s="6">
        <v>0</v>
      </c>
      <c r="AN57" s="6">
        <v>0</v>
      </c>
      <c r="AO57" s="6">
        <v>1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3</v>
      </c>
      <c r="AW57" s="6">
        <v>0</v>
      </c>
      <c r="AX57" s="6">
        <v>0</v>
      </c>
      <c r="AY57" s="6">
        <v>1</v>
      </c>
      <c r="AZ57" s="6">
        <v>0</v>
      </c>
      <c r="BA57" s="6">
        <v>1</v>
      </c>
      <c r="BB57" s="6">
        <v>0</v>
      </c>
      <c r="BC57" s="6">
        <v>0</v>
      </c>
      <c r="BD57" s="6">
        <v>0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1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</row>
    <row r="58" spans="1:84">
      <c r="A58" t="s">
        <v>586</v>
      </c>
      <c r="B58" s="6">
        <v>3</v>
      </c>
      <c r="C58" s="6">
        <v>10</v>
      </c>
      <c r="D58" s="6">
        <v>0</v>
      </c>
      <c r="E58" s="6">
        <v>0</v>
      </c>
      <c r="F58" s="6">
        <v>0</v>
      </c>
      <c r="G58" s="6">
        <v>4.5</v>
      </c>
      <c r="H58" s="6">
        <v>4.5</v>
      </c>
      <c r="I58" s="6">
        <v>10.5</v>
      </c>
      <c r="J58" s="6">
        <v>3</v>
      </c>
      <c r="K58" s="6">
        <v>0</v>
      </c>
      <c r="L58" s="6">
        <v>0</v>
      </c>
      <c r="M58" s="6">
        <v>0</v>
      </c>
      <c r="N58" s="6">
        <v>12.5</v>
      </c>
      <c r="O58" s="6">
        <v>0</v>
      </c>
      <c r="P58" s="6">
        <v>4</v>
      </c>
      <c r="Q58" s="6">
        <v>0</v>
      </c>
      <c r="R58" s="6">
        <v>1</v>
      </c>
      <c r="S58" s="6">
        <v>1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13</v>
      </c>
      <c r="AC58" s="6">
        <v>6.5</v>
      </c>
      <c r="AD58" s="6">
        <v>0</v>
      </c>
      <c r="AE58" s="6">
        <v>2</v>
      </c>
      <c r="AF58" s="6">
        <v>0</v>
      </c>
      <c r="AG58" s="6">
        <v>9.5</v>
      </c>
      <c r="AH58" s="6">
        <v>0</v>
      </c>
      <c r="AI58" s="6">
        <v>1</v>
      </c>
      <c r="AJ58" s="6">
        <v>0</v>
      </c>
      <c r="AK58" s="6">
        <v>0</v>
      </c>
      <c r="AL58" s="6">
        <v>3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7</v>
      </c>
      <c r="AS58" s="6">
        <v>0</v>
      </c>
      <c r="AT58" s="6">
        <v>0</v>
      </c>
      <c r="AU58" s="6">
        <v>2</v>
      </c>
      <c r="AV58" s="6">
        <v>0</v>
      </c>
      <c r="AW58" s="6">
        <v>0</v>
      </c>
      <c r="AX58" s="6">
        <v>3</v>
      </c>
      <c r="AY58" s="6">
        <v>7.5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1</v>
      </c>
      <c r="BF58" s="6">
        <v>0</v>
      </c>
      <c r="BG58" s="6">
        <v>2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5</v>
      </c>
      <c r="BO58" s="6">
        <v>9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</row>
    <row r="59" spans="1:84">
      <c r="A59" t="s">
        <v>587</v>
      </c>
      <c r="B59" s="6">
        <v>16</v>
      </c>
      <c r="C59" s="6">
        <v>1</v>
      </c>
      <c r="D59" s="6">
        <v>2</v>
      </c>
      <c r="E59" s="6">
        <v>0</v>
      </c>
      <c r="F59" s="6">
        <v>0</v>
      </c>
      <c r="G59" s="6">
        <v>5.5</v>
      </c>
      <c r="H59" s="6">
        <v>5</v>
      </c>
      <c r="I59" s="6">
        <v>3</v>
      </c>
      <c r="J59" s="6">
        <v>1.5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  <c r="P59" s="6">
        <v>0</v>
      </c>
      <c r="Q59" s="6">
        <v>1</v>
      </c>
      <c r="R59" s="6">
        <v>0</v>
      </c>
      <c r="S59" s="6">
        <v>1</v>
      </c>
      <c r="T59" s="6">
        <v>0</v>
      </c>
      <c r="U59" s="6">
        <v>0</v>
      </c>
      <c r="V59" s="6">
        <v>1</v>
      </c>
      <c r="W59" s="6">
        <v>0</v>
      </c>
      <c r="X59" s="6">
        <v>0</v>
      </c>
      <c r="Y59" s="6">
        <v>4</v>
      </c>
      <c r="Z59" s="6">
        <v>0</v>
      </c>
      <c r="AA59" s="6">
        <v>0</v>
      </c>
      <c r="AB59" s="6">
        <v>5.5</v>
      </c>
      <c r="AC59" s="6">
        <v>3</v>
      </c>
      <c r="AD59" s="6">
        <v>0</v>
      </c>
      <c r="AE59" s="6">
        <v>0</v>
      </c>
      <c r="AF59" s="6">
        <v>0</v>
      </c>
      <c r="AG59" s="6">
        <v>4</v>
      </c>
      <c r="AH59" s="6">
        <v>0</v>
      </c>
      <c r="AI59" s="6">
        <v>2</v>
      </c>
      <c r="AJ59" s="6">
        <v>0</v>
      </c>
      <c r="AK59" s="6">
        <v>0</v>
      </c>
      <c r="AL59" s="6">
        <v>0</v>
      </c>
      <c r="AM59" s="6">
        <v>2</v>
      </c>
      <c r="AN59" s="6">
        <v>0</v>
      </c>
      <c r="AO59" s="6">
        <v>2</v>
      </c>
      <c r="AP59" s="6">
        <v>0</v>
      </c>
      <c r="AQ59" s="6">
        <v>0</v>
      </c>
      <c r="AR59" s="6">
        <v>7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5</v>
      </c>
      <c r="AZ59" s="6">
        <v>0</v>
      </c>
      <c r="BA59" s="6">
        <v>0</v>
      </c>
      <c r="BB59" s="6">
        <v>2</v>
      </c>
      <c r="BC59" s="6">
        <v>0</v>
      </c>
      <c r="BD59" s="6">
        <v>3</v>
      </c>
      <c r="BE59" s="6">
        <v>0</v>
      </c>
      <c r="BF59" s="6">
        <v>0</v>
      </c>
      <c r="BG59" s="6">
        <v>4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1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1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3</v>
      </c>
      <c r="CD59" s="6">
        <v>0</v>
      </c>
      <c r="CE59" s="6">
        <v>0</v>
      </c>
      <c r="CF59" s="6">
        <v>0</v>
      </c>
    </row>
    <row r="60" spans="1:84">
      <c r="A60" t="s">
        <v>588</v>
      </c>
      <c r="B60" s="6">
        <v>6</v>
      </c>
      <c r="C60" s="6">
        <v>12</v>
      </c>
      <c r="D60" s="6">
        <v>0</v>
      </c>
      <c r="E60" s="6">
        <v>12</v>
      </c>
      <c r="F60" s="6">
        <v>16</v>
      </c>
      <c r="G60" s="6">
        <v>1</v>
      </c>
      <c r="H60" s="6">
        <v>6</v>
      </c>
      <c r="I60" s="6">
        <v>1.5</v>
      </c>
      <c r="J60" s="6">
        <v>5.5</v>
      </c>
      <c r="K60" s="6">
        <v>15</v>
      </c>
      <c r="L60" s="6">
        <v>9.5</v>
      </c>
      <c r="M60" s="6">
        <v>0</v>
      </c>
      <c r="N60" s="6">
        <v>0</v>
      </c>
      <c r="O60" s="6">
        <v>6</v>
      </c>
      <c r="P60" s="6">
        <v>0</v>
      </c>
      <c r="Q60" s="6">
        <v>1</v>
      </c>
      <c r="R60" s="6">
        <v>1</v>
      </c>
      <c r="S60" s="6">
        <v>0</v>
      </c>
      <c r="T60" s="6">
        <v>9.5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6</v>
      </c>
      <c r="AA60" s="6">
        <v>0</v>
      </c>
      <c r="AB60" s="6">
        <v>0</v>
      </c>
      <c r="AC60" s="6">
        <v>7</v>
      </c>
      <c r="AD60" s="6">
        <v>0</v>
      </c>
      <c r="AE60" s="6">
        <v>2</v>
      </c>
      <c r="AF60" s="6">
        <v>6</v>
      </c>
      <c r="AG60" s="6">
        <v>3</v>
      </c>
      <c r="AH60" s="6">
        <v>2</v>
      </c>
      <c r="AI60" s="6">
        <v>0</v>
      </c>
      <c r="AJ60" s="6">
        <v>2</v>
      </c>
      <c r="AK60" s="6">
        <v>0</v>
      </c>
      <c r="AL60" s="6">
        <v>0</v>
      </c>
      <c r="AM60" s="6">
        <v>0</v>
      </c>
      <c r="AN60" s="6">
        <v>0</v>
      </c>
      <c r="AO60" s="6">
        <v>5</v>
      </c>
      <c r="AP60" s="6">
        <v>0</v>
      </c>
      <c r="AQ60" s="6">
        <v>0</v>
      </c>
      <c r="AR60" s="6">
        <v>0</v>
      </c>
      <c r="AS60" s="6">
        <v>2</v>
      </c>
      <c r="AT60" s="6">
        <v>2</v>
      </c>
      <c r="AU60" s="6">
        <v>0</v>
      </c>
      <c r="AV60" s="6">
        <v>0</v>
      </c>
      <c r="AW60" s="6">
        <v>0</v>
      </c>
      <c r="AX60" s="6">
        <v>1</v>
      </c>
      <c r="AY60" s="6">
        <v>0</v>
      </c>
      <c r="AZ60" s="6">
        <v>4</v>
      </c>
      <c r="BA60" s="6">
        <v>0</v>
      </c>
      <c r="BB60" s="6">
        <v>0</v>
      </c>
      <c r="BC60" s="6">
        <v>2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5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6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</row>
    <row r="61" spans="1:84">
      <c r="A61" t="s">
        <v>589</v>
      </c>
      <c r="B61" s="6">
        <v>10.666666666666666</v>
      </c>
      <c r="C61" s="6">
        <v>2.5</v>
      </c>
      <c r="D61" s="6">
        <v>1</v>
      </c>
      <c r="E61" s="6">
        <v>5.5</v>
      </c>
      <c r="F61" s="6">
        <v>7.666666666666667</v>
      </c>
      <c r="G61" s="6">
        <v>2</v>
      </c>
      <c r="H61" s="6">
        <v>4.333333333333333</v>
      </c>
      <c r="I61" s="6">
        <v>5</v>
      </c>
      <c r="J61" s="6">
        <v>1.5</v>
      </c>
      <c r="K61" s="6">
        <v>3</v>
      </c>
      <c r="L61" s="6">
        <v>3</v>
      </c>
      <c r="M61" s="6">
        <v>0</v>
      </c>
      <c r="N61" s="6">
        <v>0</v>
      </c>
      <c r="O61" s="6">
        <v>0</v>
      </c>
      <c r="P61" s="6">
        <v>0</v>
      </c>
      <c r="Q61" s="6">
        <v>2</v>
      </c>
      <c r="R61" s="6">
        <v>0</v>
      </c>
      <c r="S61" s="6">
        <v>3</v>
      </c>
      <c r="T61" s="6">
        <v>4</v>
      </c>
      <c r="U61" s="6">
        <v>0</v>
      </c>
      <c r="V61" s="6">
        <v>0</v>
      </c>
      <c r="W61" s="6">
        <v>0</v>
      </c>
      <c r="X61" s="6">
        <v>1</v>
      </c>
      <c r="Y61" s="6">
        <v>0</v>
      </c>
      <c r="Z61" s="6">
        <v>3</v>
      </c>
      <c r="AA61" s="6">
        <v>0</v>
      </c>
      <c r="AB61" s="6">
        <v>0</v>
      </c>
      <c r="AC61" s="6">
        <v>0</v>
      </c>
      <c r="AD61" s="6">
        <v>0</v>
      </c>
      <c r="AE61" s="6">
        <v>5</v>
      </c>
      <c r="AF61" s="6">
        <v>1</v>
      </c>
      <c r="AG61" s="6">
        <v>0</v>
      </c>
      <c r="AH61" s="6">
        <v>4.333333333333333</v>
      </c>
      <c r="AI61" s="6">
        <v>3</v>
      </c>
      <c r="AJ61" s="6">
        <v>0</v>
      </c>
      <c r="AK61" s="6">
        <v>0</v>
      </c>
      <c r="AL61" s="6">
        <v>1</v>
      </c>
      <c r="AM61" s="6">
        <v>1</v>
      </c>
      <c r="AN61" s="6">
        <v>0</v>
      </c>
      <c r="AO61" s="6">
        <v>1</v>
      </c>
      <c r="AP61" s="6">
        <v>0</v>
      </c>
      <c r="AQ61" s="6">
        <v>0</v>
      </c>
      <c r="AR61" s="6">
        <v>0</v>
      </c>
      <c r="AS61" s="6">
        <v>3</v>
      </c>
      <c r="AT61" s="6">
        <v>2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4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1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</row>
    <row r="62" spans="1:84">
      <c r="A62" t="s">
        <v>590</v>
      </c>
      <c r="B62" s="6">
        <v>5</v>
      </c>
      <c r="C62" s="6">
        <v>0</v>
      </c>
      <c r="D62" s="6">
        <v>0</v>
      </c>
      <c r="E62" s="6">
        <v>1</v>
      </c>
      <c r="F62" s="6">
        <v>5</v>
      </c>
      <c r="G62" s="6">
        <v>0</v>
      </c>
      <c r="H62" s="6">
        <v>6</v>
      </c>
      <c r="I62" s="6">
        <v>1</v>
      </c>
      <c r="J62" s="6">
        <v>1</v>
      </c>
      <c r="K62" s="6">
        <v>2</v>
      </c>
      <c r="L62" s="6">
        <v>3.5</v>
      </c>
      <c r="M62" s="6">
        <v>1</v>
      </c>
      <c r="N62" s="6">
        <v>10</v>
      </c>
      <c r="O62" s="6">
        <v>9</v>
      </c>
      <c r="P62" s="6">
        <v>0</v>
      </c>
      <c r="Q62" s="6">
        <v>0</v>
      </c>
      <c r="R62" s="6">
        <v>4</v>
      </c>
      <c r="S62" s="6">
        <v>0</v>
      </c>
      <c r="T62" s="6">
        <v>8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8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12</v>
      </c>
      <c r="AK62" s="6">
        <v>0</v>
      </c>
      <c r="AL62" s="6">
        <v>0</v>
      </c>
      <c r="AM62" s="6">
        <v>1</v>
      </c>
      <c r="AN62" s="6">
        <v>10.5</v>
      </c>
      <c r="AO62" s="6">
        <v>3</v>
      </c>
      <c r="AP62" s="6">
        <v>0</v>
      </c>
      <c r="AQ62" s="6">
        <v>0</v>
      </c>
      <c r="AR62" s="6">
        <v>0</v>
      </c>
      <c r="AS62" s="6">
        <v>5</v>
      </c>
      <c r="AT62" s="6">
        <v>3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3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5</v>
      </c>
      <c r="BJ62" s="6">
        <v>0</v>
      </c>
      <c r="BK62" s="6">
        <v>1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3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1.5</v>
      </c>
      <c r="CB62" s="6">
        <v>0</v>
      </c>
      <c r="CC62" s="6">
        <v>0</v>
      </c>
      <c r="CD62" s="6">
        <v>0</v>
      </c>
      <c r="CE62" s="6">
        <v>0</v>
      </c>
      <c r="CF62" s="6">
        <v>1</v>
      </c>
    </row>
    <row r="63" spans="1:84">
      <c r="A63" t="s">
        <v>591</v>
      </c>
      <c r="B63" s="6">
        <v>16</v>
      </c>
      <c r="C63" s="6">
        <v>1</v>
      </c>
      <c r="D63" s="6">
        <v>1</v>
      </c>
      <c r="E63" s="6">
        <v>2.5</v>
      </c>
      <c r="F63" s="6">
        <v>4</v>
      </c>
      <c r="G63" s="6">
        <v>0</v>
      </c>
      <c r="H63" s="6">
        <v>5.5</v>
      </c>
      <c r="I63" s="6">
        <v>2</v>
      </c>
      <c r="J63" s="6">
        <v>0</v>
      </c>
      <c r="K63" s="6">
        <v>2.5</v>
      </c>
      <c r="L63" s="6">
        <v>4.5</v>
      </c>
      <c r="M63" s="6">
        <v>0</v>
      </c>
      <c r="N63" s="6">
        <v>3</v>
      </c>
      <c r="O63" s="6">
        <v>4</v>
      </c>
      <c r="P63" s="6">
        <v>0</v>
      </c>
      <c r="Q63" s="6">
        <v>1</v>
      </c>
      <c r="R63" s="6">
        <v>6</v>
      </c>
      <c r="S63" s="6">
        <v>0</v>
      </c>
      <c r="T63" s="6">
        <v>6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4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8</v>
      </c>
      <c r="AK63" s="6">
        <v>0</v>
      </c>
      <c r="AL63" s="6">
        <v>0</v>
      </c>
      <c r="AM63" s="6">
        <v>0</v>
      </c>
      <c r="AN63" s="6">
        <v>13.5</v>
      </c>
      <c r="AO63" s="6">
        <v>1</v>
      </c>
      <c r="AP63" s="6">
        <v>0</v>
      </c>
      <c r="AQ63" s="6">
        <v>0</v>
      </c>
      <c r="AR63" s="6">
        <v>0</v>
      </c>
      <c r="AS63" s="6">
        <v>2</v>
      </c>
      <c r="AT63" s="6">
        <v>4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3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5</v>
      </c>
      <c r="BJ63" s="6">
        <v>0</v>
      </c>
      <c r="BK63" s="6">
        <v>1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2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3"/>
  <sheetViews>
    <sheetView workbookViewId="0">
      <selection sqref="A1:A1048576"/>
    </sheetView>
  </sheetViews>
  <sheetFormatPr defaultColWidth="8.85546875" defaultRowHeight="15"/>
  <sheetData>
    <row r="1" spans="1:2">
      <c r="A1" t="s">
        <v>341</v>
      </c>
      <c r="B1" t="s">
        <v>342</v>
      </c>
    </row>
    <row r="2" spans="1:2">
      <c r="A2" t="s">
        <v>592</v>
      </c>
      <c r="B2" t="s">
        <v>416</v>
      </c>
    </row>
    <row r="3" spans="1:2">
      <c r="A3" t="s">
        <v>592</v>
      </c>
      <c r="B3" t="s">
        <v>417</v>
      </c>
    </row>
    <row r="4" spans="1:2">
      <c r="A4" t="s">
        <v>593</v>
      </c>
      <c r="B4" t="s">
        <v>416</v>
      </c>
    </row>
    <row r="5" spans="1:2">
      <c r="A5" t="s">
        <v>593</v>
      </c>
      <c r="B5" t="s">
        <v>417</v>
      </c>
    </row>
    <row r="6" spans="1:2">
      <c r="A6" t="s">
        <v>594</v>
      </c>
      <c r="B6" t="s">
        <v>416</v>
      </c>
    </row>
    <row r="7" spans="1:2">
      <c r="A7" t="s">
        <v>594</v>
      </c>
      <c r="B7" t="s">
        <v>417</v>
      </c>
    </row>
    <row r="8" spans="1:2">
      <c r="A8" t="s">
        <v>595</v>
      </c>
      <c r="B8" t="s">
        <v>416</v>
      </c>
    </row>
    <row r="9" spans="1:2">
      <c r="A9" t="s">
        <v>595</v>
      </c>
      <c r="B9" t="s">
        <v>417</v>
      </c>
    </row>
    <row r="10" spans="1:2">
      <c r="A10" t="s">
        <v>596</v>
      </c>
      <c r="B10" t="s">
        <v>416</v>
      </c>
    </row>
    <row r="11" spans="1:2">
      <c r="A11" t="s">
        <v>596</v>
      </c>
      <c r="B11" t="s">
        <v>417</v>
      </c>
    </row>
    <row r="12" spans="1:2">
      <c r="A12" t="s">
        <v>597</v>
      </c>
      <c r="B12" t="s">
        <v>416</v>
      </c>
    </row>
    <row r="13" spans="1:2">
      <c r="A13" t="s">
        <v>597</v>
      </c>
      <c r="B13" t="s">
        <v>417</v>
      </c>
    </row>
    <row r="14" spans="1:2">
      <c r="A14" t="s">
        <v>598</v>
      </c>
      <c r="B14" t="s">
        <v>416</v>
      </c>
    </row>
    <row r="15" spans="1:2">
      <c r="A15" t="s">
        <v>598</v>
      </c>
      <c r="B15" t="s">
        <v>417</v>
      </c>
    </row>
    <row r="16" spans="1:2">
      <c r="A16" t="s">
        <v>599</v>
      </c>
      <c r="B16" t="s">
        <v>416</v>
      </c>
    </row>
    <row r="17" spans="1:2">
      <c r="A17" t="s">
        <v>599</v>
      </c>
      <c r="B17" t="s">
        <v>417</v>
      </c>
    </row>
    <row r="18" spans="1:2">
      <c r="A18" t="s">
        <v>600</v>
      </c>
      <c r="B18" t="s">
        <v>416</v>
      </c>
    </row>
    <row r="19" spans="1:2">
      <c r="A19" t="s">
        <v>600</v>
      </c>
      <c r="B19" t="s">
        <v>417</v>
      </c>
    </row>
    <row r="20" spans="1:2">
      <c r="A20" t="s">
        <v>601</v>
      </c>
      <c r="B20" t="s">
        <v>416</v>
      </c>
    </row>
    <row r="21" spans="1:2">
      <c r="A21" t="s">
        <v>601</v>
      </c>
      <c r="B21" t="s">
        <v>417</v>
      </c>
    </row>
    <row r="22" spans="1:2">
      <c r="A22" t="s">
        <v>602</v>
      </c>
      <c r="B22" t="s">
        <v>416</v>
      </c>
    </row>
    <row r="23" spans="1:2">
      <c r="A23" t="s">
        <v>602</v>
      </c>
      <c r="B23" t="s">
        <v>417</v>
      </c>
    </row>
    <row r="24" spans="1:2">
      <c r="A24" t="s">
        <v>603</v>
      </c>
      <c r="B24" t="s">
        <v>416</v>
      </c>
    </row>
    <row r="25" spans="1:2">
      <c r="A25" t="s">
        <v>603</v>
      </c>
      <c r="B25" t="s">
        <v>417</v>
      </c>
    </row>
    <row r="26" spans="1:2">
      <c r="A26" t="s">
        <v>621</v>
      </c>
      <c r="B26" t="s">
        <v>416</v>
      </c>
    </row>
    <row r="27" spans="1:2">
      <c r="A27" t="s">
        <v>621</v>
      </c>
      <c r="B27" t="s">
        <v>417</v>
      </c>
    </row>
    <row r="28" spans="1:2">
      <c r="A28" t="s">
        <v>622</v>
      </c>
      <c r="B28" t="s">
        <v>416</v>
      </c>
    </row>
    <row r="29" spans="1:2">
      <c r="A29" t="s">
        <v>622</v>
      </c>
      <c r="B29" t="s">
        <v>417</v>
      </c>
    </row>
    <row r="30" spans="1:2">
      <c r="A30" t="s">
        <v>604</v>
      </c>
      <c r="B30" t="s">
        <v>416</v>
      </c>
    </row>
    <row r="31" spans="1:2">
      <c r="A31" t="s">
        <v>604</v>
      </c>
      <c r="B31" t="s">
        <v>417</v>
      </c>
    </row>
    <row r="32" spans="1:2">
      <c r="A32" t="s">
        <v>605</v>
      </c>
      <c r="B32" t="s">
        <v>416</v>
      </c>
    </row>
    <row r="33" spans="1:2">
      <c r="A33" t="s">
        <v>605</v>
      </c>
      <c r="B33" t="s">
        <v>417</v>
      </c>
    </row>
    <row r="34" spans="1:2">
      <c r="A34" t="s">
        <v>606</v>
      </c>
      <c r="B34" t="s">
        <v>416</v>
      </c>
    </row>
    <row r="35" spans="1:2">
      <c r="A35" t="s">
        <v>606</v>
      </c>
      <c r="B35" t="s">
        <v>417</v>
      </c>
    </row>
    <row r="36" spans="1:2">
      <c r="A36" t="s">
        <v>607</v>
      </c>
      <c r="B36" t="s">
        <v>416</v>
      </c>
    </row>
    <row r="37" spans="1:2">
      <c r="A37" t="s">
        <v>607</v>
      </c>
      <c r="B37" t="s">
        <v>417</v>
      </c>
    </row>
    <row r="38" spans="1:2">
      <c r="A38" t="s">
        <v>608</v>
      </c>
      <c r="B38" t="s">
        <v>416</v>
      </c>
    </row>
    <row r="39" spans="1:2">
      <c r="A39" t="s">
        <v>608</v>
      </c>
      <c r="B39" t="s">
        <v>417</v>
      </c>
    </row>
    <row r="40" spans="1:2">
      <c r="A40" t="s">
        <v>609</v>
      </c>
      <c r="B40" t="s">
        <v>416</v>
      </c>
    </row>
    <row r="41" spans="1:2">
      <c r="A41" t="s">
        <v>609</v>
      </c>
      <c r="B41" t="s">
        <v>417</v>
      </c>
    </row>
    <row r="42" spans="1:2">
      <c r="A42" t="s">
        <v>610</v>
      </c>
      <c r="B42" t="s">
        <v>416</v>
      </c>
    </row>
    <row r="43" spans="1:2">
      <c r="A43" t="s">
        <v>610</v>
      </c>
      <c r="B43" t="s">
        <v>417</v>
      </c>
    </row>
    <row r="44" spans="1:2">
      <c r="A44" t="s">
        <v>611</v>
      </c>
      <c r="B44" t="s">
        <v>416</v>
      </c>
    </row>
    <row r="45" spans="1:2">
      <c r="A45" t="s">
        <v>611</v>
      </c>
      <c r="B45" t="s">
        <v>417</v>
      </c>
    </row>
    <row r="46" spans="1:2">
      <c r="A46" t="s">
        <v>612</v>
      </c>
      <c r="B46" t="s">
        <v>416</v>
      </c>
    </row>
    <row r="47" spans="1:2">
      <c r="A47" t="s">
        <v>612</v>
      </c>
      <c r="B47" t="s">
        <v>417</v>
      </c>
    </row>
    <row r="48" spans="1:2">
      <c r="A48" t="s">
        <v>613</v>
      </c>
      <c r="B48" t="s">
        <v>416</v>
      </c>
    </row>
    <row r="49" spans="1:2">
      <c r="A49" t="s">
        <v>613</v>
      </c>
      <c r="B49" t="s">
        <v>417</v>
      </c>
    </row>
    <row r="50" spans="1:2">
      <c r="A50" t="s">
        <v>614</v>
      </c>
      <c r="B50" t="s">
        <v>416</v>
      </c>
    </row>
    <row r="51" spans="1:2">
      <c r="A51" t="s">
        <v>614</v>
      </c>
      <c r="B51" t="s">
        <v>417</v>
      </c>
    </row>
    <row r="52" spans="1:2">
      <c r="A52" t="s">
        <v>615</v>
      </c>
      <c r="B52" t="s">
        <v>416</v>
      </c>
    </row>
    <row r="53" spans="1:2">
      <c r="A53" t="s">
        <v>615</v>
      </c>
      <c r="B53" t="s">
        <v>417</v>
      </c>
    </row>
    <row r="54" spans="1:2">
      <c r="A54" t="s">
        <v>616</v>
      </c>
      <c r="B54" t="s">
        <v>416</v>
      </c>
    </row>
    <row r="55" spans="1:2">
      <c r="A55" t="s">
        <v>616</v>
      </c>
      <c r="B55" t="s">
        <v>417</v>
      </c>
    </row>
    <row r="56" spans="1:2">
      <c r="A56" t="s">
        <v>617</v>
      </c>
      <c r="B56" t="s">
        <v>416</v>
      </c>
    </row>
    <row r="57" spans="1:2">
      <c r="A57" t="s">
        <v>617</v>
      </c>
      <c r="B57" t="s">
        <v>417</v>
      </c>
    </row>
    <row r="58" spans="1:2">
      <c r="A58" t="s">
        <v>620</v>
      </c>
      <c r="B58" t="s">
        <v>416</v>
      </c>
    </row>
    <row r="59" spans="1:2">
      <c r="A59" t="s">
        <v>620</v>
      </c>
      <c r="B59" t="s">
        <v>417</v>
      </c>
    </row>
    <row r="60" spans="1:2">
      <c r="A60" t="s">
        <v>619</v>
      </c>
      <c r="B60" t="s">
        <v>416</v>
      </c>
    </row>
    <row r="61" spans="1:2">
      <c r="A61" t="s">
        <v>619</v>
      </c>
      <c r="B61" t="s">
        <v>417</v>
      </c>
    </row>
    <row r="62" spans="1:2">
      <c r="A62" t="s">
        <v>618</v>
      </c>
      <c r="B62" t="s">
        <v>416</v>
      </c>
    </row>
    <row r="63" spans="1:2">
      <c r="A63" t="s">
        <v>618</v>
      </c>
      <c r="B6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parvis test</vt:lpstr>
      <vt:lpstr>Förna</vt:lpstr>
      <vt:lpstr>Vegetationshöjd</vt:lpstr>
      <vt:lpstr>Rådata och skiss</vt:lpstr>
      <vt:lpstr>Data på kvm nivå</vt:lpstr>
      <vt:lpstr>pivot</vt:lpstr>
      <vt:lpstr>Artlista</vt:lpstr>
      <vt:lpstr>Ordination_spec</vt:lpstr>
      <vt:lpstr>spec.red(lessthan4)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faltpad@gmail.com</dc:creator>
  <cp:lastModifiedBy>Juliana Dániel Ferreira</cp:lastModifiedBy>
  <dcterms:created xsi:type="dcterms:W3CDTF">2020-06-10T10:19:49Z</dcterms:created>
  <dcterms:modified xsi:type="dcterms:W3CDTF">2022-04-22T15:16:57Z</dcterms:modified>
</cp:coreProperties>
</file>