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s\Desktop\"/>
    </mc:Choice>
  </mc:AlternateContent>
  <bookViews>
    <workbookView xWindow="0" yWindow="0" windowWidth="20490" windowHeight="76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33" i="2"/>
  <c r="G12" i="2"/>
  <c r="G9" i="2"/>
  <c r="G10" i="2"/>
  <c r="G11" i="2"/>
  <c r="G8" i="2"/>
  <c r="H8" i="2"/>
  <c r="G7" i="2"/>
  <c r="H7" i="2"/>
</calcChain>
</file>

<file path=xl/sharedStrings.xml><?xml version="1.0" encoding="utf-8"?>
<sst xmlns="http://schemas.openxmlformats.org/spreadsheetml/2006/main" count="81" uniqueCount="52">
  <si>
    <t>Puntaje</t>
  </si>
  <si>
    <t>Factor de Ajuste</t>
  </si>
  <si>
    <t>Min</t>
  </si>
  <si>
    <t>Max</t>
  </si>
  <si>
    <t>Comunicación de Datos</t>
  </si>
  <si>
    <t>Proceso Distribuido</t>
  </si>
  <si>
    <t>Objetivos de Rendimiento</t>
  </si>
  <si>
    <t>Configuración de Explotación Compartida</t>
  </si>
  <si>
    <t>Tasa de transacciones</t>
  </si>
  <si>
    <t>Entrada de Datos en Línea</t>
  </si>
  <si>
    <t>Eficiencia con el Usuario Final</t>
  </si>
  <si>
    <t>Actualizaciones en Línea</t>
  </si>
  <si>
    <t>Lógica de Proceso Interno Compleja</t>
  </si>
  <si>
    <t>Reusabilidad del Código</t>
  </si>
  <si>
    <t>Conversión e Instalación contempladas</t>
  </si>
  <si>
    <t>Facilidad de Operación</t>
  </si>
  <si>
    <t>Instalaciones Múltiples</t>
  </si>
  <si>
    <t>Facilidad de Cambios</t>
  </si>
  <si>
    <t>Entrada</t>
  </si>
  <si>
    <t>Pacientes</t>
  </si>
  <si>
    <t>Agenda</t>
  </si>
  <si>
    <t>Salida</t>
  </si>
  <si>
    <t>Consulta</t>
  </si>
  <si>
    <t>Medicos</t>
  </si>
  <si>
    <t>Ayuda</t>
  </si>
  <si>
    <t>Paciente</t>
  </si>
  <si>
    <t>Archivos internos</t>
  </si>
  <si>
    <t>Externos</t>
  </si>
  <si>
    <t>Peso</t>
  </si>
  <si>
    <t>BAJA 3</t>
  </si>
  <si>
    <t>ALTA 6</t>
  </si>
  <si>
    <t>MEDIA 10</t>
  </si>
  <si>
    <t>MEDIA 7</t>
  </si>
  <si>
    <t>Componente</t>
  </si>
  <si>
    <t>Bajo</t>
  </si>
  <si>
    <t>Medio</t>
  </si>
  <si>
    <t>Alto</t>
  </si>
  <si>
    <t>Total</t>
  </si>
  <si>
    <t>EI</t>
  </si>
  <si>
    <t>PFTe</t>
  </si>
  <si>
    <t>EO</t>
  </si>
  <si>
    <t>EQ</t>
  </si>
  <si>
    <t>ILF</t>
  </si>
  <si>
    <t>EIF</t>
  </si>
  <si>
    <t>Agenda a Medico</t>
  </si>
  <si>
    <t>MEDIA 5</t>
  </si>
  <si>
    <t xml:space="preserve">Nº de </t>
  </si>
  <si>
    <t>Factor</t>
  </si>
  <si>
    <t>Nº de Factor</t>
  </si>
  <si>
    <t>Valor 0..5</t>
  </si>
  <si>
    <t>Ajuste de Complejidad Técnica (ACT)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</si>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</sst>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name val="Arial"/>
    </font>
    <font>
      <sz val="10"/>
      <color rgb="FF000000"/>
      <name val="Arial"/>
    </font>
    <font>
      <sz val="9"/>
      <color rgb="FF000000"/>
      <name val="Arial"/>
    </font>
    <font>
      <sz val="16"/>
      <color rgb="FF000000"/>
      <name val="Arial"/>
    </font>
    <font>
      <b/>
      <sz val="12"/>
      <name val="Arial"/>
      <family val="2"/>
    </font>
    <font>
      <sz val="18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33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left" vertical="center" wrapText="1" indent="1" readingOrder="1"/>
    </xf>
    <xf numFmtId="0" fontId="2" fillId="0" borderId="2" xfId="0" applyFont="1" applyBorder="1" applyAlignment="1">
      <alignment horizontal="right" vertical="center" wrapText="1" inden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 wrapText="1" indent="1" readingOrder="1"/>
    </xf>
    <xf numFmtId="0" fontId="4" fillId="0" borderId="9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readingOrder="1"/>
    </xf>
    <xf numFmtId="0" fontId="7" fillId="2" borderId="16" xfId="0" applyFont="1" applyFill="1" applyBorder="1" applyAlignment="1">
      <alignment horizontal="center" vertical="center" wrapText="1" readingOrder="1"/>
    </xf>
    <xf numFmtId="0" fontId="7" fillId="2" borderId="15" xfId="0" applyFont="1" applyFill="1" applyBorder="1" applyAlignment="1">
      <alignment horizontal="center" vertical="center" wrapText="1" readingOrder="1"/>
    </xf>
    <xf numFmtId="0" fontId="9" fillId="0" borderId="2" xfId="0" applyFont="1" applyBorder="1" applyAlignment="1">
      <alignment horizontal="center" vertical="center" wrapText="1" readingOrder="1"/>
    </xf>
    <xf numFmtId="0" fontId="9" fillId="0" borderId="2" xfId="0" applyFont="1" applyBorder="1" applyAlignment="1">
      <alignment horizontal="left" vertical="center" wrapText="1" indent="1" readingOrder="1"/>
    </xf>
    <xf numFmtId="0" fontId="10" fillId="0" borderId="2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wrapText="1" indent="1" readingOrder="1"/>
    </xf>
    <xf numFmtId="0" fontId="7" fillId="2" borderId="17" xfId="0" applyFont="1" applyFill="1" applyBorder="1" applyAlignment="1">
      <alignment horizontal="center" vertical="center" wrapText="1" readingOrder="1"/>
    </xf>
    <xf numFmtId="0" fontId="7" fillId="2" borderId="15" xfId="0" applyFont="1" applyFill="1" applyBorder="1" applyAlignment="1">
      <alignment horizontal="center" vertical="center" wrapText="1" readingOrder="1"/>
    </xf>
    <xf numFmtId="0" fontId="8" fillId="3" borderId="17" xfId="0" applyFont="1" applyFill="1" applyBorder="1" applyAlignment="1">
      <alignment horizontal="center" vertical="center" wrapText="1" readingOrder="1"/>
    </xf>
    <xf numFmtId="0" fontId="8" fillId="3" borderId="15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486335</xdr:colOff>
      <xdr:row>6</xdr:row>
      <xdr:rowOff>231401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53100" cy="1609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78441</xdr:colOff>
      <xdr:row>7</xdr:row>
      <xdr:rowOff>123546</xdr:rowOff>
    </xdr:from>
    <xdr:to>
      <xdr:col>6</xdr:col>
      <xdr:colOff>564776</xdr:colOff>
      <xdr:row>9</xdr:row>
      <xdr:rowOff>882184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983722"/>
          <a:ext cx="5753100" cy="1733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152400</xdr:colOff>
      <xdr:row>0</xdr:row>
      <xdr:rowOff>0</xdr:rowOff>
    </xdr:from>
    <xdr:to>
      <xdr:col>15</xdr:col>
      <xdr:colOff>523875</xdr:colOff>
      <xdr:row>9</xdr:row>
      <xdr:rowOff>870137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0"/>
          <a:ext cx="5705475" cy="3705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5:T20"/>
  <sheetViews>
    <sheetView topLeftCell="C1" zoomScale="85" zoomScaleNormal="85" workbookViewId="0">
      <selection activeCell="B12" sqref="B12"/>
    </sheetView>
  </sheetViews>
  <sheetFormatPr baseColWidth="10" defaultRowHeight="15" x14ac:dyDescent="0.25"/>
  <cols>
    <col min="2" max="2" width="21.85546875" customWidth="1"/>
    <col min="18" max="18" width="13.42578125" bestFit="1" customWidth="1"/>
  </cols>
  <sheetData>
    <row r="5" spans="18:20" ht="23.25" x14ac:dyDescent="0.25">
      <c r="R5" s="1"/>
      <c r="S5" s="6" t="s">
        <v>0</v>
      </c>
      <c r="T5" s="7"/>
    </row>
    <row r="6" spans="18:20" ht="25.5" x14ac:dyDescent="0.25">
      <c r="R6" s="2" t="s">
        <v>1</v>
      </c>
      <c r="S6" s="3" t="s">
        <v>2</v>
      </c>
      <c r="T6" s="3" t="s">
        <v>3</v>
      </c>
    </row>
    <row r="7" spans="18:20" ht="38.25" x14ac:dyDescent="0.25">
      <c r="R7" s="4" t="s">
        <v>4</v>
      </c>
      <c r="S7" s="5">
        <v>0</v>
      </c>
      <c r="T7" s="5">
        <v>5</v>
      </c>
    </row>
    <row r="8" spans="18:20" ht="25.5" x14ac:dyDescent="0.25">
      <c r="R8" s="4" t="s">
        <v>5</v>
      </c>
      <c r="S8" s="5">
        <v>0</v>
      </c>
      <c r="T8" s="5">
        <v>5</v>
      </c>
    </row>
    <row r="9" spans="18:20" ht="51" x14ac:dyDescent="0.25">
      <c r="R9" s="4" t="s">
        <v>6</v>
      </c>
      <c r="S9" s="5">
        <v>0</v>
      </c>
      <c r="T9" s="5">
        <v>5</v>
      </c>
    </row>
    <row r="10" spans="18:20" ht="76.5" x14ac:dyDescent="0.25">
      <c r="R10" s="4" t="s">
        <v>7</v>
      </c>
      <c r="S10" s="5">
        <v>0</v>
      </c>
      <c r="T10" s="5">
        <v>4</v>
      </c>
    </row>
    <row r="11" spans="18:20" ht="38.25" x14ac:dyDescent="0.25">
      <c r="R11" s="4" t="s">
        <v>8</v>
      </c>
      <c r="S11" s="5">
        <v>0</v>
      </c>
      <c r="T11" s="5">
        <v>5</v>
      </c>
    </row>
    <row r="12" spans="18:20" ht="38.25" x14ac:dyDescent="0.25">
      <c r="R12" s="4" t="s">
        <v>9</v>
      </c>
      <c r="S12" s="5">
        <v>0</v>
      </c>
      <c r="T12" s="5">
        <v>5</v>
      </c>
    </row>
    <row r="13" spans="18:20" ht="51" x14ac:dyDescent="0.25">
      <c r="R13" s="4" t="s">
        <v>10</v>
      </c>
      <c r="S13" s="5">
        <v>0</v>
      </c>
      <c r="T13" s="5">
        <v>5</v>
      </c>
    </row>
    <row r="14" spans="18:20" ht="38.25" x14ac:dyDescent="0.25">
      <c r="R14" s="4" t="s">
        <v>11</v>
      </c>
      <c r="S14" s="5">
        <v>0</v>
      </c>
      <c r="T14" s="5">
        <v>5</v>
      </c>
    </row>
    <row r="15" spans="18:20" ht="51" x14ac:dyDescent="0.25">
      <c r="R15" s="4" t="s">
        <v>12</v>
      </c>
      <c r="S15" s="5">
        <v>0</v>
      </c>
      <c r="T15" s="5">
        <v>5</v>
      </c>
    </row>
    <row r="16" spans="18:20" ht="38.25" x14ac:dyDescent="0.25">
      <c r="R16" s="4" t="s">
        <v>13</v>
      </c>
      <c r="S16" s="5">
        <v>0</v>
      </c>
      <c r="T16" s="5">
        <v>5</v>
      </c>
    </row>
    <row r="17" spans="18:20" ht="63.75" x14ac:dyDescent="0.25">
      <c r="R17" s="4" t="s">
        <v>14</v>
      </c>
      <c r="S17" s="5">
        <v>0</v>
      </c>
      <c r="T17" s="5">
        <v>5</v>
      </c>
    </row>
    <row r="18" spans="18:20" ht="38.25" x14ac:dyDescent="0.25">
      <c r="R18" s="4" t="s">
        <v>15</v>
      </c>
      <c r="S18" s="5">
        <v>0</v>
      </c>
      <c r="T18" s="5">
        <v>5</v>
      </c>
    </row>
    <row r="19" spans="18:20" ht="38.25" x14ac:dyDescent="0.25">
      <c r="R19" s="4" t="s">
        <v>16</v>
      </c>
      <c r="S19" s="5">
        <v>0</v>
      </c>
      <c r="T19" s="5">
        <v>5</v>
      </c>
    </row>
    <row r="20" spans="18:20" ht="38.25" x14ac:dyDescent="0.25">
      <c r="R20" s="4" t="s">
        <v>17</v>
      </c>
      <c r="S20" s="5">
        <v>0</v>
      </c>
      <c r="T20" s="5">
        <v>5</v>
      </c>
    </row>
  </sheetData>
  <mergeCells count="1">
    <mergeCell ref="S5:T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8" workbookViewId="0">
      <selection activeCell="C16" sqref="C16"/>
    </sheetView>
  </sheetViews>
  <sheetFormatPr baseColWidth="10" defaultRowHeight="15" x14ac:dyDescent="0.25"/>
  <cols>
    <col min="2" max="3" width="19.7109375" customWidth="1"/>
    <col min="4" max="5" width="22.140625" customWidth="1"/>
    <col min="6" max="6" width="22.28515625" customWidth="1"/>
    <col min="8" max="8" width="16.5703125" bestFit="1" customWidth="1"/>
    <col min="9" max="9" width="16.5703125" customWidth="1"/>
  </cols>
  <sheetData>
    <row r="1" spans="1:10" x14ac:dyDescent="0.25">
      <c r="A1" t="s">
        <v>28</v>
      </c>
      <c r="B1" t="s">
        <v>18</v>
      </c>
      <c r="C1" t="s">
        <v>28</v>
      </c>
      <c r="D1" t="s">
        <v>21</v>
      </c>
      <c r="E1" t="s">
        <v>28</v>
      </c>
      <c r="F1" t="s">
        <v>22</v>
      </c>
      <c r="G1" t="s">
        <v>28</v>
      </c>
      <c r="H1" t="s">
        <v>26</v>
      </c>
      <c r="I1" t="s">
        <v>28</v>
      </c>
      <c r="J1" t="s">
        <v>27</v>
      </c>
    </row>
    <row r="2" spans="1:10" x14ac:dyDescent="0.25">
      <c r="A2" t="s">
        <v>29</v>
      </c>
      <c r="B2" t="s">
        <v>19</v>
      </c>
      <c r="C2" t="s">
        <v>45</v>
      </c>
      <c r="D2" t="s">
        <v>44</v>
      </c>
      <c r="E2" t="s">
        <v>29</v>
      </c>
      <c r="F2" t="s">
        <v>23</v>
      </c>
      <c r="G2" t="s">
        <v>31</v>
      </c>
      <c r="H2" t="s">
        <v>19</v>
      </c>
      <c r="I2" t="s">
        <v>32</v>
      </c>
      <c r="J2" t="s">
        <v>23</v>
      </c>
    </row>
    <row r="3" spans="1:10" x14ac:dyDescent="0.25">
      <c r="A3" t="s">
        <v>30</v>
      </c>
      <c r="B3" t="s">
        <v>20</v>
      </c>
      <c r="E3" t="s">
        <v>29</v>
      </c>
      <c r="F3" t="s">
        <v>24</v>
      </c>
      <c r="G3" t="s">
        <v>31</v>
      </c>
      <c r="H3" t="s">
        <v>20</v>
      </c>
    </row>
    <row r="4" spans="1:10" x14ac:dyDescent="0.25">
      <c r="E4" t="s">
        <v>29</v>
      </c>
      <c r="F4" t="s">
        <v>25</v>
      </c>
      <c r="G4" t="s">
        <v>31</v>
      </c>
      <c r="H4" t="s">
        <v>24</v>
      </c>
    </row>
    <row r="5" spans="1:10" ht="15.75" thickBot="1" x14ac:dyDescent="0.3">
      <c r="E5" t="s">
        <v>30</v>
      </c>
      <c r="F5" t="s">
        <v>20</v>
      </c>
    </row>
    <row r="6" spans="1:10" ht="21" thickTop="1" x14ac:dyDescent="0.25">
      <c r="B6" s="8" t="s">
        <v>33</v>
      </c>
      <c r="C6" s="17"/>
      <c r="D6" s="9" t="s">
        <v>34</v>
      </c>
      <c r="E6" s="9" t="s">
        <v>35</v>
      </c>
      <c r="F6" s="9" t="s">
        <v>36</v>
      </c>
      <c r="G6" s="10" t="s">
        <v>37</v>
      </c>
    </row>
    <row r="7" spans="1:10" ht="20.25" x14ac:dyDescent="0.25">
      <c r="B7" s="11" t="s">
        <v>38</v>
      </c>
      <c r="C7" s="18"/>
      <c r="D7" s="12">
        <v>3</v>
      </c>
      <c r="E7" s="12">
        <v>0</v>
      </c>
      <c r="F7" s="12">
        <v>6</v>
      </c>
      <c r="G7" s="13">
        <f>SUM(D7:F7)</f>
        <v>9</v>
      </c>
      <c r="H7">
        <f>SUM(D7:F7)</f>
        <v>9</v>
      </c>
    </row>
    <row r="8" spans="1:10" ht="20.25" x14ac:dyDescent="0.25">
      <c r="B8" s="11" t="s">
        <v>40</v>
      </c>
      <c r="C8" s="18"/>
      <c r="D8" s="12">
        <v>0</v>
      </c>
      <c r="E8" s="12">
        <v>5</v>
      </c>
      <c r="F8" s="12">
        <v>0</v>
      </c>
      <c r="G8" s="13">
        <f>SUM(D8:F8)</f>
        <v>5</v>
      </c>
      <c r="H8">
        <f>SUM(D8:F8)</f>
        <v>5</v>
      </c>
    </row>
    <row r="9" spans="1:10" ht="20.25" x14ac:dyDescent="0.25">
      <c r="B9" s="11" t="s">
        <v>41</v>
      </c>
      <c r="C9" s="18"/>
      <c r="D9" s="12">
        <v>9</v>
      </c>
      <c r="E9" s="12">
        <v>0</v>
      </c>
      <c r="F9" s="12">
        <v>6</v>
      </c>
      <c r="G9" s="13">
        <f t="shared" ref="G9:G11" si="0">SUM(D9:F9)</f>
        <v>15</v>
      </c>
    </row>
    <row r="10" spans="1:10" ht="20.25" x14ac:dyDescent="0.25">
      <c r="B10" s="11" t="s">
        <v>42</v>
      </c>
      <c r="C10" s="18"/>
      <c r="D10" s="12">
        <v>0</v>
      </c>
      <c r="E10" s="12">
        <v>30</v>
      </c>
      <c r="F10" s="12">
        <v>0</v>
      </c>
      <c r="G10" s="13">
        <f t="shared" si="0"/>
        <v>30</v>
      </c>
    </row>
    <row r="11" spans="1:10" ht="20.25" x14ac:dyDescent="0.25">
      <c r="B11" s="11" t="s">
        <v>43</v>
      </c>
      <c r="C11" s="18"/>
      <c r="D11" s="12">
        <v>0</v>
      </c>
      <c r="E11" s="12">
        <v>7</v>
      </c>
      <c r="F11" s="12">
        <v>0</v>
      </c>
      <c r="G11" s="13">
        <f t="shared" si="0"/>
        <v>7</v>
      </c>
    </row>
    <row r="12" spans="1:10" ht="24" thickBot="1" x14ac:dyDescent="0.3">
      <c r="B12" s="14"/>
      <c r="C12" s="19"/>
      <c r="D12" s="15"/>
      <c r="E12" s="15"/>
      <c r="F12" s="15"/>
      <c r="G12" s="16">
        <f>SUM(G7:G11)</f>
        <v>66</v>
      </c>
    </row>
    <row r="13" spans="1:10" ht="15.75" thickTop="1" x14ac:dyDescent="0.25"/>
    <row r="15" spans="1:10" ht="15.75" x14ac:dyDescent="0.25">
      <c r="B15" t="s">
        <v>51</v>
      </c>
      <c r="C15" s="20">
        <f>66*(0.65+(0.01*70))</f>
        <v>89.100000000000009</v>
      </c>
    </row>
    <row r="17" spans="2:4" x14ac:dyDescent="0.25">
      <c r="B17" s="21" t="s">
        <v>46</v>
      </c>
      <c r="C17" s="28" t="s">
        <v>48</v>
      </c>
      <c r="D17" s="30" t="s">
        <v>49</v>
      </c>
    </row>
    <row r="18" spans="2:4" x14ac:dyDescent="0.25">
      <c r="B18" s="22" t="s">
        <v>47</v>
      </c>
      <c r="C18" s="29"/>
      <c r="D18" s="31"/>
    </row>
    <row r="19" spans="2:4" ht="25.5" x14ac:dyDescent="0.25">
      <c r="B19" s="23">
        <v>1</v>
      </c>
      <c r="C19" s="24" t="s">
        <v>4</v>
      </c>
      <c r="D19" s="25">
        <v>5</v>
      </c>
    </row>
    <row r="20" spans="2:4" x14ac:dyDescent="0.25">
      <c r="B20" s="23">
        <v>2</v>
      </c>
      <c r="C20" s="24" t="s">
        <v>5</v>
      </c>
      <c r="D20" s="25">
        <v>5</v>
      </c>
    </row>
    <row r="21" spans="2:4" ht="25.5" x14ac:dyDescent="0.25">
      <c r="B21" s="23">
        <v>3</v>
      </c>
      <c r="C21" s="24" t="s">
        <v>6</v>
      </c>
      <c r="D21" s="25">
        <v>5</v>
      </c>
    </row>
    <row r="22" spans="2:4" ht="38.25" x14ac:dyDescent="0.25">
      <c r="B22" s="23">
        <v>4</v>
      </c>
      <c r="C22" s="24" t="s">
        <v>7</v>
      </c>
      <c r="D22" s="25">
        <v>5</v>
      </c>
    </row>
    <row r="23" spans="2:4" ht="25.5" x14ac:dyDescent="0.25">
      <c r="B23" s="23">
        <v>5</v>
      </c>
      <c r="C23" s="24" t="s">
        <v>8</v>
      </c>
      <c r="D23" s="25">
        <v>5</v>
      </c>
    </row>
    <row r="24" spans="2:4" ht="25.5" x14ac:dyDescent="0.25">
      <c r="B24" s="23">
        <v>6</v>
      </c>
      <c r="C24" s="24" t="s">
        <v>9</v>
      </c>
      <c r="D24" s="25">
        <v>5</v>
      </c>
    </row>
    <row r="25" spans="2:4" ht="25.5" x14ac:dyDescent="0.25">
      <c r="B25" s="23">
        <v>7</v>
      </c>
      <c r="C25" s="24" t="s">
        <v>10</v>
      </c>
      <c r="D25" s="25">
        <v>5</v>
      </c>
    </row>
    <row r="26" spans="2:4" ht="25.5" x14ac:dyDescent="0.25">
      <c r="B26" s="23">
        <v>8</v>
      </c>
      <c r="C26" s="24" t="s">
        <v>11</v>
      </c>
      <c r="D26" s="25">
        <v>5</v>
      </c>
    </row>
    <row r="27" spans="2:4" ht="25.5" x14ac:dyDescent="0.25">
      <c r="B27" s="23">
        <v>9</v>
      </c>
      <c r="C27" s="24" t="s">
        <v>12</v>
      </c>
      <c r="D27" s="25">
        <v>5</v>
      </c>
    </row>
    <row r="28" spans="2:4" ht="25.5" x14ac:dyDescent="0.25">
      <c r="B28" s="23">
        <v>10</v>
      </c>
      <c r="C28" s="24" t="s">
        <v>13</v>
      </c>
      <c r="D28" s="25">
        <v>5</v>
      </c>
    </row>
    <row r="29" spans="2:4" ht="38.25" x14ac:dyDescent="0.25">
      <c r="B29" s="23">
        <v>11</v>
      </c>
      <c r="C29" s="24" t="s">
        <v>14</v>
      </c>
      <c r="D29" s="25">
        <v>5</v>
      </c>
    </row>
    <row r="30" spans="2:4" ht="25.5" x14ac:dyDescent="0.25">
      <c r="B30" s="23">
        <v>12</v>
      </c>
      <c r="C30" s="24" t="s">
        <v>15</v>
      </c>
      <c r="D30" s="25">
        <v>5</v>
      </c>
    </row>
    <row r="31" spans="2:4" ht="25.5" x14ac:dyDescent="0.25">
      <c r="B31" s="23">
        <v>13</v>
      </c>
      <c r="C31" s="24" t="s">
        <v>16</v>
      </c>
      <c r="D31" s="25">
        <v>5</v>
      </c>
    </row>
    <row r="32" spans="2:4" ht="25.5" x14ac:dyDescent="0.25">
      <c r="B32" s="23">
        <v>14</v>
      </c>
      <c r="C32" s="24" t="s">
        <v>17</v>
      </c>
      <c r="D32" s="25">
        <v>5</v>
      </c>
    </row>
    <row r="33" spans="2:4" ht="38.25" x14ac:dyDescent="0.25">
      <c r="B33" s="26"/>
      <c r="C33" s="27" t="s">
        <v>50</v>
      </c>
      <c r="D33" s="25">
        <f>SUM(D19:D32)</f>
        <v>70</v>
      </c>
    </row>
  </sheetData>
  <mergeCells count="2">
    <mergeCell ref="C17:C18"/>
    <mergeCell ref="D17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2019-05-17T23:12:25Z</dcterms:created>
  <dcterms:modified xsi:type="dcterms:W3CDTF">2019-05-18T00:02:28Z</dcterms:modified>
</cp:coreProperties>
</file>