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lejju\Downloads\"/>
    </mc:Choice>
  </mc:AlternateContent>
  <xr:revisionPtr revIDLastSave="0" documentId="13_ncr:1_{01CB61D5-2EA4-4058-9D40-113D8E13FCB9}" xr6:coauthVersionLast="47" xr6:coauthVersionMax="47" xr10:uidLastSave="{00000000-0000-0000-0000-000000000000}"/>
  <bookViews>
    <workbookView xWindow="-120" yWindow="-120" windowWidth="21840" windowHeight="13020" xr2:uid="{224B312C-DB57-42BA-BDA3-0250578C607B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13" i="2"/>
</calcChain>
</file>

<file path=xl/sharedStrings.xml><?xml version="1.0" encoding="utf-8"?>
<sst xmlns="http://schemas.openxmlformats.org/spreadsheetml/2006/main" count="415" uniqueCount="182">
  <si>
    <t>ID</t>
  </si>
  <si>
    <t>no</t>
  </si>
  <si>
    <t>patient_nbr</t>
  </si>
  <si>
    <t>Unique identifier of a patient</t>
  </si>
  <si>
    <t>race</t>
  </si>
  <si>
    <t>Feature</t>
  </si>
  <si>
    <t>Categorical</t>
  </si>
  <si>
    <t>Race</t>
  </si>
  <si>
    <t>Values: Caucasian, Asian, African American, Hispanic, and other</t>
  </si>
  <si>
    <t>yes</t>
  </si>
  <si>
    <t>gender</t>
  </si>
  <si>
    <t>Gender</t>
  </si>
  <si>
    <t>Values: male, female, and unknown/invalid</t>
  </si>
  <si>
    <t>age</t>
  </si>
  <si>
    <t>Age</t>
  </si>
  <si>
    <t>Grouped in 10-year intervals: [0, 10), [10, 20),..., [90, 100)</t>
  </si>
  <si>
    <t>weight</t>
  </si>
  <si>
    <t>Weight in pounds.</t>
  </si>
  <si>
    <t>admission_type_id</t>
  </si>
  <si>
    <t>Integer identifier corresponding to 9 distinct values, for example, emergency, urgent, elective, newborn, and not available</t>
  </si>
  <si>
    <t>discharge_disposition_id</t>
  </si>
  <si>
    <t>Integer identifier corresponding to 29 distinct values, for example, discharged to home, expired, and not available</t>
  </si>
  <si>
    <t>admission_source_id</t>
  </si>
  <si>
    <t>Integer identifier corresponding to 21 distinct values, for example, physician referral, emergency room, and transfer from a hospital</t>
  </si>
  <si>
    <t>time_in_hospital</t>
  </si>
  <si>
    <t>Integer</t>
  </si>
  <si>
    <t>Integer number of days between admission and discharge</t>
  </si>
  <si>
    <t>payer_code</t>
  </si>
  <si>
    <t>Integer identifier corresponding to 23 distinct values, for example, Blue Cross/Blue Shield, Medicare, and self-pay</t>
  </si>
  <si>
    <t>medical_specialty</t>
  </si>
  <si>
    <t>Integer identifier of a specialty of the admitting physician, corresponding to 84 distinct values, for example, cardiology, internal medicine, family/general practice, and surgeon</t>
  </si>
  <si>
    <t>num_lab_procedures</t>
  </si>
  <si>
    <t>Number of lab tests performed during the encounter</t>
  </si>
  <si>
    <t>num_procedures</t>
  </si>
  <si>
    <t>Number of procedures (other than lab tests) performed during the encounter</t>
  </si>
  <si>
    <t>num_medications</t>
  </si>
  <si>
    <t>Number of distinct generic names administered during the encounter</t>
  </si>
  <si>
    <t>number_outpatient</t>
  </si>
  <si>
    <t>Number of outpatient visits of the patient in the year preceding the encounter</t>
  </si>
  <si>
    <t>number_emergency</t>
  </si>
  <si>
    <t>Number of emergency visits of the patient in the year preceding the encounter</t>
  </si>
  <si>
    <t>number_inpatient</t>
  </si>
  <si>
    <t>Number of inpatient visits of the patient in the year preceding the encounter</t>
  </si>
  <si>
    <t>diag_1</t>
  </si>
  <si>
    <t>The primary diagnosis (coded as first three digits of ICD9); 848 distinct values</t>
  </si>
  <si>
    <t>diag_2</t>
  </si>
  <si>
    <t>Secondary diagnosis (coded as first three digits of ICD9); 923 distinct values</t>
  </si>
  <si>
    <t>diag_3</t>
  </si>
  <si>
    <t>Additional secondary diagnosis (coded as first three digits of ICD9); 954 distinct values</t>
  </si>
  <si>
    <t>number_diagnoses</t>
  </si>
  <si>
    <t>Number of diagnoses entered to the system</t>
  </si>
  <si>
    <t>max_glu_serum</t>
  </si>
  <si>
    <t>Indicates the range of the result or if the test was not taken. Values: &gt;200, &gt;300, normal, and none if not measured</t>
  </si>
  <si>
    <t>A1Cresult</t>
  </si>
  <si>
    <t>Indicates the range of the result or if the test was not taken. Values: &gt;8 if the result was greater than 8%, &gt;7 if the result was greater than 7% but less than 8%, normal if the result was less than 7%, and none if not measured.</t>
  </si>
  <si>
    <t>metformin</t>
  </si>
  <si>
    <t>The feature indicates whether the drug was prescribed or there was a change in the dosage. Values: up if the dosage was increased during the encounter, down if the dosage was decreased, steady if the dosage did not change, and no if the drug was not prescribed</t>
  </si>
  <si>
    <t>repaglinide</t>
  </si>
  <si>
    <t>nateglinide</t>
  </si>
  <si>
    <t>chlorpropamide</t>
  </si>
  <si>
    <t>glimepiride</t>
  </si>
  <si>
    <t>acetohexamide</t>
  </si>
  <si>
    <t>glipizide</t>
  </si>
  <si>
    <t>glyburide</t>
  </si>
  <si>
    <t>tolbutamide</t>
  </si>
  <si>
    <t>pioglitazone</t>
  </si>
  <si>
    <t>rosiglitazone</t>
  </si>
  <si>
    <t>acarbose</t>
  </si>
  <si>
    <t>miglitol</t>
  </si>
  <si>
    <t>troglitazone</t>
  </si>
  <si>
    <t>tolazamide</t>
  </si>
  <si>
    <t>examide</t>
  </si>
  <si>
    <t>citoglipton</t>
  </si>
  <si>
    <t>insulin</t>
  </si>
  <si>
    <t>glyburide-metformin</t>
  </si>
  <si>
    <t>glipizide-metformin</t>
  </si>
  <si>
    <t>glimepiride-pioglitazone</t>
  </si>
  <si>
    <t>metformin-rosiglitazone</t>
  </si>
  <si>
    <t>metformin-pioglitazone</t>
  </si>
  <si>
    <t>change</t>
  </si>
  <si>
    <t>Indicates if there was a change in diabetic medications (either dosage or generic name). Values: change and no change</t>
  </si>
  <si>
    <t>diabetesMed</t>
  </si>
  <si>
    <t>Indicates if there was any diabetic medication prescribed. Values: yes and no</t>
  </si>
  <si>
    <t>MyCategory</t>
  </si>
  <si>
    <t>Used</t>
  </si>
  <si>
    <t>Notes</t>
  </si>
  <si>
    <t>NO</t>
  </si>
  <si>
    <t>YES</t>
  </si>
  <si>
    <t>ok</t>
  </si>
  <si>
    <t>?</t>
  </si>
  <si>
    <t>checko outliers</t>
  </si>
  <si>
    <t>96420 None</t>
  </si>
  <si>
    <t>84748 None</t>
  </si>
  <si>
    <t>No prescribeb for 81778</t>
  </si>
  <si>
    <t>Not prescribeb 100227</t>
  </si>
  <si>
    <t>Not prescribeb 101063</t>
  </si>
  <si>
    <t>96K</t>
  </si>
  <si>
    <t>86K</t>
  </si>
  <si>
    <t>91K</t>
  </si>
  <si>
    <t>94k</t>
  </si>
  <si>
    <t>95k</t>
  </si>
  <si>
    <t>101k - 13 up or down</t>
  </si>
  <si>
    <t>Transform codes</t>
  </si>
  <si>
    <t>Transfer from Hospice</t>
  </si>
  <si>
    <t>Transfer from Ambulatory Surgery Center</t>
  </si>
  <si>
    <t>Born outside this hospital</t>
  </si>
  <si>
    <t>Born inside this hospital</t>
  </si>
  <si>
    <t>Transfer from hospital inpt/same fac reslt in a sep claim</t>
  </si>
  <si>
    <t>Unknown/Invalid</t>
  </si>
  <si>
    <t>Not Mapped</t>
  </si>
  <si>
    <t>Readmission to Same Home Health Agency</t>
  </si>
  <si>
    <t>Transfer From Another Home Health Agency</t>
  </si>
  <si>
    <t>NULL</t>
  </si>
  <si>
    <t>Not Available</t>
  </si>
  <si>
    <t>Extramural Birth</t>
  </si>
  <si>
    <t>Sick Baby</t>
  </si>
  <si>
    <t>Premature Delivery</t>
  </si>
  <si>
    <t>Normal Delivery</t>
  </si>
  <si>
    <t>Transfer from critial access hospital</t>
  </si>
  <si>
    <t>Court/Law Enforcement</t>
  </si>
  <si>
    <t>Emergency Room</t>
  </si>
  <si>
    <t>Transfer from another health care facility</t>
  </si>
  <si>
    <t>Transfer from a Skilled Nursing Facility (SNF)</t>
  </si>
  <si>
    <t>Transfer from a hospital</t>
  </si>
  <si>
    <t>HMO Referral</t>
  </si>
  <si>
    <t>Clinic Referral</t>
  </si>
  <si>
    <t>Physician Referral</t>
  </si>
  <si>
    <t>description</t>
  </si>
  <si>
    <t>Discharged/transferred to a Critical Access Hospital (CAH).</t>
  </si>
  <si>
    <t>Discharged/transferred/referred to a psychiatric hospital of psychiatric distinct part unit of a hospital</t>
  </si>
  <si>
    <t>Discharged/transferred to a federal health care facility.</t>
  </si>
  <si>
    <t>Discharged/transferred to another Type of Health Care Institution not Defined Elsewhere</t>
  </si>
  <si>
    <t>Discharged/transferred to a nursing facility certified under Medicaid but not certified under Medicare.</t>
  </si>
  <si>
    <t>Discharged/transferred to a long term care hospital.</t>
  </si>
  <si>
    <t>Discharged/transferred to another rehab fac including rehab units of a hospital .</t>
  </si>
  <si>
    <t>Expired, place unknown. Medicaid only, hospice.</t>
  </si>
  <si>
    <t>Expired in a medical facility. Medicaid only, hospice.</t>
  </si>
  <si>
    <t>Expired at home. Medicaid only, hospice.</t>
  </si>
  <si>
    <t>Discharged/transferred/referred to this institution for outpatient services</t>
  </si>
  <si>
    <t>Discharged/transferred/referred another institution for outpatient services</t>
  </si>
  <si>
    <t>Discharged/transferred within this institution to Medicare approved swing bed</t>
  </si>
  <si>
    <t>Hospice / medical facility</t>
  </si>
  <si>
    <t>Hospice / home</t>
  </si>
  <si>
    <t>Still patient or expected to return for outpatient services</t>
  </si>
  <si>
    <t>Expired</t>
  </si>
  <si>
    <t>Neonate discharged to another hospital for neonatal aftercare</t>
  </si>
  <si>
    <t>Admitted as an inpatient to this hospital</t>
  </si>
  <si>
    <t>Discharged/transferred to home under care of Home IV provider</t>
  </si>
  <si>
    <t>Left AMA</t>
  </si>
  <si>
    <t>Discharged/transferred to home with home health service</t>
  </si>
  <si>
    <t>Discharged/transferred to another type of inpatient care institution</t>
  </si>
  <si>
    <t>Discharged/transferred to ICF</t>
  </si>
  <si>
    <t>Discharged/transferred to SNF</t>
  </si>
  <si>
    <t>Discharged/transferred to another short term hospital</t>
  </si>
  <si>
    <t>Discharged to home</t>
  </si>
  <si>
    <t>Trauma Center</t>
  </si>
  <si>
    <t>Newborn</t>
  </si>
  <si>
    <t>Elective</t>
  </si>
  <si>
    <t>Urgent</t>
  </si>
  <si>
    <t>Emergency</t>
  </si>
  <si>
    <t xml:space="preserve"> ? - always means a missing value</t>
  </si>
  <si>
    <t>ID mappings for the diabetes dataset</t>
  </si>
  <si>
    <t>a</t>
  </si>
  <si>
    <t>b</t>
  </si>
  <si>
    <t>c</t>
  </si>
  <si>
    <t>e</t>
  </si>
  <si>
    <t>revisar ourliers</t>
  </si>
  <si>
    <t>Home</t>
  </si>
  <si>
    <t>Home_H</t>
  </si>
  <si>
    <t>Transfer</t>
  </si>
  <si>
    <t>Other</t>
  </si>
  <si>
    <t>NO- 95%</t>
  </si>
  <si>
    <t>circulatory</t>
  </si>
  <si>
    <t>endocrine</t>
  </si>
  <si>
    <t>respiratory</t>
  </si>
  <si>
    <t>digestive</t>
  </si>
  <si>
    <t>ill defined</t>
  </si>
  <si>
    <t>diabetes</t>
  </si>
  <si>
    <t>genitourinary</t>
  </si>
  <si>
    <t>injury</t>
  </si>
  <si>
    <t>musculoeskeletal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</si>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</sst>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1CF5-CE81-447E-9BC8-20C5611C0C08}">
  <sheetPr filterMode="1"/>
  <dimension ref="A1:J49"/>
  <sheetViews>
    <sheetView tabSelected="1" topLeftCell="A4" workbookViewId="0">
      <selection activeCell="A13" activeCellId="1" sqref="A10 A13:A18"/>
    </sheetView>
  </sheetViews>
  <sheetFormatPr baseColWidth="10" defaultRowHeight="15" x14ac:dyDescent="0.25"/>
  <cols>
    <col min="1" max="1" width="23" customWidth="1"/>
    <col min="2" max="2" width="7.85546875" hidden="1" customWidth="1"/>
    <col min="3" max="3" width="8.42578125" customWidth="1"/>
    <col min="4" max="4" width="0" hidden="1" customWidth="1"/>
    <col min="5" max="5" width="90.5703125" customWidth="1"/>
  </cols>
  <sheetData>
    <row r="1" spans="1:10" x14ac:dyDescent="0.25">
      <c r="A1" t="s">
        <v>162</v>
      </c>
      <c r="C1" t="s">
        <v>163</v>
      </c>
      <c r="E1" t="s">
        <v>164</v>
      </c>
      <c r="F1" t="s">
        <v>165</v>
      </c>
      <c r="G1" t="s">
        <v>83</v>
      </c>
      <c r="H1" t="s">
        <v>84</v>
      </c>
      <c r="I1" t="s">
        <v>85</v>
      </c>
    </row>
    <row r="2" spans="1:10" x14ac:dyDescent="0.25">
      <c r="A2" t="s">
        <v>2</v>
      </c>
      <c r="B2" t="s">
        <v>0</v>
      </c>
      <c r="E2" t="s">
        <v>3</v>
      </c>
      <c r="F2" t="s">
        <v>1</v>
      </c>
      <c r="G2" t="s">
        <v>0</v>
      </c>
      <c r="H2" t="s">
        <v>87</v>
      </c>
    </row>
    <row r="3" spans="1:10" x14ac:dyDescent="0.25">
      <c r="A3" s="5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I3" t="s">
        <v>88</v>
      </c>
    </row>
    <row r="4" spans="1:10" x14ac:dyDescent="0.25">
      <c r="A4" s="5" t="s">
        <v>10</v>
      </c>
      <c r="B4" t="s">
        <v>5</v>
      </c>
      <c r="C4" t="s">
        <v>6</v>
      </c>
      <c r="D4" t="s">
        <v>11</v>
      </c>
      <c r="E4" t="s">
        <v>12</v>
      </c>
      <c r="F4" t="s">
        <v>1</v>
      </c>
      <c r="I4" t="s">
        <v>88</v>
      </c>
    </row>
    <row r="5" spans="1:10" x14ac:dyDescent="0.25">
      <c r="A5" s="5" t="s">
        <v>13</v>
      </c>
      <c r="B5" t="s">
        <v>5</v>
      </c>
      <c r="C5" t="s">
        <v>6</v>
      </c>
      <c r="D5" t="s">
        <v>14</v>
      </c>
      <c r="E5" t="s">
        <v>15</v>
      </c>
      <c r="F5" t="s">
        <v>1</v>
      </c>
      <c r="I5" t="s">
        <v>88</v>
      </c>
    </row>
    <row r="6" spans="1:10" hidden="1" x14ac:dyDescent="0.25">
      <c r="A6" t="s">
        <v>16</v>
      </c>
      <c r="B6" t="s">
        <v>5</v>
      </c>
      <c r="C6" t="s">
        <v>6</v>
      </c>
      <c r="E6" t="s">
        <v>17</v>
      </c>
      <c r="F6" t="s">
        <v>9</v>
      </c>
      <c r="H6" t="s">
        <v>86</v>
      </c>
    </row>
    <row r="7" spans="1:10" x14ac:dyDescent="0.25">
      <c r="A7" s="5" t="s">
        <v>18</v>
      </c>
      <c r="B7" t="s">
        <v>5</v>
      </c>
      <c r="C7" t="s">
        <v>6</v>
      </c>
      <c r="E7" t="s">
        <v>19</v>
      </c>
      <c r="F7" t="s">
        <v>1</v>
      </c>
      <c r="I7" t="s">
        <v>88</v>
      </c>
    </row>
    <row r="8" spans="1:10" x14ac:dyDescent="0.25">
      <c r="A8" s="5" t="s">
        <v>20</v>
      </c>
      <c r="B8" t="s">
        <v>5</v>
      </c>
      <c r="C8" t="s">
        <v>6</v>
      </c>
      <c r="E8" t="s">
        <v>21</v>
      </c>
      <c r="F8" t="s">
        <v>1</v>
      </c>
      <c r="I8" t="s">
        <v>88</v>
      </c>
    </row>
    <row r="9" spans="1:10" x14ac:dyDescent="0.25">
      <c r="A9" s="4" t="s">
        <v>22</v>
      </c>
      <c r="B9" t="s">
        <v>5</v>
      </c>
      <c r="C9" t="s">
        <v>6</v>
      </c>
      <c r="E9" t="s">
        <v>23</v>
      </c>
      <c r="F9" t="s">
        <v>1</v>
      </c>
      <c r="I9" t="s">
        <v>88</v>
      </c>
    </row>
    <row r="10" spans="1:10" x14ac:dyDescent="0.25">
      <c r="A10" s="5" t="s">
        <v>24</v>
      </c>
      <c r="B10" t="s">
        <v>5</v>
      </c>
      <c r="C10" t="s">
        <v>25</v>
      </c>
      <c r="E10" t="s">
        <v>26</v>
      </c>
      <c r="F10" t="s">
        <v>1</v>
      </c>
      <c r="I10" t="s">
        <v>88</v>
      </c>
      <c r="J10" t="s">
        <v>166</v>
      </c>
    </row>
    <row r="11" spans="1:10" hidden="1" x14ac:dyDescent="0.25">
      <c r="A11" t="s">
        <v>27</v>
      </c>
      <c r="B11" t="s">
        <v>5</v>
      </c>
      <c r="C11" t="s">
        <v>6</v>
      </c>
      <c r="E11" t="s">
        <v>28</v>
      </c>
      <c r="F11" t="s">
        <v>9</v>
      </c>
      <c r="H11" t="s">
        <v>86</v>
      </c>
    </row>
    <row r="12" spans="1:10" x14ac:dyDescent="0.25">
      <c r="A12" s="4" t="s">
        <v>29</v>
      </c>
      <c r="B12" t="s">
        <v>5</v>
      </c>
      <c r="C12" t="s">
        <v>6</v>
      </c>
      <c r="E12" t="s">
        <v>30</v>
      </c>
      <c r="F12" t="s">
        <v>9</v>
      </c>
      <c r="H12" t="s">
        <v>89</v>
      </c>
    </row>
    <row r="13" spans="1:10" x14ac:dyDescent="0.25">
      <c r="A13" s="6" t="s">
        <v>31</v>
      </c>
      <c r="B13" t="s">
        <v>5</v>
      </c>
      <c r="C13" t="s">
        <v>25</v>
      </c>
      <c r="E13" t="s">
        <v>32</v>
      </c>
      <c r="F13" t="s">
        <v>1</v>
      </c>
      <c r="J13" t="s">
        <v>90</v>
      </c>
    </row>
    <row r="14" spans="1:10" x14ac:dyDescent="0.25">
      <c r="A14" s="6" t="s">
        <v>33</v>
      </c>
      <c r="B14" t="s">
        <v>5</v>
      </c>
      <c r="C14" t="s">
        <v>25</v>
      </c>
      <c r="E14" t="s">
        <v>34</v>
      </c>
      <c r="F14" t="s">
        <v>1</v>
      </c>
      <c r="J14" t="s">
        <v>90</v>
      </c>
    </row>
    <row r="15" spans="1:10" x14ac:dyDescent="0.25">
      <c r="A15" s="6" t="s">
        <v>35</v>
      </c>
      <c r="B15" t="s">
        <v>5</v>
      </c>
      <c r="C15" t="s">
        <v>25</v>
      </c>
      <c r="E15" t="s">
        <v>36</v>
      </c>
      <c r="F15" t="s">
        <v>1</v>
      </c>
      <c r="J15" t="s">
        <v>90</v>
      </c>
    </row>
    <row r="16" spans="1:10" x14ac:dyDescent="0.25">
      <c r="A16" s="7" t="s">
        <v>37</v>
      </c>
      <c r="B16" t="s">
        <v>5</v>
      </c>
      <c r="C16" t="s">
        <v>25</v>
      </c>
      <c r="E16" t="s">
        <v>38</v>
      </c>
      <c r="F16" t="s">
        <v>1</v>
      </c>
      <c r="J16" t="s">
        <v>90</v>
      </c>
    </row>
    <row r="17" spans="1:10" x14ac:dyDescent="0.25">
      <c r="A17" s="7" t="s">
        <v>39</v>
      </c>
      <c r="B17" t="s">
        <v>5</v>
      </c>
      <c r="C17" t="s">
        <v>25</v>
      </c>
      <c r="E17" t="s">
        <v>40</v>
      </c>
      <c r="F17" t="s">
        <v>1</v>
      </c>
      <c r="J17" t="s">
        <v>90</v>
      </c>
    </row>
    <row r="18" spans="1:10" x14ac:dyDescent="0.25">
      <c r="A18" s="7" t="s">
        <v>41</v>
      </c>
      <c r="B18" t="s">
        <v>5</v>
      </c>
      <c r="C18" t="s">
        <v>25</v>
      </c>
      <c r="E18" t="s">
        <v>42</v>
      </c>
      <c r="F18" t="s">
        <v>1</v>
      </c>
      <c r="J18" t="s">
        <v>90</v>
      </c>
    </row>
    <row r="19" spans="1:10" x14ac:dyDescent="0.25">
      <c r="A19" s="5" t="s">
        <v>43</v>
      </c>
      <c r="B19" t="s">
        <v>5</v>
      </c>
      <c r="C19" t="s">
        <v>6</v>
      </c>
      <c r="E19" t="s">
        <v>44</v>
      </c>
      <c r="F19" t="s">
        <v>9</v>
      </c>
      <c r="J19" t="s">
        <v>102</v>
      </c>
    </row>
    <row r="20" spans="1:10" x14ac:dyDescent="0.25">
      <c r="A20" s="5" t="s">
        <v>45</v>
      </c>
      <c r="B20" t="s">
        <v>5</v>
      </c>
      <c r="C20" t="s">
        <v>6</v>
      </c>
      <c r="E20" t="s">
        <v>46</v>
      </c>
      <c r="F20" t="s">
        <v>9</v>
      </c>
      <c r="J20" t="s">
        <v>102</v>
      </c>
    </row>
    <row r="21" spans="1:10" hidden="1" x14ac:dyDescent="0.25">
      <c r="A21" t="s">
        <v>47</v>
      </c>
      <c r="B21" t="s">
        <v>5</v>
      </c>
      <c r="C21" t="s">
        <v>6</v>
      </c>
      <c r="E21" t="s">
        <v>48</v>
      </c>
      <c r="F21" t="s">
        <v>9</v>
      </c>
      <c r="H21" t="s">
        <v>1</v>
      </c>
      <c r="J21" t="s">
        <v>102</v>
      </c>
    </row>
    <row r="22" spans="1:10" x14ac:dyDescent="0.25">
      <c r="A22" t="s">
        <v>49</v>
      </c>
      <c r="B22" t="s">
        <v>5</v>
      </c>
      <c r="C22" t="s">
        <v>25</v>
      </c>
      <c r="E22" t="s">
        <v>50</v>
      </c>
      <c r="F22" t="s">
        <v>1</v>
      </c>
    </row>
    <row r="23" spans="1:10" hidden="1" x14ac:dyDescent="0.25">
      <c r="A23" s="2" t="s">
        <v>51</v>
      </c>
      <c r="B23" t="s">
        <v>5</v>
      </c>
      <c r="C23" t="s">
        <v>6</v>
      </c>
      <c r="E23" t="s">
        <v>52</v>
      </c>
      <c r="F23" t="s">
        <v>1</v>
      </c>
      <c r="H23" t="s">
        <v>171</v>
      </c>
      <c r="J23" t="s">
        <v>91</v>
      </c>
    </row>
    <row r="24" spans="1:10" x14ac:dyDescent="0.25">
      <c r="A24" s="2" t="s">
        <v>53</v>
      </c>
      <c r="B24" t="s">
        <v>5</v>
      </c>
      <c r="C24" t="s">
        <v>6</v>
      </c>
      <c r="E24" t="s">
        <v>54</v>
      </c>
      <c r="F24" t="s">
        <v>1</v>
      </c>
      <c r="J24" t="s">
        <v>92</v>
      </c>
    </row>
    <row r="25" spans="1:10" x14ac:dyDescent="0.25">
      <c r="A25" s="1" t="s">
        <v>55</v>
      </c>
      <c r="B25" t="s">
        <v>5</v>
      </c>
      <c r="C25" t="s">
        <v>6</v>
      </c>
      <c r="E25" t="s">
        <v>56</v>
      </c>
      <c r="F25" t="s">
        <v>1</v>
      </c>
      <c r="H25" s="1" t="s">
        <v>89</v>
      </c>
      <c r="J25" t="s">
        <v>93</v>
      </c>
    </row>
    <row r="26" spans="1:10" x14ac:dyDescent="0.25">
      <c r="A26" s="1" t="s">
        <v>57</v>
      </c>
      <c r="B26" t="s">
        <v>5</v>
      </c>
      <c r="C26" t="s">
        <v>6</v>
      </c>
      <c r="E26" t="s">
        <v>56</v>
      </c>
      <c r="F26" t="s">
        <v>1</v>
      </c>
      <c r="H26" s="3" t="s">
        <v>89</v>
      </c>
      <c r="J26" t="s">
        <v>94</v>
      </c>
    </row>
    <row r="27" spans="1:10" x14ac:dyDescent="0.25">
      <c r="A27" s="1" t="s">
        <v>58</v>
      </c>
      <c r="B27" t="s">
        <v>5</v>
      </c>
      <c r="C27" t="s">
        <v>6</v>
      </c>
      <c r="E27" t="s">
        <v>56</v>
      </c>
      <c r="F27" t="s">
        <v>1</v>
      </c>
      <c r="H27" t="s">
        <v>89</v>
      </c>
      <c r="J27" t="s">
        <v>95</v>
      </c>
    </row>
    <row r="28" spans="1:10" x14ac:dyDescent="0.25">
      <c r="A28" s="1" t="s">
        <v>59</v>
      </c>
      <c r="B28" t="s">
        <v>5</v>
      </c>
      <c r="C28" t="s">
        <v>6</v>
      </c>
      <c r="E28" t="s">
        <v>56</v>
      </c>
      <c r="F28" t="s">
        <v>1</v>
      </c>
      <c r="H28" t="s">
        <v>89</v>
      </c>
    </row>
    <row r="29" spans="1:10" x14ac:dyDescent="0.25">
      <c r="A29" s="1" t="s">
        <v>60</v>
      </c>
      <c r="B29" t="s">
        <v>5</v>
      </c>
      <c r="C29" t="s">
        <v>6</v>
      </c>
      <c r="E29" t="s">
        <v>56</v>
      </c>
      <c r="F29" t="s">
        <v>1</v>
      </c>
      <c r="H29" t="s">
        <v>89</v>
      </c>
      <c r="J29" t="s">
        <v>96</v>
      </c>
    </row>
    <row r="30" spans="1:10" hidden="1" x14ac:dyDescent="0.25">
      <c r="A30" s="1" t="s">
        <v>61</v>
      </c>
      <c r="B30" t="s">
        <v>5</v>
      </c>
      <c r="C30" t="s">
        <v>6</v>
      </c>
      <c r="E30" t="s">
        <v>56</v>
      </c>
      <c r="F30" t="s">
        <v>1</v>
      </c>
      <c r="H30" t="s">
        <v>86</v>
      </c>
    </row>
    <row r="31" spans="1:10" x14ac:dyDescent="0.25">
      <c r="A31" s="1" t="s">
        <v>62</v>
      </c>
      <c r="B31" t="s">
        <v>5</v>
      </c>
      <c r="C31" t="s">
        <v>6</v>
      </c>
      <c r="E31" t="s">
        <v>56</v>
      </c>
      <c r="F31" t="s">
        <v>1</v>
      </c>
      <c r="H31" t="s">
        <v>89</v>
      </c>
      <c r="J31" t="s">
        <v>97</v>
      </c>
    </row>
    <row r="32" spans="1:10" x14ac:dyDescent="0.25">
      <c r="A32" s="1" t="s">
        <v>63</v>
      </c>
      <c r="B32" t="s">
        <v>5</v>
      </c>
      <c r="C32" t="s">
        <v>6</v>
      </c>
      <c r="E32" t="s">
        <v>56</v>
      </c>
      <c r="F32" t="s">
        <v>1</v>
      </c>
      <c r="H32" t="s">
        <v>89</v>
      </c>
      <c r="J32" t="s">
        <v>98</v>
      </c>
    </row>
    <row r="33" spans="1:10" hidden="1" x14ac:dyDescent="0.25">
      <c r="A33" s="1" t="s">
        <v>64</v>
      </c>
      <c r="B33" t="s">
        <v>5</v>
      </c>
      <c r="C33" t="s">
        <v>6</v>
      </c>
      <c r="E33" t="s">
        <v>56</v>
      </c>
      <c r="F33" t="s">
        <v>1</v>
      </c>
      <c r="H33" t="s">
        <v>86</v>
      </c>
    </row>
    <row r="34" spans="1:10" x14ac:dyDescent="0.25">
      <c r="A34" s="1" t="s">
        <v>65</v>
      </c>
      <c r="B34" t="s">
        <v>5</v>
      </c>
      <c r="C34" t="s">
        <v>6</v>
      </c>
      <c r="E34" t="s">
        <v>56</v>
      </c>
      <c r="F34" t="s">
        <v>1</v>
      </c>
      <c r="H34" t="s">
        <v>89</v>
      </c>
      <c r="J34" t="s">
        <v>99</v>
      </c>
    </row>
    <row r="35" spans="1:10" x14ac:dyDescent="0.25">
      <c r="A35" s="1" t="s">
        <v>66</v>
      </c>
      <c r="B35" t="s">
        <v>5</v>
      </c>
      <c r="C35" t="s">
        <v>6</v>
      </c>
      <c r="E35" t="s">
        <v>56</v>
      </c>
      <c r="F35" t="s">
        <v>1</v>
      </c>
      <c r="H35" t="s">
        <v>89</v>
      </c>
      <c r="J35" t="s">
        <v>100</v>
      </c>
    </row>
    <row r="36" spans="1:10" x14ac:dyDescent="0.25">
      <c r="A36" s="1" t="s">
        <v>67</v>
      </c>
      <c r="B36" t="s">
        <v>5</v>
      </c>
      <c r="C36" t="s">
        <v>6</v>
      </c>
      <c r="E36" t="s">
        <v>56</v>
      </c>
      <c r="F36" t="s">
        <v>1</v>
      </c>
      <c r="H36" t="s">
        <v>89</v>
      </c>
      <c r="J36" t="s">
        <v>101</v>
      </c>
    </row>
    <row r="37" spans="1:10" x14ac:dyDescent="0.25">
      <c r="A37" s="1" t="s">
        <v>68</v>
      </c>
      <c r="B37" t="s">
        <v>5</v>
      </c>
      <c r="C37" t="s">
        <v>6</v>
      </c>
      <c r="E37" t="s">
        <v>56</v>
      </c>
      <c r="F37" t="s">
        <v>1</v>
      </c>
      <c r="H37" t="s">
        <v>89</v>
      </c>
      <c r="J37" t="s">
        <v>101</v>
      </c>
    </row>
    <row r="38" spans="1:10" hidden="1" x14ac:dyDescent="0.25">
      <c r="A38" s="1" t="s">
        <v>69</v>
      </c>
      <c r="B38" t="s">
        <v>5</v>
      </c>
      <c r="C38" t="s">
        <v>6</v>
      </c>
      <c r="E38" t="s">
        <v>56</v>
      </c>
      <c r="F38" t="s">
        <v>1</v>
      </c>
      <c r="H38" t="s">
        <v>86</v>
      </c>
    </row>
    <row r="39" spans="1:10" hidden="1" x14ac:dyDescent="0.25">
      <c r="A39" s="1" t="s">
        <v>70</v>
      </c>
      <c r="B39" t="s">
        <v>5</v>
      </c>
      <c r="C39" t="s">
        <v>6</v>
      </c>
      <c r="E39" t="s">
        <v>56</v>
      </c>
      <c r="F39" t="s">
        <v>1</v>
      </c>
      <c r="H39" t="s">
        <v>86</v>
      </c>
    </row>
    <row r="40" spans="1:10" hidden="1" x14ac:dyDescent="0.25">
      <c r="A40" s="1" t="s">
        <v>71</v>
      </c>
      <c r="B40" t="s">
        <v>5</v>
      </c>
      <c r="C40" t="s">
        <v>6</v>
      </c>
      <c r="E40" t="s">
        <v>56</v>
      </c>
      <c r="F40" t="s">
        <v>1</v>
      </c>
      <c r="H40" t="s">
        <v>86</v>
      </c>
    </row>
    <row r="41" spans="1:10" hidden="1" x14ac:dyDescent="0.25">
      <c r="A41" s="1" t="s">
        <v>72</v>
      </c>
      <c r="B41" t="s">
        <v>5</v>
      </c>
      <c r="C41" t="s">
        <v>6</v>
      </c>
      <c r="E41" t="s">
        <v>56</v>
      </c>
      <c r="F41" t="s">
        <v>1</v>
      </c>
      <c r="H41" t="s">
        <v>86</v>
      </c>
    </row>
    <row r="42" spans="1:10" x14ac:dyDescent="0.25">
      <c r="A42" s="1" t="s">
        <v>73</v>
      </c>
      <c r="B42" t="s">
        <v>5</v>
      </c>
      <c r="C42" t="s">
        <v>6</v>
      </c>
      <c r="E42" t="s">
        <v>56</v>
      </c>
      <c r="F42" t="s">
        <v>1</v>
      </c>
      <c r="H42" t="s">
        <v>87</v>
      </c>
    </row>
    <row r="43" spans="1:10" x14ac:dyDescent="0.25">
      <c r="A43" s="1" t="s">
        <v>74</v>
      </c>
      <c r="B43" t="s">
        <v>5</v>
      </c>
      <c r="C43" t="s">
        <v>6</v>
      </c>
      <c r="E43" t="s">
        <v>56</v>
      </c>
      <c r="F43" t="s">
        <v>1</v>
      </c>
      <c r="H43" t="s">
        <v>89</v>
      </c>
    </row>
    <row r="44" spans="1:10" hidden="1" x14ac:dyDescent="0.25">
      <c r="A44" s="1" t="s">
        <v>75</v>
      </c>
      <c r="B44" t="s">
        <v>5</v>
      </c>
      <c r="C44" t="s">
        <v>6</v>
      </c>
      <c r="E44" t="s">
        <v>56</v>
      </c>
      <c r="F44" t="s">
        <v>1</v>
      </c>
      <c r="H44" t="s">
        <v>86</v>
      </c>
    </row>
    <row r="45" spans="1:10" hidden="1" x14ac:dyDescent="0.25">
      <c r="A45" s="1" t="s">
        <v>76</v>
      </c>
      <c r="B45" t="s">
        <v>5</v>
      </c>
      <c r="C45" t="s">
        <v>6</v>
      </c>
      <c r="E45" t="s">
        <v>56</v>
      </c>
      <c r="F45" t="s">
        <v>1</v>
      </c>
      <c r="H45" t="s">
        <v>86</v>
      </c>
    </row>
    <row r="46" spans="1:10" hidden="1" x14ac:dyDescent="0.25">
      <c r="A46" s="1" t="s">
        <v>77</v>
      </c>
      <c r="B46" t="s">
        <v>5</v>
      </c>
      <c r="C46" t="s">
        <v>6</v>
      </c>
      <c r="E46" t="s">
        <v>56</v>
      </c>
      <c r="F46" t="s">
        <v>1</v>
      </c>
      <c r="H46" t="s">
        <v>86</v>
      </c>
    </row>
    <row r="47" spans="1:10" hidden="1" x14ac:dyDescent="0.25">
      <c r="A47" s="1" t="s">
        <v>78</v>
      </c>
      <c r="B47" t="s">
        <v>5</v>
      </c>
      <c r="C47" t="s">
        <v>6</v>
      </c>
      <c r="E47" t="s">
        <v>56</v>
      </c>
      <c r="F47" t="s">
        <v>1</v>
      </c>
      <c r="H47" t="s">
        <v>86</v>
      </c>
    </row>
    <row r="48" spans="1:10" x14ac:dyDescent="0.25">
      <c r="A48" t="s">
        <v>79</v>
      </c>
      <c r="B48" t="s">
        <v>5</v>
      </c>
      <c r="C48" t="s">
        <v>6</v>
      </c>
      <c r="E48" t="s">
        <v>80</v>
      </c>
      <c r="F48" t="s">
        <v>1</v>
      </c>
      <c r="H48" t="s">
        <v>87</v>
      </c>
    </row>
    <row r="49" spans="1:8" x14ac:dyDescent="0.25">
      <c r="A49" t="s">
        <v>81</v>
      </c>
      <c r="B49" t="s">
        <v>5</v>
      </c>
      <c r="C49" t="s">
        <v>6</v>
      </c>
      <c r="E49" t="s">
        <v>82</v>
      </c>
      <c r="F49" t="s">
        <v>1</v>
      </c>
      <c r="H49" t="s">
        <v>87</v>
      </c>
    </row>
  </sheetData>
  <autoFilter ref="A1:J49" xr:uid="{F8541CF5-CE81-447E-9BC8-20C5611C0C08}">
    <filterColumn colId="7">
      <filters blank="1">
        <filter val="?"/>
        <filter val="YE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0DDA-6289-4455-9C98-500CABBC8C25}">
  <dimension ref="A1:A10"/>
  <sheetViews>
    <sheetView workbookViewId="0">
      <selection activeCell="A11" sqref="A11"/>
    </sheetView>
  </sheetViews>
  <sheetFormatPr baseColWidth="10" defaultRowHeight="15" x14ac:dyDescent="0.25"/>
  <sheetData>
    <row r="1" spans="1:1" x14ac:dyDescent="0.25">
      <c r="A1" t="s">
        <v>172</v>
      </c>
    </row>
    <row r="2" spans="1:1" x14ac:dyDescent="0.25">
      <c r="A2" t="s">
        <v>173</v>
      </c>
    </row>
    <row r="3" spans="1:1" x14ac:dyDescent="0.25">
      <c r="A3" t="s">
        <v>174</v>
      </c>
    </row>
    <row r="4" spans="1:1" x14ac:dyDescent="0.25">
      <c r="A4" t="s">
        <v>175</v>
      </c>
    </row>
    <row r="5" spans="1:1" x14ac:dyDescent="0.25">
      <c r="A5" t="s">
        <v>176</v>
      </c>
    </row>
    <row r="6" spans="1:1" x14ac:dyDescent="0.25">
      <c r="A6" t="s">
        <v>177</v>
      </c>
    </row>
    <row r="7" spans="1:1" x14ac:dyDescent="0.25">
      <c r="A7" t="s">
        <v>178</v>
      </c>
    </row>
    <row r="8" spans="1:1" x14ac:dyDescent="0.25">
      <c r="A8" t="s">
        <v>179</v>
      </c>
    </row>
    <row r="9" spans="1:1" x14ac:dyDescent="0.25">
      <c r="A9" t="s">
        <v>180</v>
      </c>
    </row>
    <row r="10" spans="1:1" x14ac:dyDescent="0.25">
      <c r="A10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4B8C-B365-4230-8962-2C90B6FC1C17}">
  <dimension ref="A1:D69"/>
  <sheetViews>
    <sheetView topLeftCell="A40" workbookViewId="0">
      <selection activeCell="B45" sqref="B45"/>
    </sheetView>
  </sheetViews>
  <sheetFormatPr baseColWidth="10" defaultRowHeight="15" x14ac:dyDescent="0.25"/>
  <cols>
    <col min="1" max="1" width="22.7109375" customWidth="1"/>
    <col min="2" max="2" width="68.5703125" customWidth="1"/>
  </cols>
  <sheetData>
    <row r="1" spans="1:4" x14ac:dyDescent="0.25">
      <c r="A1" t="s">
        <v>161</v>
      </c>
      <c r="B1" t="s">
        <v>160</v>
      </c>
    </row>
    <row r="2" spans="1:4" x14ac:dyDescent="0.25">
      <c r="A2" t="s">
        <v>18</v>
      </c>
      <c r="B2" t="s">
        <v>127</v>
      </c>
    </row>
    <row r="3" spans="1:4" x14ac:dyDescent="0.25">
      <c r="A3">
        <v>1</v>
      </c>
      <c r="B3" t="s">
        <v>159</v>
      </c>
    </row>
    <row r="4" spans="1:4" x14ac:dyDescent="0.25">
      <c r="A4">
        <v>2</v>
      </c>
      <c r="B4" t="s">
        <v>158</v>
      </c>
    </row>
    <row r="5" spans="1:4" x14ac:dyDescent="0.25">
      <c r="A5">
        <v>3</v>
      </c>
      <c r="B5" t="s">
        <v>157</v>
      </c>
    </row>
    <row r="6" spans="1:4" x14ac:dyDescent="0.25">
      <c r="A6">
        <v>4</v>
      </c>
      <c r="B6" t="s">
        <v>156</v>
      </c>
    </row>
    <row r="7" spans="1:4" x14ac:dyDescent="0.25">
      <c r="A7">
        <v>5</v>
      </c>
      <c r="B7" t="s">
        <v>113</v>
      </c>
    </row>
    <row r="8" spans="1:4" x14ac:dyDescent="0.25">
      <c r="A8">
        <v>6</v>
      </c>
      <c r="B8" t="s">
        <v>112</v>
      </c>
    </row>
    <row r="9" spans="1:4" x14ac:dyDescent="0.25">
      <c r="A9">
        <v>7</v>
      </c>
      <c r="B9" t="s">
        <v>155</v>
      </c>
    </row>
    <row r="10" spans="1:4" x14ac:dyDescent="0.25">
      <c r="A10">
        <v>8</v>
      </c>
      <c r="B10" t="s">
        <v>109</v>
      </c>
    </row>
    <row r="12" spans="1:4" x14ac:dyDescent="0.25">
      <c r="A12" t="s">
        <v>20</v>
      </c>
      <c r="B12" t="s">
        <v>127</v>
      </c>
    </row>
    <row r="13" spans="1:4" x14ac:dyDescent="0.25">
      <c r="A13">
        <v>1</v>
      </c>
      <c r="B13" t="s">
        <v>154</v>
      </c>
      <c r="C13" t="s">
        <v>167</v>
      </c>
      <c r="D13" t="str">
        <f>+_xlfn.CONCAT(A13,":'",C13,"'",",")</f>
        <v>1:'Home',</v>
      </c>
    </row>
    <row r="14" spans="1:4" x14ac:dyDescent="0.25">
      <c r="A14">
        <v>2</v>
      </c>
      <c r="B14" t="s">
        <v>153</v>
      </c>
      <c r="C14" t="s">
        <v>169</v>
      </c>
      <c r="D14" t="str">
        <f t="shared" ref="D14:D42" si="0">+_xlfn.CONCAT(A14,":'",C14,"'",",")</f>
        <v>2:'Transfer',</v>
      </c>
    </row>
    <row r="15" spans="1:4" x14ac:dyDescent="0.25">
      <c r="A15">
        <v>3</v>
      </c>
      <c r="B15" t="s">
        <v>152</v>
      </c>
      <c r="C15" t="s">
        <v>169</v>
      </c>
      <c r="D15" t="str">
        <f t="shared" si="0"/>
        <v>3:'Transfer',</v>
      </c>
    </row>
    <row r="16" spans="1:4" x14ac:dyDescent="0.25">
      <c r="A16">
        <v>4</v>
      </c>
      <c r="B16" t="s">
        <v>151</v>
      </c>
      <c r="C16" t="s">
        <v>169</v>
      </c>
      <c r="D16" t="str">
        <f t="shared" si="0"/>
        <v>4:'Transfer',</v>
      </c>
    </row>
    <row r="17" spans="1:4" x14ac:dyDescent="0.25">
      <c r="A17">
        <v>5</v>
      </c>
      <c r="B17" t="s">
        <v>150</v>
      </c>
      <c r="C17" t="s">
        <v>169</v>
      </c>
      <c r="D17" t="str">
        <f t="shared" si="0"/>
        <v>5:'Transfer',</v>
      </c>
    </row>
    <row r="18" spans="1:4" x14ac:dyDescent="0.25">
      <c r="A18">
        <v>6</v>
      </c>
      <c r="B18" t="s">
        <v>149</v>
      </c>
      <c r="C18" t="s">
        <v>168</v>
      </c>
      <c r="D18" t="str">
        <f t="shared" si="0"/>
        <v>6:'Home_H',</v>
      </c>
    </row>
    <row r="19" spans="1:4" x14ac:dyDescent="0.25">
      <c r="A19">
        <v>7</v>
      </c>
      <c r="B19" t="s">
        <v>148</v>
      </c>
      <c r="C19" t="s">
        <v>170</v>
      </c>
      <c r="D19" t="str">
        <f t="shared" si="0"/>
        <v>7:'Other',</v>
      </c>
    </row>
    <row r="20" spans="1:4" x14ac:dyDescent="0.25">
      <c r="A20">
        <v>8</v>
      </c>
      <c r="B20" t="s">
        <v>147</v>
      </c>
      <c r="C20" t="s">
        <v>168</v>
      </c>
      <c r="D20" t="str">
        <f t="shared" si="0"/>
        <v>8:'Home_H',</v>
      </c>
    </row>
    <row r="21" spans="1:4" x14ac:dyDescent="0.25">
      <c r="A21">
        <v>9</v>
      </c>
      <c r="B21" t="s">
        <v>146</v>
      </c>
      <c r="C21" t="s">
        <v>170</v>
      </c>
      <c r="D21" t="str">
        <f t="shared" si="0"/>
        <v>9:'Other',</v>
      </c>
    </row>
    <row r="22" spans="1:4" x14ac:dyDescent="0.25">
      <c r="A22">
        <v>10</v>
      </c>
      <c r="B22" t="s">
        <v>145</v>
      </c>
      <c r="C22" t="s">
        <v>170</v>
      </c>
      <c r="D22" t="str">
        <f t="shared" si="0"/>
        <v>10:'Other',</v>
      </c>
    </row>
    <row r="23" spans="1:4" x14ac:dyDescent="0.25">
      <c r="A23">
        <v>11</v>
      </c>
      <c r="B23" s="4" t="s">
        <v>144</v>
      </c>
      <c r="D23" t="str">
        <f t="shared" si="0"/>
        <v>11:'',</v>
      </c>
    </row>
    <row r="24" spans="1:4" x14ac:dyDescent="0.25">
      <c r="A24">
        <v>12</v>
      </c>
      <c r="B24" t="s">
        <v>143</v>
      </c>
      <c r="C24" t="s">
        <v>170</v>
      </c>
      <c r="D24" t="str">
        <f t="shared" si="0"/>
        <v>12:'Other',</v>
      </c>
    </row>
    <row r="25" spans="1:4" x14ac:dyDescent="0.25">
      <c r="A25">
        <v>13</v>
      </c>
      <c r="B25" s="4" t="s">
        <v>142</v>
      </c>
      <c r="D25" t="str">
        <f t="shared" si="0"/>
        <v>13:'',</v>
      </c>
    </row>
    <row r="26" spans="1:4" x14ac:dyDescent="0.25">
      <c r="A26">
        <v>14</v>
      </c>
      <c r="B26" s="4" t="s">
        <v>141</v>
      </c>
      <c r="D26" t="str">
        <f t="shared" si="0"/>
        <v>14:'',</v>
      </c>
    </row>
    <row r="27" spans="1:4" x14ac:dyDescent="0.25">
      <c r="A27">
        <v>15</v>
      </c>
      <c r="B27" t="s">
        <v>140</v>
      </c>
      <c r="C27" t="s">
        <v>169</v>
      </c>
      <c r="D27" t="str">
        <f t="shared" si="0"/>
        <v>15:'Transfer',</v>
      </c>
    </row>
    <row r="28" spans="1:4" x14ac:dyDescent="0.25">
      <c r="A28">
        <v>16</v>
      </c>
      <c r="B28" t="s">
        <v>139</v>
      </c>
      <c r="C28" t="s">
        <v>169</v>
      </c>
      <c r="D28" t="str">
        <f t="shared" si="0"/>
        <v>16:'Transfer',</v>
      </c>
    </row>
    <row r="29" spans="1:4" x14ac:dyDescent="0.25">
      <c r="A29">
        <v>17</v>
      </c>
      <c r="B29" t="s">
        <v>138</v>
      </c>
      <c r="C29" t="s">
        <v>169</v>
      </c>
      <c r="D29" t="str">
        <f t="shared" si="0"/>
        <v>17:'Transfer',</v>
      </c>
    </row>
    <row r="30" spans="1:4" x14ac:dyDescent="0.25">
      <c r="A30">
        <v>18</v>
      </c>
      <c r="B30" t="s">
        <v>112</v>
      </c>
      <c r="C30" t="s">
        <v>170</v>
      </c>
      <c r="D30" t="str">
        <f t="shared" si="0"/>
        <v>18:'Other',</v>
      </c>
    </row>
    <row r="31" spans="1:4" x14ac:dyDescent="0.25">
      <c r="A31">
        <v>19</v>
      </c>
      <c r="B31" s="4" t="s">
        <v>137</v>
      </c>
      <c r="D31" t="str">
        <f t="shared" si="0"/>
        <v>19:'',</v>
      </c>
    </row>
    <row r="32" spans="1:4" x14ac:dyDescent="0.25">
      <c r="A32">
        <v>20</v>
      </c>
      <c r="B32" s="4" t="s">
        <v>136</v>
      </c>
      <c r="D32" t="str">
        <f t="shared" si="0"/>
        <v>20:'',</v>
      </c>
    </row>
    <row r="33" spans="1:4" x14ac:dyDescent="0.25">
      <c r="A33">
        <v>21</v>
      </c>
      <c r="B33" s="4" t="s">
        <v>135</v>
      </c>
      <c r="D33" t="str">
        <f t="shared" si="0"/>
        <v>21:'',</v>
      </c>
    </row>
    <row r="34" spans="1:4" x14ac:dyDescent="0.25">
      <c r="A34">
        <v>22</v>
      </c>
      <c r="B34" t="s">
        <v>134</v>
      </c>
      <c r="C34" t="s">
        <v>169</v>
      </c>
      <c r="D34" t="str">
        <f t="shared" si="0"/>
        <v>22:'Transfer',</v>
      </c>
    </row>
    <row r="35" spans="1:4" x14ac:dyDescent="0.25">
      <c r="A35">
        <v>23</v>
      </c>
      <c r="B35" t="s">
        <v>133</v>
      </c>
      <c r="C35" t="s">
        <v>169</v>
      </c>
      <c r="D35" t="str">
        <f t="shared" si="0"/>
        <v>23:'Transfer',</v>
      </c>
    </row>
    <row r="36" spans="1:4" x14ac:dyDescent="0.25">
      <c r="A36">
        <v>24</v>
      </c>
      <c r="B36" t="s">
        <v>132</v>
      </c>
      <c r="C36" t="s">
        <v>169</v>
      </c>
      <c r="D36" t="str">
        <f t="shared" si="0"/>
        <v>24:'Transfer',</v>
      </c>
    </row>
    <row r="37" spans="1:4" x14ac:dyDescent="0.25">
      <c r="A37">
        <v>25</v>
      </c>
      <c r="B37" t="s">
        <v>109</v>
      </c>
      <c r="C37" t="s">
        <v>170</v>
      </c>
      <c r="D37" t="str">
        <f t="shared" si="0"/>
        <v>25:'Other',</v>
      </c>
    </row>
    <row r="38" spans="1:4" x14ac:dyDescent="0.25">
      <c r="A38">
        <v>26</v>
      </c>
      <c r="B38" t="s">
        <v>108</v>
      </c>
      <c r="C38" t="s">
        <v>170</v>
      </c>
      <c r="D38" t="str">
        <f t="shared" si="0"/>
        <v>26:'Other',</v>
      </c>
    </row>
    <row r="39" spans="1:4" x14ac:dyDescent="0.25">
      <c r="A39">
        <v>30</v>
      </c>
      <c r="B39" t="s">
        <v>131</v>
      </c>
      <c r="C39" t="s">
        <v>169</v>
      </c>
      <c r="D39" t="str">
        <f t="shared" si="0"/>
        <v>30:'Transfer',</v>
      </c>
    </row>
    <row r="40" spans="1:4" x14ac:dyDescent="0.25">
      <c r="A40">
        <v>27</v>
      </c>
      <c r="B40" t="s">
        <v>130</v>
      </c>
      <c r="C40" t="s">
        <v>169</v>
      </c>
      <c r="D40" t="str">
        <f t="shared" si="0"/>
        <v>27:'Transfer',</v>
      </c>
    </row>
    <row r="41" spans="1:4" x14ac:dyDescent="0.25">
      <c r="A41">
        <v>28</v>
      </c>
      <c r="B41" t="s">
        <v>129</v>
      </c>
      <c r="C41" t="s">
        <v>169</v>
      </c>
      <c r="D41" t="str">
        <f t="shared" si="0"/>
        <v>28:'Transfer',</v>
      </c>
    </row>
    <row r="42" spans="1:4" x14ac:dyDescent="0.25">
      <c r="A42">
        <v>29</v>
      </c>
      <c r="B42" t="s">
        <v>128</v>
      </c>
      <c r="C42" t="s">
        <v>169</v>
      </c>
      <c r="D42" t="str">
        <f t="shared" si="0"/>
        <v>29:'Transfer',</v>
      </c>
    </row>
    <row r="44" spans="1:4" x14ac:dyDescent="0.25">
      <c r="A44" t="s">
        <v>22</v>
      </c>
      <c r="B44" t="s">
        <v>127</v>
      </c>
    </row>
    <row r="45" spans="1:4" x14ac:dyDescent="0.25">
      <c r="A45">
        <v>1</v>
      </c>
      <c r="B45" t="s">
        <v>126</v>
      </c>
    </row>
    <row r="46" spans="1:4" x14ac:dyDescent="0.25">
      <c r="A46">
        <v>2</v>
      </c>
      <c r="B46" t="s">
        <v>125</v>
      </c>
    </row>
    <row r="47" spans="1:4" x14ac:dyDescent="0.25">
      <c r="A47">
        <v>3</v>
      </c>
      <c r="B47" t="s">
        <v>124</v>
      </c>
    </row>
    <row r="48" spans="1:4" x14ac:dyDescent="0.25">
      <c r="A48">
        <v>4</v>
      </c>
      <c r="B48" t="s">
        <v>123</v>
      </c>
    </row>
    <row r="49" spans="1:2" x14ac:dyDescent="0.25">
      <c r="A49">
        <v>5</v>
      </c>
      <c r="B49" t="s">
        <v>122</v>
      </c>
    </row>
    <row r="50" spans="1:2" x14ac:dyDescent="0.25">
      <c r="A50">
        <v>6</v>
      </c>
      <c r="B50" t="s">
        <v>121</v>
      </c>
    </row>
    <row r="51" spans="1:2" x14ac:dyDescent="0.25">
      <c r="A51">
        <v>7</v>
      </c>
      <c r="B51" t="s">
        <v>120</v>
      </c>
    </row>
    <row r="52" spans="1:2" x14ac:dyDescent="0.25">
      <c r="A52">
        <v>8</v>
      </c>
      <c r="B52" t="s">
        <v>119</v>
      </c>
    </row>
    <row r="53" spans="1:2" x14ac:dyDescent="0.25">
      <c r="A53">
        <v>9</v>
      </c>
      <c r="B53" t="s">
        <v>113</v>
      </c>
    </row>
    <row r="54" spans="1:2" x14ac:dyDescent="0.25">
      <c r="A54">
        <v>10</v>
      </c>
      <c r="B54" t="s">
        <v>118</v>
      </c>
    </row>
    <row r="55" spans="1:2" x14ac:dyDescent="0.25">
      <c r="A55">
        <v>11</v>
      </c>
      <c r="B55" t="s">
        <v>117</v>
      </c>
    </row>
    <row r="56" spans="1:2" x14ac:dyDescent="0.25">
      <c r="A56">
        <v>12</v>
      </c>
      <c r="B56" s="8" t="s">
        <v>116</v>
      </c>
    </row>
    <row r="57" spans="1:2" x14ac:dyDescent="0.25">
      <c r="A57">
        <v>13</v>
      </c>
      <c r="B57" t="s">
        <v>115</v>
      </c>
    </row>
    <row r="58" spans="1:2" x14ac:dyDescent="0.25">
      <c r="A58">
        <v>14</v>
      </c>
      <c r="B58" t="s">
        <v>114</v>
      </c>
    </row>
    <row r="59" spans="1:2" x14ac:dyDescent="0.25">
      <c r="A59">
        <v>15</v>
      </c>
      <c r="B59" s="8" t="s">
        <v>113</v>
      </c>
    </row>
    <row r="60" spans="1:2" x14ac:dyDescent="0.25">
      <c r="A60">
        <v>17</v>
      </c>
      <c r="B60" t="s">
        <v>112</v>
      </c>
    </row>
    <row r="61" spans="1:2" x14ac:dyDescent="0.25">
      <c r="A61">
        <v>18</v>
      </c>
      <c r="B61" s="8" t="s">
        <v>111</v>
      </c>
    </row>
    <row r="62" spans="1:2" x14ac:dyDescent="0.25">
      <c r="A62">
        <v>19</v>
      </c>
      <c r="B62" s="8" t="s">
        <v>110</v>
      </c>
    </row>
    <row r="63" spans="1:2" x14ac:dyDescent="0.25">
      <c r="A63">
        <v>20</v>
      </c>
      <c r="B63" t="s">
        <v>109</v>
      </c>
    </row>
    <row r="64" spans="1:2" x14ac:dyDescent="0.25">
      <c r="A64">
        <v>21</v>
      </c>
      <c r="B64" s="8" t="s">
        <v>108</v>
      </c>
    </row>
    <row r="65" spans="1:2" x14ac:dyDescent="0.25">
      <c r="A65">
        <v>22</v>
      </c>
      <c r="B65" t="s">
        <v>107</v>
      </c>
    </row>
    <row r="66" spans="1:2" x14ac:dyDescent="0.25">
      <c r="A66">
        <v>23</v>
      </c>
      <c r="B66" s="8" t="s">
        <v>106</v>
      </c>
    </row>
    <row r="67" spans="1:2" x14ac:dyDescent="0.25">
      <c r="A67">
        <v>24</v>
      </c>
      <c r="B67" s="8" t="s">
        <v>105</v>
      </c>
    </row>
    <row r="68" spans="1:2" x14ac:dyDescent="0.25">
      <c r="A68">
        <v>25</v>
      </c>
      <c r="B68" t="s">
        <v>104</v>
      </c>
    </row>
    <row r="69" spans="1:2" x14ac:dyDescent="0.25">
      <c r="A69">
        <v>26</v>
      </c>
      <c r="B69" s="8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Vallejo, Juliana</dc:creator>
  <cp:lastModifiedBy>Vallejo, Juliana</cp:lastModifiedBy>
  <dcterms:created xsi:type="dcterms:W3CDTF">2024-12-04T14:38:54Z</dcterms:created>
  <dcterms:modified xsi:type="dcterms:W3CDTF">2024-12-06T12:39:12Z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03c5ce-fc09-4bf2-9c88-190af46aa25a_Enabled">
    <vt:lpwstr>true</vt:lpwstr>
  </property>
  <property fmtid="{D5CDD505-2E9C-101B-9397-08002B2CF9AE}" pid="3" name="MSIP_Label_c703c5ce-fc09-4bf2-9c88-190af46aa25a_SetDate">
    <vt:lpwstr>2024-12-04T14:57:59Z</vt:lpwstr>
  </property>
  <property fmtid="{D5CDD505-2E9C-101B-9397-08002B2CF9AE}" pid="4" name="MSIP_Label_c703c5ce-fc09-4bf2-9c88-190af46aa25a_Method">
    <vt:lpwstr>Privileged</vt:lpwstr>
  </property>
  <property fmtid="{D5CDD505-2E9C-101B-9397-08002B2CF9AE}" pid="5" name="MSIP_Label_c703c5ce-fc09-4bf2-9c88-190af46aa25a_Name">
    <vt:lpwstr>c703c5ce-fc09-4bf2-9c88-190af46aa25a</vt:lpwstr>
  </property>
  <property fmtid="{D5CDD505-2E9C-101B-9397-08002B2CF9AE}" pid="6" name="MSIP_Label_c703c5ce-fc09-4bf2-9c88-190af46aa25a_SiteId">
    <vt:lpwstr>16e7cf3f-6af4-4e76-941e-aecafb9704e9</vt:lpwstr>
  </property>
  <property fmtid="{D5CDD505-2E9C-101B-9397-08002B2CF9AE}" pid="7" name="MSIP_Label_c703c5ce-fc09-4bf2-9c88-190af46aa25a_ActionId">
    <vt:lpwstr>e8729e0d-ed85-4e9d-9163-385e0f617e0e</vt:lpwstr>
  </property>
  <property fmtid="{D5CDD505-2E9C-101B-9397-08002B2CF9AE}" pid="8" name="MSIP_Label_c703c5ce-fc09-4bf2-9c88-190af46aa25a_ContentBits">
    <vt:lpwstr>0</vt:lpwstr>
  </property>
</Properties>
</file>