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2\CIVIL\Curricular\Reforma Curricular IC\"/>
    </mc:Choice>
  </mc:AlternateContent>
  <bookViews>
    <workbookView xWindow="-120" yWindow="-120" windowWidth="24240" windowHeight="13140" activeTab="2"/>
  </bookViews>
  <sheets>
    <sheet name="PROPOSITO Y PERFILES" sheetId="1" r:id="rId1"/>
    <sheet name="RESULTADOS DE APRENDIZAJE" sheetId="2" r:id="rId2"/>
    <sheet name="MALLA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29" i="3" l="1"/>
  <c r="AW29" i="3"/>
  <c r="AV29" i="3"/>
  <c r="AS29" i="3"/>
  <c r="AR29" i="3"/>
  <c r="AQ29" i="3"/>
  <c r="AN29" i="3"/>
  <c r="AM29" i="3"/>
  <c r="AL29" i="3"/>
  <c r="AJ29" i="3"/>
  <c r="AI29" i="3"/>
  <c r="AH29" i="3"/>
  <c r="AG29" i="3"/>
  <c r="AD29" i="3"/>
  <c r="AC29" i="3"/>
  <c r="AB29" i="3"/>
  <c r="Y29" i="3"/>
  <c r="X29" i="3"/>
  <c r="W29" i="3"/>
  <c r="T29" i="3"/>
  <c r="S29" i="3"/>
  <c r="R29" i="3"/>
  <c r="O29" i="3"/>
  <c r="N29" i="3"/>
  <c r="M29" i="3"/>
  <c r="J29" i="3"/>
  <c r="I29" i="3"/>
  <c r="H29" i="3"/>
  <c r="E29" i="3"/>
  <c r="D29" i="3"/>
  <c r="C29" i="3"/>
  <c r="AY29" i="3"/>
  <c r="AT29" i="3"/>
  <c r="AO29" i="3"/>
  <c r="AE29" i="3"/>
  <c r="Z29" i="3"/>
  <c r="K37" i="3" s="1"/>
  <c r="U29" i="3"/>
  <c r="P29" i="3"/>
  <c r="K29" i="3"/>
  <c r="F29" i="3"/>
  <c r="Z17" i="3"/>
  <c r="I37" i="3" l="1"/>
  <c r="J37" i="3"/>
  <c r="H37" i="3"/>
  <c r="AJ17" i="3"/>
  <c r="B33" i="2" l="1"/>
  <c r="B32" i="2"/>
  <c r="B31" i="2"/>
  <c r="A31" i="2"/>
  <c r="B30" i="2"/>
  <c r="B29" i="2"/>
  <c r="B28" i="2"/>
  <c r="A28" i="2"/>
  <c r="B27" i="2"/>
  <c r="B26" i="2"/>
  <c r="B25" i="2"/>
  <c r="A25" i="2"/>
  <c r="B24" i="2"/>
  <c r="B23" i="2"/>
  <c r="B22" i="2"/>
  <c r="A22" i="2"/>
  <c r="B21" i="2"/>
  <c r="B20" i="2"/>
  <c r="B19" i="2"/>
  <c r="A19" i="2"/>
  <c r="B18" i="2"/>
  <c r="B17" i="2"/>
  <c r="B16" i="2"/>
  <c r="A16" i="2"/>
  <c r="B15" i="2"/>
  <c r="B14" i="2"/>
  <c r="B13" i="2"/>
  <c r="A13" i="2"/>
  <c r="B12" i="2"/>
  <c r="B11" i="2"/>
  <c r="B10" i="2"/>
  <c r="A10" i="2"/>
  <c r="B9" i="2"/>
  <c r="B8" i="2"/>
  <c r="B7" i="2"/>
  <c r="A7" i="2"/>
  <c r="B6" i="2"/>
  <c r="B5" i="2"/>
  <c r="B4" i="2"/>
  <c r="A4" i="2"/>
</calcChain>
</file>

<file path=xl/sharedStrings.xml><?xml version="1.0" encoding="utf-8"?>
<sst xmlns="http://schemas.openxmlformats.org/spreadsheetml/2006/main" count="291" uniqueCount="216">
  <si>
    <t>Elementos del perfil profesional / egreso - (ocupaciones y competencias por áreas)</t>
  </si>
  <si>
    <r>
      <rPr>
        <b/>
        <sz val="16"/>
        <color theme="1"/>
        <rFont val="Calibri"/>
      </rPr>
      <t xml:space="preserve">Criterios de Desempeño 
(Resultados de Aprendizaje)
</t>
    </r>
    <r>
      <rPr>
        <b/>
        <sz val="11"/>
        <color theme="1"/>
        <rFont val="Calibri"/>
      </rPr>
      <t>Estructura</t>
    </r>
    <r>
      <rPr>
        <sz val="11"/>
        <color theme="1"/>
        <rFont val="Calibri"/>
      </rPr>
      <t xml:space="preserve">: </t>
    </r>
    <r>
      <rPr>
        <sz val="11"/>
        <color rgb="FFFF0000"/>
        <rFont val="calibri"/>
      </rPr>
      <t>Verbo</t>
    </r>
    <r>
      <rPr>
        <sz val="11"/>
        <color theme="1"/>
        <rFont val="Calibri"/>
      </rPr>
      <t xml:space="preserve"> + </t>
    </r>
    <r>
      <rPr>
        <sz val="11"/>
        <color rgb="FF00B050"/>
        <rFont val="calibri"/>
      </rPr>
      <t>objeto</t>
    </r>
    <r>
      <rPr>
        <sz val="11"/>
        <color theme="1"/>
        <rFont val="Calibri"/>
      </rPr>
      <t xml:space="preserve"> + </t>
    </r>
    <r>
      <rPr>
        <sz val="11"/>
        <color rgb="FF0070C0"/>
        <rFont val="calibri"/>
      </rPr>
      <t>condición</t>
    </r>
  </si>
  <si>
    <r>
      <rPr>
        <b/>
        <sz val="16"/>
        <color theme="1"/>
        <rFont val="Calibri"/>
      </rPr>
      <t>Ocupaciones</t>
    </r>
    <r>
      <rPr>
        <b/>
        <sz val="14"/>
        <color theme="1"/>
        <rFont val="Calibri"/>
      </rPr>
      <t xml:space="preserve"> </t>
    </r>
  </si>
  <si>
    <t>Área de formación donde se aporta al desarrollo de la competencia</t>
  </si>
  <si>
    <t>Nivel de dominio de la competencia demostrable con evidencias de conocimiento, desempeño o producto</t>
  </si>
  <si>
    <t>Ciencias Básicas (CB)</t>
  </si>
  <si>
    <t>Ciencias Básicas de la Ingeniería (CBI)</t>
  </si>
  <si>
    <t>Ingeniería Aplicada (IA)</t>
  </si>
  <si>
    <t>Formación Complementaria (FC)</t>
  </si>
  <si>
    <t>Básico</t>
  </si>
  <si>
    <t>Intermedio</t>
  </si>
  <si>
    <t>Avanzado</t>
  </si>
  <si>
    <r>
      <rPr>
        <b/>
        <sz val="9"/>
        <color theme="1"/>
        <rFont val="Calibri"/>
      </rPr>
      <t>GEOTECNIA:</t>
    </r>
    <r>
      <rPr>
        <sz val="9"/>
        <color theme="1"/>
        <rFont val="Calibri"/>
      </rPr>
      <t xml:space="preserve"> 
</t>
    </r>
    <r>
      <rPr>
        <sz val="9"/>
        <color rgb="FFFF0000"/>
        <rFont val="Calibri"/>
      </rPr>
      <t xml:space="preserve">Participar </t>
    </r>
    <r>
      <rPr>
        <sz val="9"/>
        <color rgb="FF00B050"/>
        <rFont val="Calibri"/>
      </rPr>
      <t>en la elaboración de estudios geotecnicos</t>
    </r>
    <r>
      <rPr>
        <sz val="9"/>
        <color theme="1"/>
        <rFont val="Calibri"/>
      </rPr>
      <t xml:space="preserve"> </t>
    </r>
    <r>
      <rPr>
        <sz val="9"/>
        <color rgb="FF4472C4"/>
        <rFont val="Calibri"/>
      </rPr>
      <t>considerando la estabilidad, durabilidad, funcionalidad y resistencia de diferentes estructuras geotécnicas, tales como cimentaciones, muros de contención, taludes, laderas y pavimentos.</t>
    </r>
  </si>
  <si>
    <t>X</t>
  </si>
  <si>
    <r>
      <rPr>
        <sz val="9"/>
        <color rgb="FFFF0000"/>
        <rFont val="Calibri"/>
      </rPr>
      <t>Caracterizar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 xml:space="preserve">suelos </t>
    </r>
    <r>
      <rPr>
        <sz val="9"/>
        <color rgb="FF0070C0"/>
        <rFont val="Calibri"/>
      </rPr>
      <t xml:space="preserve">de acuerdo con sus propiedades físicas, mecánicas e hidráulicas y analizando deformación y resistencia.
</t>
    </r>
  </si>
  <si>
    <r>
      <rPr>
        <sz val="9"/>
        <color rgb="FFFF0000"/>
        <rFont val="Calibri"/>
      </rPr>
      <t xml:space="preserve">Analizar </t>
    </r>
    <r>
      <rPr>
        <sz val="9"/>
        <color rgb="FF00B050"/>
        <rFont val="Calibri"/>
      </rPr>
      <t>la estabilidad y funcionalidad geotécnica de diferentes cimentaciones, muros de contención, taludes, laderas y pavimentos</t>
    </r>
    <r>
      <rPr>
        <sz val="9"/>
        <color theme="1"/>
        <rFont val="Calibri"/>
      </rPr>
      <t xml:space="preserve">, </t>
    </r>
    <r>
      <rPr>
        <sz val="9"/>
        <color rgb="FF4472C4"/>
        <rFont val="Calibri"/>
      </rPr>
      <t xml:space="preserve">a partir de los resultados obtenidos en los ensayos de campo y laboratorio, y ajustada a los criterios técnicos y normativos vigentes. 
</t>
    </r>
  </si>
  <si>
    <r>
      <rPr>
        <sz val="9"/>
        <color rgb="FFFF0000"/>
        <rFont val="Calibri"/>
      </rPr>
      <t>Proponer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>soluciones geotécnicas</t>
    </r>
    <r>
      <rPr>
        <sz val="9"/>
        <color theme="1"/>
        <rFont val="Calibri"/>
      </rPr>
      <t xml:space="preserve"> </t>
    </r>
    <r>
      <rPr>
        <sz val="9"/>
        <color rgb="FF4472C4"/>
        <rFont val="Calibri"/>
      </rPr>
      <t>a partir de documentación técnica de proyectos reales y de los resultados obtenidos en estudios geotécnicos previos.</t>
    </r>
    <r>
      <rPr>
        <sz val="9"/>
        <color theme="1"/>
        <rFont val="Calibri"/>
      </rPr>
      <t xml:space="preserve">    
</t>
    </r>
  </si>
  <si>
    <r>
      <rPr>
        <b/>
        <sz val="9"/>
        <color theme="1"/>
        <rFont val="Calibri"/>
      </rPr>
      <t>CONSTRUCCION</t>
    </r>
    <r>
      <rPr>
        <sz val="9"/>
        <color theme="1"/>
        <rFont val="Calibri"/>
      </rPr>
      <t xml:space="preserve">: 
</t>
    </r>
    <r>
      <rPr>
        <sz val="9"/>
        <color rgb="FFFF0000"/>
        <rFont val="Calibri"/>
      </rPr>
      <t>Gestionar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>proyectos de construcción y reparación de edificaciones e infraestructura</t>
    </r>
    <r>
      <rPr>
        <sz val="9"/>
        <color theme="1"/>
        <rFont val="Calibri"/>
      </rPr>
      <t xml:space="preserve"> </t>
    </r>
    <r>
      <rPr>
        <sz val="9"/>
        <color rgb="FF0070C0"/>
        <rFont val="Calibri"/>
      </rPr>
      <t>teniendo en cuenta las especificaciones técnicas, normativas y de control de calidad</t>
    </r>
    <r>
      <rPr>
        <sz val="9"/>
        <color rgb="FF5B9BD5"/>
        <rFont val="Calibri"/>
      </rPr>
      <t>,</t>
    </r>
    <r>
      <rPr>
        <sz val="9"/>
        <color theme="1"/>
        <rFont val="Calibri"/>
      </rPr>
      <t xml:space="preserve"> con el fin de contribuir a la sostenibilidad ambiental, social y económica del sector</t>
    </r>
  </si>
  <si>
    <r>
      <rPr>
        <sz val="9"/>
        <color rgb="FFFF0000"/>
        <rFont val="Calibri"/>
      </rPr>
      <t>Planear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 xml:space="preserve">proyectos de construcción y reparación de edificaciones e infraestructura </t>
    </r>
    <r>
      <rPr>
        <sz val="9"/>
        <color theme="4"/>
        <rFont val="Calibri"/>
      </rPr>
      <t>con criterios de sostenibilidad de acuerdo a los estudios técnicos de soporte,  la política pública, los planes de ordenamiento territorial y las condiciones del proyecto</t>
    </r>
    <r>
      <rPr>
        <sz val="9"/>
        <color theme="1"/>
        <rFont val="Calibri"/>
      </rPr>
      <t>.</t>
    </r>
  </si>
  <si>
    <r>
      <rPr>
        <sz val="9"/>
        <color rgb="FFFF0000"/>
        <rFont val="Calibri"/>
      </rPr>
      <t>Ejecutar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>procesos de construcción de edificaciones</t>
    </r>
    <r>
      <rPr>
        <sz val="9"/>
        <color theme="1"/>
        <rFont val="Calibri"/>
      </rPr>
      <t xml:space="preserve"> </t>
    </r>
    <r>
      <rPr>
        <sz val="9"/>
        <color theme="4"/>
        <rFont val="Calibri"/>
      </rPr>
      <t>de acuerdo con estrategias de sostenibilidad, requerimientos técnicos y la normativa asociada</t>
    </r>
    <r>
      <rPr>
        <sz val="9"/>
        <color theme="1"/>
        <rFont val="Calibri"/>
      </rPr>
      <t>.</t>
    </r>
  </si>
  <si>
    <r>
      <rPr>
        <sz val="9"/>
        <color rgb="FFFF0000"/>
        <rFont val="Calibri"/>
      </rPr>
      <t>Controlar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>planes de construcción o reparación durante la ejecución de proyectos</t>
    </r>
    <r>
      <rPr>
        <sz val="9"/>
        <color theme="1"/>
        <rFont val="Calibri"/>
      </rPr>
      <t xml:space="preserve">  </t>
    </r>
    <r>
      <rPr>
        <sz val="9"/>
        <color rgb="FF4472C4"/>
        <rFont val="Calibri"/>
      </rPr>
      <t>de acuerdo con el análisis de la calidad de los materiales de construcción, las etapas del ciclo de vida del proyecto y la normativa vigente.</t>
    </r>
  </si>
  <si>
    <r>
      <rPr>
        <b/>
        <sz val="9"/>
        <color theme="1"/>
        <rFont val="Calibri"/>
      </rPr>
      <t>HIDRICOS</t>
    </r>
    <r>
      <rPr>
        <sz val="9"/>
        <color theme="1"/>
        <rFont val="Calibri"/>
      </rPr>
      <t xml:space="preserve">: 
</t>
    </r>
    <r>
      <rPr>
        <sz val="9"/>
        <color rgb="FFFF0000"/>
        <rFont val="Calibri"/>
      </rPr>
      <t xml:space="preserve">Desarrollar </t>
    </r>
    <r>
      <rPr>
        <sz val="9"/>
        <color rgb="FF00B050"/>
        <rFont val="Calibri"/>
      </rPr>
      <t>proyectos civiles</t>
    </r>
    <r>
      <rPr>
        <sz val="9"/>
        <color theme="4"/>
        <rFont val="Calibri"/>
      </rPr>
      <t xml:space="preserve"> asociados a la </t>
    </r>
    <r>
      <rPr>
        <sz val="9"/>
        <color rgb="FF0070C0"/>
        <rFont val="Calibri"/>
      </rPr>
      <t>disponibilidad, accesibilidad o calidad del recurso hídrico en atmósfera, superficie y subsuelo</t>
    </r>
  </si>
  <si>
    <r>
      <rPr>
        <sz val="9"/>
        <color rgb="FFFF0000"/>
        <rFont val="Calibri"/>
      </rPr>
      <t xml:space="preserve">Caracterizar </t>
    </r>
    <r>
      <rPr>
        <sz val="9"/>
        <color rgb="FF00B050"/>
        <rFont val="Calibri"/>
      </rPr>
      <t>los problemas reales en saneamiento básico, climatología, hidráulica de canales abiertos y conductos a presión</t>
    </r>
    <r>
      <rPr>
        <sz val="9"/>
        <color theme="1"/>
        <rFont val="Calibri"/>
      </rPr>
      <t xml:space="preserve">, </t>
    </r>
    <r>
      <rPr>
        <sz val="9"/>
        <color rgb="FF4472C4"/>
        <rFont val="Calibri"/>
      </rPr>
      <t>de forma técnica y considerando el contexto social, económico y ambiental.</t>
    </r>
  </si>
  <si>
    <r>
      <rPr>
        <sz val="9"/>
        <color rgb="FFFF0000"/>
        <rFont val="Calibri"/>
      </rPr>
      <t xml:space="preserve">Simular </t>
    </r>
    <r>
      <rPr>
        <sz val="9"/>
        <color rgb="FF00B050"/>
        <rFont val="Calibri"/>
      </rPr>
      <t>el comportamiento general de los fluidos</t>
    </r>
    <r>
      <rPr>
        <sz val="9"/>
        <color theme="1"/>
        <rFont val="Calibri"/>
      </rPr>
      <t xml:space="preserve">, </t>
    </r>
    <r>
      <rPr>
        <sz val="9"/>
        <color theme="4"/>
        <rFont val="Calibri"/>
      </rPr>
      <t>con base a experimentos de laboratorio y análisis físico-matemáticos.</t>
    </r>
  </si>
  <si>
    <r>
      <rPr>
        <sz val="9"/>
        <color rgb="FFFF0000"/>
        <rFont val="Calibri"/>
      </rPr>
      <t xml:space="preserve">Abordar </t>
    </r>
    <r>
      <rPr>
        <sz val="9"/>
        <color rgb="FF00B050"/>
        <rFont val="Calibri"/>
      </rPr>
      <t>procesos de diseño y análisis de sistemas hídricos, sistemas de abastecimiento, saneamiento y obras hidráulicas</t>
    </r>
    <r>
      <rPr>
        <sz val="9"/>
        <color theme="1"/>
        <rFont val="Calibri"/>
      </rPr>
      <t xml:space="preserve">, </t>
    </r>
    <r>
      <rPr>
        <sz val="9"/>
        <color theme="4"/>
        <rFont val="Calibri"/>
      </rPr>
      <t>con base en las ecuaciones fundamentales de la mecánica de fluidos y los conceptos sobre el ciclo hidrológico.</t>
    </r>
  </si>
  <si>
    <r>
      <rPr>
        <b/>
        <sz val="9"/>
        <color theme="1"/>
        <rFont val="Calibri"/>
      </rPr>
      <t>VÍAS:</t>
    </r>
    <r>
      <rPr>
        <sz val="9"/>
        <color theme="1"/>
        <rFont val="Calibri"/>
      </rPr>
      <t xml:space="preserve"> 
</t>
    </r>
    <r>
      <rPr>
        <sz val="9"/>
        <color rgb="FFFF0000"/>
        <rFont val="Calibri"/>
      </rPr>
      <t xml:space="preserve">Planear, diseñar y construir </t>
    </r>
    <r>
      <rPr>
        <sz val="9"/>
        <color rgb="FF00B050"/>
        <rFont val="Calibri"/>
      </rPr>
      <t>proyectos de infraestructura vial</t>
    </r>
    <r>
      <rPr>
        <sz val="9"/>
        <color theme="1"/>
        <rFont val="Calibri"/>
      </rPr>
      <t xml:space="preserve"> </t>
    </r>
    <r>
      <rPr>
        <sz val="9"/>
        <color rgb="FF4472C4"/>
        <rFont val="Calibri"/>
      </rPr>
      <t>bajo la normatividad vigente y considerando aspectos de seguridad y sostenibilidad.</t>
    </r>
    <r>
      <rPr>
        <sz val="9"/>
        <color theme="1"/>
        <rFont val="Calibri"/>
      </rPr>
      <t xml:space="preserve">
</t>
    </r>
  </si>
  <si>
    <r>
      <rPr>
        <b/>
        <sz val="9"/>
        <color theme="1"/>
        <rFont val="Calibri"/>
      </rPr>
      <t xml:space="preserve">TRANSVERSAL: 
</t>
    </r>
    <r>
      <rPr>
        <sz val="9"/>
        <color rgb="FFFF0000"/>
        <rFont val="Calibri"/>
      </rPr>
      <t xml:space="preserve">Estructurar 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>diagramas y planos,</t>
    </r>
    <r>
      <rPr>
        <sz val="9"/>
        <color theme="1"/>
        <rFont val="Calibri"/>
      </rPr>
      <t xml:space="preserve"> </t>
    </r>
    <r>
      <rPr>
        <sz val="9"/>
        <color rgb="FF0070C0"/>
        <rFont val="Calibri"/>
      </rPr>
      <t>de acuerdo con lineamientos normativos y especificaciones técnicas de diseño y constructivas de obras civiles</t>
    </r>
  </si>
  <si>
    <r>
      <rPr>
        <b/>
        <sz val="9"/>
        <color theme="1"/>
        <rFont val="Calibri"/>
      </rPr>
      <t xml:space="preserve">TRANSVERSAL: 
</t>
    </r>
    <r>
      <rPr>
        <sz val="9"/>
        <color rgb="FFFF0000"/>
        <rFont val="Calibri"/>
      </rPr>
      <t xml:space="preserve">Evaluar </t>
    </r>
    <r>
      <rPr>
        <sz val="9"/>
        <color rgb="FF00B050"/>
        <rFont val="Calibri"/>
      </rPr>
      <t>información geográfica</t>
    </r>
    <r>
      <rPr>
        <sz val="9"/>
        <color theme="1"/>
        <rFont val="Calibri"/>
      </rPr>
      <t xml:space="preserve"> </t>
    </r>
    <r>
      <rPr>
        <sz val="9"/>
        <color rgb="FF0070C0"/>
        <rFont val="Calibri"/>
      </rPr>
      <t>haciendo uso de las herramientas tecnológicas y las diferentes fuentes de datos e información.</t>
    </r>
  </si>
  <si>
    <r>
      <rPr>
        <b/>
        <sz val="9"/>
        <color theme="1"/>
        <rFont val="Calibri"/>
      </rPr>
      <t>GENÉRICA:</t>
    </r>
    <r>
      <rPr>
        <sz val="9"/>
        <color theme="1"/>
        <rFont val="Calibri"/>
      </rPr>
      <t xml:space="preserve">
</t>
    </r>
    <r>
      <rPr>
        <sz val="9"/>
        <color rgb="FFFF0000"/>
        <rFont val="Calibri"/>
      </rPr>
      <t>Resolver</t>
    </r>
    <r>
      <rPr>
        <sz val="9"/>
        <color rgb="FF00B050"/>
        <rFont val="Calibri"/>
      </rPr>
      <t xml:space="preserve"> problemas de Ingeniería Civil</t>
    </r>
    <r>
      <rPr>
        <sz val="9"/>
        <color theme="1"/>
        <rFont val="Calibri"/>
      </rPr>
      <t xml:space="preserve"> </t>
    </r>
    <r>
      <rPr>
        <sz val="9"/>
        <color rgb="FF4472C4"/>
        <rFont val="Calibri"/>
      </rPr>
      <t>aplicando conceptos y procedimientos de física, química y matemáticas, incluyendo ecuaciones diferenciales y métodos numéricos.</t>
    </r>
    <r>
      <rPr>
        <sz val="9"/>
        <color theme="1"/>
        <rFont val="Calibri"/>
      </rPr>
      <t xml:space="preserve"> </t>
    </r>
  </si>
  <si>
    <r>
      <rPr>
        <sz val="9"/>
        <color rgb="FFFF0000"/>
        <rFont val="Calibri"/>
      </rPr>
      <t>Explicar</t>
    </r>
    <r>
      <rPr>
        <sz val="9"/>
        <color rgb="FF00B050"/>
        <rFont val="Calibri"/>
      </rPr>
      <t xml:space="preserve"> conceptos y principios de química, cálculo y física</t>
    </r>
    <r>
      <rPr>
        <sz val="9"/>
        <color rgb="FF000000"/>
        <rFont val="Calibri"/>
      </rPr>
      <t xml:space="preserve">, </t>
    </r>
    <r>
      <rPr>
        <sz val="9"/>
        <color rgb="FF4472C4"/>
        <rFont val="Calibri"/>
      </rPr>
      <t>considerando su aplicación en proyectos de Ingeniería Civil.</t>
    </r>
  </si>
  <si>
    <r>
      <rPr>
        <sz val="9"/>
        <color rgb="FFFF0000"/>
        <rFont val="Calibri"/>
      </rPr>
      <t>Resolver</t>
    </r>
    <r>
      <rPr>
        <sz val="9"/>
        <color rgb="FF000000"/>
        <rFont val="Calibri"/>
      </rPr>
      <t xml:space="preserve"> </t>
    </r>
    <r>
      <rPr>
        <sz val="9"/>
        <color rgb="FF00B050"/>
        <rFont val="Calibri"/>
      </rPr>
      <t>ejercicios y casos de álgebra, geometría, cálculo, ecuaciones diferenciales, métodos numéricos, física y química</t>
    </r>
    <r>
      <rPr>
        <sz val="9"/>
        <color rgb="FF000000"/>
        <rFont val="Calibri"/>
      </rPr>
      <t xml:space="preserve"> </t>
    </r>
    <r>
      <rPr>
        <sz val="9"/>
        <color rgb="FF4472C4"/>
        <rFont val="Calibri"/>
      </rPr>
      <t>de acuerdo con procedimientos establecidos</t>
    </r>
    <r>
      <rPr>
        <sz val="9"/>
        <color rgb="FF000000"/>
        <rFont val="Calibri"/>
      </rPr>
      <t>.</t>
    </r>
  </si>
  <si>
    <r>
      <rPr>
        <sz val="9"/>
        <color rgb="FFFF0000"/>
        <rFont val="Calibri"/>
      </rPr>
      <t>Evaluar</t>
    </r>
    <r>
      <rPr>
        <sz val="9"/>
        <color rgb="FF000000"/>
        <rFont val="Calibri"/>
      </rPr>
      <t xml:space="preserve"> </t>
    </r>
    <r>
      <rPr>
        <sz val="9"/>
        <color rgb="FF00B050"/>
        <rFont val="Calibri"/>
      </rPr>
      <t>proyectos de Ingeniería Civil</t>
    </r>
    <r>
      <rPr>
        <sz val="9"/>
        <color rgb="FF000000"/>
        <rFont val="Calibri"/>
      </rPr>
      <t xml:space="preserve">, </t>
    </r>
    <r>
      <rPr>
        <sz val="9"/>
        <color rgb="FF4472C4"/>
        <rFont val="Calibri"/>
      </rPr>
      <t>aplicando estadística, métodos numéricos y modelación matemática.</t>
    </r>
  </si>
  <si>
    <r>
      <rPr>
        <b/>
        <sz val="9"/>
        <color theme="1"/>
        <rFont val="Calibri"/>
      </rPr>
      <t xml:space="preserve">GENÉRICA:
</t>
    </r>
    <r>
      <rPr>
        <sz val="9"/>
        <color rgb="FFFF0000"/>
        <rFont val="Calibri"/>
      </rPr>
      <t>Interactuar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>con equipos multidisciplinarios</t>
    </r>
    <r>
      <rPr>
        <sz val="9"/>
        <color theme="1"/>
        <rFont val="Calibri"/>
      </rPr>
      <t xml:space="preserve"> </t>
    </r>
    <r>
      <rPr>
        <sz val="9"/>
        <color theme="4"/>
        <rFont val="Calibri"/>
      </rPr>
      <t>usando técnicas comunicativas y lenguaje escrito, verbal y corporal adecuado al tipo de interlocutor.</t>
    </r>
  </si>
  <si>
    <r>
      <rPr>
        <sz val="9"/>
        <color rgb="FFFF0000"/>
        <rFont val="Calibri"/>
      </rPr>
      <t>Realizar</t>
    </r>
    <r>
      <rPr>
        <sz val="9"/>
        <color rgb="FF000000"/>
        <rFont val="Calibri"/>
      </rPr>
      <t xml:space="preserve"> </t>
    </r>
    <r>
      <rPr>
        <sz val="9"/>
        <color rgb="FF00B050"/>
        <rFont val="Calibri"/>
      </rPr>
      <t>lecturas</t>
    </r>
    <r>
      <rPr>
        <sz val="9"/>
        <color rgb="FF000000"/>
        <rFont val="Calibri"/>
      </rPr>
      <t xml:space="preserve"> </t>
    </r>
    <r>
      <rPr>
        <sz val="9"/>
        <color theme="4"/>
        <rFont val="Calibri"/>
      </rPr>
      <t>analizando elementos tales como: veracidad de la fuente, contexto, intención del autor e ideas principales.</t>
    </r>
  </si>
  <si>
    <r>
      <rPr>
        <sz val="9"/>
        <color rgb="FFFF0000"/>
        <rFont val="Calibri"/>
      </rPr>
      <t>Dialogar</t>
    </r>
    <r>
      <rPr>
        <sz val="9"/>
        <color rgb="FF000000"/>
        <rFont val="Calibri"/>
      </rPr>
      <t xml:space="preserve"> </t>
    </r>
    <r>
      <rPr>
        <sz val="9"/>
        <color rgb="FF00B050"/>
        <rFont val="Calibri"/>
      </rPr>
      <t>con otras personas</t>
    </r>
    <r>
      <rPr>
        <sz val="9"/>
        <color rgb="FF000000"/>
        <rFont val="Calibri"/>
      </rPr>
      <t xml:space="preserve"> </t>
    </r>
    <r>
      <rPr>
        <sz val="9"/>
        <color theme="4"/>
        <rFont val="Calibri"/>
      </rPr>
      <t>utilizando argumentos sólidos para soportar sus ideas.</t>
    </r>
  </si>
  <si>
    <r>
      <rPr>
        <sz val="9"/>
        <color rgb="FFFF0000"/>
        <rFont val="Calibri"/>
      </rPr>
      <t>Presentar</t>
    </r>
    <r>
      <rPr>
        <sz val="9"/>
        <color rgb="FF4472C4"/>
        <rFont val="Calibri"/>
      </rPr>
      <t xml:space="preserve"> </t>
    </r>
    <r>
      <rPr>
        <sz val="9"/>
        <color rgb="FF00B050"/>
        <rFont val="Calibri"/>
      </rPr>
      <t xml:space="preserve">informes escritos </t>
    </r>
    <r>
      <rPr>
        <sz val="9"/>
        <color rgb="FF4472C4"/>
        <rFont val="Calibri"/>
      </rPr>
      <t>ajustados a las reglas de redacción y ortografía del idioma, y las normas o estándares técnicos aplicables.</t>
    </r>
  </si>
  <si>
    <r>
      <rPr>
        <sz val="9"/>
        <color rgb="FFFF0000"/>
        <rFont val="Calibri"/>
      </rPr>
      <t>Definir</t>
    </r>
    <r>
      <rPr>
        <sz val="9"/>
        <color rgb="FF000000"/>
        <rFont val="Calibri"/>
      </rPr>
      <t xml:space="preserve"> </t>
    </r>
    <r>
      <rPr>
        <sz val="9"/>
        <color rgb="FF00B050"/>
        <rFont val="Calibri"/>
      </rPr>
      <t>los principios de la sostenibilidad</t>
    </r>
    <r>
      <rPr>
        <sz val="9"/>
        <color rgb="FF000000"/>
        <rFont val="Calibri"/>
      </rPr>
      <t xml:space="preserve">, </t>
    </r>
    <r>
      <rPr>
        <sz val="9"/>
        <color theme="4"/>
        <rFont val="Calibri"/>
      </rPr>
      <t>considerando el ámbito de aplicación en los proyectos de Ingeniería Civil.</t>
    </r>
  </si>
  <si>
    <r>
      <rPr>
        <sz val="9"/>
        <color rgb="FFFF0000"/>
        <rFont val="Calibri"/>
      </rPr>
      <t>Exponer</t>
    </r>
    <r>
      <rPr>
        <sz val="9"/>
        <color rgb="FF000000"/>
        <rFont val="Calibri"/>
      </rPr>
      <t xml:space="preserve"> </t>
    </r>
    <r>
      <rPr>
        <sz val="9"/>
        <color rgb="FF00B050"/>
        <rFont val="Calibri"/>
      </rPr>
      <t>los deberes, obligaciones, y prohibiciones del Ingeniero Civil</t>
    </r>
    <r>
      <rPr>
        <sz val="9"/>
        <color rgb="FF000000"/>
        <rFont val="Calibri"/>
      </rPr>
      <t>,</t>
    </r>
    <r>
      <rPr>
        <sz val="9"/>
        <color theme="4"/>
        <rFont val="Calibri"/>
      </rPr>
      <t xml:space="preserve"> de acuerdo con el código de ética de la profesión.</t>
    </r>
  </si>
  <si>
    <r>
      <rPr>
        <sz val="9"/>
        <color rgb="FFFF0000"/>
        <rFont val="Calibri"/>
      </rPr>
      <t>Analizar</t>
    </r>
    <r>
      <rPr>
        <sz val="9"/>
        <color rgb="FF000000"/>
        <rFont val="Calibri"/>
      </rPr>
      <t xml:space="preserve"> </t>
    </r>
    <r>
      <rPr>
        <sz val="9"/>
        <color rgb="FF00B050"/>
        <rFont val="Calibri"/>
      </rPr>
      <t>los proyectos de Ingeniería Civil</t>
    </r>
    <r>
      <rPr>
        <sz val="9"/>
        <color rgb="FF4472C4"/>
        <rFont val="Calibri"/>
      </rPr>
      <t>, considerando su impacto social, económico y ambiental.</t>
    </r>
  </si>
  <si>
    <t>COMPETENCIAS</t>
  </si>
  <si>
    <t>RESULTADOS DE APRENDIZAJE</t>
  </si>
  <si>
    <t>Asignaturas relacionadas según Nivel de dominio Cognitivo 
Nivel de Logro del Resultado de Aprendizaje 
(Taxonomía de Bloom, 1956)</t>
  </si>
  <si>
    <t>Conocimiento</t>
  </si>
  <si>
    <t>Comprensión</t>
  </si>
  <si>
    <t>Aplicación</t>
  </si>
  <si>
    <t>Análisis</t>
  </si>
  <si>
    <t>Síntesis</t>
  </si>
  <si>
    <t>Evaluación</t>
  </si>
  <si>
    <t>Costos y Programación de Obras Civiles</t>
  </si>
  <si>
    <t>Interventoría de Obras Civiles</t>
  </si>
  <si>
    <t>Mecánica de Fluidos, Mecánica de Suelos</t>
  </si>
  <si>
    <t>Hidráulica</t>
  </si>
  <si>
    <t>Hidrología</t>
  </si>
  <si>
    <t>Hidráulica
Hidráulica fluvial,
Acueductos y alcantarillados</t>
  </si>
  <si>
    <t>Topografía</t>
  </si>
  <si>
    <t>Ingeniería de tránsito</t>
  </si>
  <si>
    <t>Métodos Numéricos</t>
  </si>
  <si>
    <t>SEMESTRE 1</t>
  </si>
  <si>
    <t>SEMESTRE 2</t>
  </si>
  <si>
    <t>SEMESTRE 3</t>
  </si>
  <si>
    <t>SEMESTRE 4</t>
  </si>
  <si>
    <t>SEMESTRE 5</t>
  </si>
  <si>
    <t>SEMESTRE 6</t>
  </si>
  <si>
    <t>Algebra y Trigonometría</t>
  </si>
  <si>
    <t>Cálculo Diferencial</t>
  </si>
  <si>
    <t>Cálculo Integral</t>
  </si>
  <si>
    <t>Mecánica de Fluidos</t>
  </si>
  <si>
    <t>ELECTIVA 1 (prerrequisitos según la Electiva)</t>
  </si>
  <si>
    <t>Supervisión Estructural</t>
  </si>
  <si>
    <t>Geometria</t>
  </si>
  <si>
    <t>Física del Movimiento</t>
  </si>
  <si>
    <t>Estática</t>
  </si>
  <si>
    <t>Mecánica de Sólidos</t>
  </si>
  <si>
    <t>Tecnología del Concreto</t>
  </si>
  <si>
    <t>Introducción al área profesional</t>
  </si>
  <si>
    <t>Dibujo</t>
  </si>
  <si>
    <t>Fundamentos de Programación</t>
  </si>
  <si>
    <t>Geomática</t>
  </si>
  <si>
    <t>Mecánica de Suelos</t>
  </si>
  <si>
    <t>Gestión Ambiental</t>
  </si>
  <si>
    <t>Metodología BIM</t>
  </si>
  <si>
    <t>Lengua Materna</t>
  </si>
  <si>
    <t>Interventoria de Obras Civiles</t>
  </si>
  <si>
    <t>Materiales Sostenibles</t>
  </si>
  <si>
    <t>Humanidades 1</t>
  </si>
  <si>
    <t>Ética en las obras civiles</t>
  </si>
  <si>
    <t>ELECTIVA 2 (prerrequisitos según la Electiva)</t>
  </si>
  <si>
    <t>Cartografía y Catastro</t>
  </si>
  <si>
    <t>Deporte, Arte y Recreación</t>
  </si>
  <si>
    <t>Pedagogía Constitucional</t>
  </si>
  <si>
    <t>TOTAL SEMANAL</t>
  </si>
  <si>
    <t xml:space="preserve">TC: Tope Crédito </t>
  </si>
  <si>
    <t>Área ciencias básicas</t>
  </si>
  <si>
    <t>TOTAL HORAS Y CRÉDITOS DEL PROGRAMA</t>
  </si>
  <si>
    <t>SEMESTRE 7</t>
  </si>
  <si>
    <t>SEMESTRE 8</t>
  </si>
  <si>
    <t>SEMESTRE 9</t>
  </si>
  <si>
    <t>SEMESTRE 10</t>
  </si>
  <si>
    <t>Química General</t>
  </si>
  <si>
    <t>Álgebra lineal</t>
  </si>
  <si>
    <t>Física de Ondas y Óptica</t>
  </si>
  <si>
    <t>Calculo Multivariado</t>
  </si>
  <si>
    <t>Estadística y Probabilidades</t>
  </si>
  <si>
    <t>Ecuaciones Diferenciales</t>
  </si>
  <si>
    <t>Metodología de la Investigación</t>
  </si>
  <si>
    <t>Análisis Matricial de Estructuras</t>
  </si>
  <si>
    <t>Diseño de Estructuras en Hormigón 2</t>
  </si>
  <si>
    <t>Formulación y Evaluación de Proyectos</t>
  </si>
  <si>
    <t>Emprendimiento e Innovación</t>
  </si>
  <si>
    <t>Línea de Profundización 3</t>
  </si>
  <si>
    <t>Línea de Profundización 4</t>
  </si>
  <si>
    <t>Degradación de Materiales</t>
  </si>
  <si>
    <t>Mecánica de Rocas</t>
  </si>
  <si>
    <t>Diseño con Geosintéticos</t>
  </si>
  <si>
    <t>Diseño de Estructuras Metálicas</t>
  </si>
  <si>
    <t>Dinámica Estructural</t>
  </si>
  <si>
    <t>Hidráulica Fluvial</t>
  </si>
  <si>
    <t>LÍNEAS DE PROFUNDIZACIÓN 1 Y 2</t>
  </si>
  <si>
    <t>Geoestadistica Aplicada</t>
  </si>
  <si>
    <t>Planificación de Recursos Hídricos</t>
  </si>
  <si>
    <t>LÍNEAS DE PROFUNDIZACIÓN 3 Y 4</t>
  </si>
  <si>
    <t>Análisis del Ciclo de Vida</t>
  </si>
  <si>
    <t>Patología Estructural</t>
  </si>
  <si>
    <t>Túneles</t>
  </si>
  <si>
    <t>Estabilidad de Taludes</t>
  </si>
  <si>
    <t>Estructuras Sismoresistentes en Acero</t>
  </si>
  <si>
    <t>Temas Especiales de Ingeniería Sísmica</t>
  </si>
  <si>
    <t>Diseño de Obras Hidráulicas en Proyectos de Canal Bajo Escenarios de Riesgo</t>
  </si>
  <si>
    <t>Modelación con Información de Sensores Remotos</t>
  </si>
  <si>
    <t xml:space="preserve">Análisis Estadistico de Extremos en Series Temporales </t>
  </si>
  <si>
    <t>Durabilidad de las Construcciones en Hormigón</t>
  </si>
  <si>
    <t>ELECTIVAS LIBRES</t>
  </si>
  <si>
    <t>Gestión de Calidad en la Construcción</t>
  </si>
  <si>
    <t>Geotecnia de Suelos Tropicales</t>
  </si>
  <si>
    <t>Puentes</t>
  </si>
  <si>
    <t>Tratamiento de Aguas Residuales</t>
  </si>
  <si>
    <t>Análisis y Diseño de Mampostería</t>
  </si>
  <si>
    <t>Gestión de la Infraestructura Vial</t>
  </si>
  <si>
    <t>Dinámica de Suelos</t>
  </si>
  <si>
    <t>Mecánica de Suelos Parcialmente Saturados</t>
  </si>
  <si>
    <t>Ingeniería Geotecnica</t>
  </si>
  <si>
    <t>Diseño y Construcción de Estructuras Prefabricadas</t>
  </si>
  <si>
    <t>Hormigón Postensado</t>
  </si>
  <si>
    <t>Mecánica de Suelos Experimentales</t>
  </si>
  <si>
    <t>Hidrogeología</t>
  </si>
  <si>
    <t>Pavimentos Especiales</t>
  </si>
  <si>
    <t>Geología para Ingenieros</t>
  </si>
  <si>
    <t>Requisitos de Grado</t>
  </si>
  <si>
    <t>Electivas Libres</t>
  </si>
  <si>
    <t>Cimentaciones</t>
  </si>
  <si>
    <t>Pavimentos</t>
  </si>
  <si>
    <t>Construcción de Edificaciones</t>
  </si>
  <si>
    <t>Construcción de Vías</t>
  </si>
  <si>
    <t>Análisis Clásico de Estructuras</t>
  </si>
  <si>
    <t>Mejoramiento de suelos</t>
  </si>
  <si>
    <t>Acueductos y alcantarilllados</t>
  </si>
  <si>
    <t>Diseño de Estructuras en Hormigón 1</t>
  </si>
  <si>
    <t>Ciencias básicas de la Ingeniería</t>
  </si>
  <si>
    <t>Ingeniería aplicada</t>
  </si>
  <si>
    <t>Complementaria</t>
  </si>
  <si>
    <t>Materiales de la Construcción</t>
  </si>
  <si>
    <t>Diseño Geometrico de Vías</t>
  </si>
  <si>
    <r>
      <t xml:space="preserve">ESTRUCTURAS: 
</t>
    </r>
    <r>
      <rPr>
        <sz val="9"/>
        <color rgb="FFFF0000"/>
        <rFont val="Calibri"/>
      </rPr>
      <t>Desarrollar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>obras civiles de variada complejidad</t>
    </r>
    <r>
      <rPr>
        <sz val="9"/>
        <color theme="1"/>
        <rFont val="Calibri"/>
      </rPr>
      <t xml:space="preserve">, </t>
    </r>
    <r>
      <rPr>
        <sz val="9"/>
        <color rgb="FF4472C4"/>
        <rFont val="Calibri"/>
      </rPr>
      <t>cumpliendo la normativa sismoresistente vigente</t>
    </r>
    <r>
      <rPr>
        <sz val="9"/>
        <color theme="1"/>
        <rFont val="Calibri"/>
      </rPr>
      <t>.</t>
    </r>
  </si>
  <si>
    <r>
      <rPr>
        <sz val="9"/>
        <color rgb="FFFF0000"/>
        <rFont val="Calibri, sans-serif"/>
      </rPr>
      <t xml:space="preserve">Aplicar </t>
    </r>
    <r>
      <rPr>
        <sz val="9"/>
        <color rgb="FF00B050"/>
        <rFont val="Calibri, sans-serif"/>
      </rPr>
      <t>los conocimientos de 
las técnicas topográficas</t>
    </r>
    <r>
      <rPr>
        <sz val="9"/>
        <color rgb="FF000000"/>
        <rFont val="Calibri, sans-serif"/>
      </rPr>
      <t xml:space="preserve"> </t>
    </r>
    <r>
      <rPr>
        <sz val="9"/>
        <color rgb="FF4472C4"/>
        <rFont val="Calibri, sans-serif"/>
      </rPr>
      <t>realizando levantamientos altiplanimétricos, procesamiento de la información y obtención de planos</t>
    </r>
    <r>
      <rPr>
        <sz val="9"/>
        <color rgb="FF000000"/>
        <rFont val="Calibri, sans-serif"/>
      </rPr>
      <t>.</t>
    </r>
  </si>
  <si>
    <r>
      <rPr>
        <sz val="9"/>
        <color rgb="FFFF0000"/>
        <rFont val="Calibri, sans-serif"/>
      </rPr>
      <t xml:space="preserve">Realizar </t>
    </r>
    <r>
      <rPr>
        <sz val="9"/>
        <color rgb="FF00B050"/>
        <rFont val="Calibri, sans-serif"/>
      </rPr>
      <t>el diseño en planta, perfil
 y sección transversal de una 
carretera</t>
    </r>
    <r>
      <rPr>
        <sz val="9"/>
        <color rgb="FF000000"/>
        <rFont val="Calibri, sans-serif"/>
      </rPr>
      <t xml:space="preserve">, </t>
    </r>
    <r>
      <rPr>
        <sz val="9"/>
        <color rgb="FF4472C4"/>
        <rFont val="Calibri, sans-serif"/>
      </rPr>
      <t>a partir de planos topográficos e información geográfica</t>
    </r>
    <r>
      <rPr>
        <sz val="9"/>
        <color rgb="FF000000"/>
        <rFont val="Calibri, sans-serif"/>
      </rPr>
      <t>.</t>
    </r>
  </si>
  <si>
    <r>
      <rPr>
        <sz val="9"/>
        <color rgb="FFFF0000"/>
        <rFont val="Calibri, sans-serif"/>
      </rPr>
      <t xml:space="preserve">Implementar </t>
    </r>
    <r>
      <rPr>
        <sz val="9"/>
        <color rgb="FF00B050"/>
        <rFont val="Calibri, sans-serif"/>
      </rPr>
      <t>diseños de estructuras de pavimentos,</t>
    </r>
    <r>
      <rPr>
        <sz val="9"/>
        <color rgb="FFFF0000"/>
        <rFont val="Calibri, sans-serif"/>
      </rPr>
      <t xml:space="preserve"> </t>
    </r>
    <r>
      <rPr>
        <sz val="9"/>
        <color rgb="FF4472C4"/>
        <rFont val="Calibri, sans-serif"/>
      </rPr>
      <t>considerando diferentes materiales y métodos para la construcción de vías.</t>
    </r>
  </si>
  <si>
    <r>
      <rPr>
        <sz val="9"/>
        <color rgb="FFFF0000"/>
        <rFont val="Calibri, sans-serif"/>
      </rPr>
      <t xml:space="preserve">Analizar </t>
    </r>
    <r>
      <rPr>
        <sz val="9"/>
        <color rgb="FF00B050"/>
        <rFont val="Calibri, sans-serif"/>
      </rPr>
      <t>estructuras isostáticas</t>
    </r>
    <r>
      <rPr>
        <sz val="9"/>
        <color rgb="FF000000"/>
        <rFont val="Calibri, sans-serif"/>
      </rPr>
      <t xml:space="preserve"> </t>
    </r>
    <r>
      <rPr>
        <sz val="9"/>
        <color rgb="FF4472C4"/>
        <rFont val="Calibri, sans-serif"/>
      </rPr>
      <t>aplicando conceptos físicos y matemáticos</t>
    </r>
  </si>
  <si>
    <r>
      <rPr>
        <sz val="9"/>
        <color rgb="FFFF0000"/>
        <rFont val="Calibri, sans-serif"/>
      </rPr>
      <t>Calcular</t>
    </r>
    <r>
      <rPr>
        <sz val="9"/>
        <color rgb="FF000000"/>
        <rFont val="Calibri, sans-serif"/>
      </rPr>
      <t xml:space="preserve"> </t>
    </r>
    <r>
      <rPr>
        <sz val="9"/>
        <color rgb="FF00B050"/>
        <rFont val="Calibri, sans-serif"/>
      </rPr>
      <t>estructuras hiperestáticas</t>
    </r>
    <r>
      <rPr>
        <sz val="9"/>
        <color rgb="FF000000"/>
        <rFont val="Calibri, sans-serif"/>
      </rPr>
      <t xml:space="preserve"> </t>
    </r>
    <r>
      <rPr>
        <sz val="9"/>
        <color rgb="FF4472C4"/>
        <rFont val="Calibri, sans-serif"/>
      </rPr>
      <t>aplicando modelos matemáticos propios del diseño estructural, complementado con pruebas de laboratorio.</t>
    </r>
  </si>
  <si>
    <r>
      <rPr>
        <sz val="9"/>
        <color rgb="FFFF0000"/>
        <rFont val="Calibri, sans-serif"/>
      </rPr>
      <t xml:space="preserve">Realizar </t>
    </r>
    <r>
      <rPr>
        <sz val="9"/>
        <color rgb="FF00B050"/>
        <rFont val="Calibri, sans-serif"/>
      </rPr>
      <t>actividades de análisis y diseño de</t>
    </r>
    <r>
      <rPr>
        <sz val="9"/>
        <color rgb="FFFF0000"/>
        <rFont val="Calibri, sans-serif"/>
      </rPr>
      <t xml:space="preserve"> </t>
    </r>
    <r>
      <rPr>
        <sz val="9"/>
        <color rgb="FF00B050"/>
        <rFont val="Calibri, sans-serif"/>
      </rPr>
      <t>estructuras de mayor complejidad</t>
    </r>
    <r>
      <rPr>
        <sz val="9"/>
        <color rgb="FF000000"/>
        <rFont val="Calibri, sans-serif"/>
      </rPr>
      <t xml:space="preserve"> </t>
    </r>
    <r>
      <rPr>
        <sz val="9"/>
        <color rgb="FF4472C4"/>
        <rFont val="Calibri, sans-serif"/>
      </rPr>
      <t>mediante modelos numéricos que incorporen los efectos sísmicos.</t>
    </r>
  </si>
  <si>
    <r>
      <rPr>
        <sz val="9"/>
        <color rgb="FFFF0000"/>
        <rFont val="Calibri"/>
        <family val="2"/>
      </rPr>
      <t xml:space="preserve">Identificar </t>
    </r>
    <r>
      <rPr>
        <sz val="9"/>
        <color rgb="FF00B050"/>
        <rFont val="Calibri"/>
        <family val="2"/>
      </rPr>
      <t xml:space="preserve">los elementos y factores que intervienen en la elaboración de planos constructivos </t>
    </r>
    <r>
      <rPr>
        <sz val="9"/>
        <color rgb="FF4472C4"/>
        <rFont val="Calibri"/>
        <family val="2"/>
      </rPr>
      <t>tomando como base los elementos basicos de una obra civil.</t>
    </r>
  </si>
  <si>
    <r>
      <rPr>
        <sz val="9"/>
        <color rgb="FFFF0000"/>
        <rFont val="Calibri"/>
        <family val="2"/>
      </rPr>
      <t xml:space="preserve">Interpretar </t>
    </r>
    <r>
      <rPr>
        <sz val="9"/>
        <color rgb="FF00B050"/>
        <rFont val="Calibri"/>
        <family val="2"/>
      </rPr>
      <t>planos constructivos de obras civiles</t>
    </r>
    <r>
      <rPr>
        <sz val="9"/>
        <color theme="1"/>
        <rFont val="Calibri"/>
        <family val="2"/>
      </rPr>
      <t xml:space="preserve">, </t>
    </r>
    <r>
      <rPr>
        <sz val="9"/>
        <color rgb="FF4472C4"/>
        <rFont val="Calibri"/>
        <family val="2"/>
      </rPr>
      <t xml:space="preserve">apoyándose en las especificaciones técnicas y descripción de materiales definidos en los planos. </t>
    </r>
  </si>
  <si>
    <r>
      <rPr>
        <sz val="9"/>
        <color rgb="FFFF0000"/>
        <rFont val="Calibri, sans-serif"/>
      </rPr>
      <t xml:space="preserve">Dibujar </t>
    </r>
    <r>
      <rPr>
        <sz val="9"/>
        <color rgb="FF00B050"/>
        <rFont val="Calibri, sans-serif"/>
      </rPr>
      <t>planos constructivos de obras civiles,</t>
    </r>
    <r>
      <rPr>
        <sz val="9"/>
        <color rgb="FF000000"/>
        <rFont val="Calibri, sans-serif"/>
      </rPr>
      <t xml:space="preserve"> </t>
    </r>
    <r>
      <rPr>
        <sz val="9"/>
        <color theme="4"/>
        <rFont val="Calibri, sans-serif"/>
      </rPr>
      <t>aplicando las herramientas de los programas CAD en su elaboración.</t>
    </r>
  </si>
  <si>
    <r>
      <rPr>
        <sz val="9"/>
        <color rgb="FFFF0000"/>
        <rFont val="Calibri"/>
        <family val="2"/>
      </rPr>
      <t>Interpretar</t>
    </r>
    <r>
      <rPr>
        <sz val="9"/>
        <color theme="1"/>
        <rFont val="Calibri"/>
        <family val="2"/>
      </rPr>
      <t xml:space="preserve"> </t>
    </r>
    <r>
      <rPr>
        <sz val="9"/>
        <color rgb="FF00B050"/>
        <rFont val="Calibri"/>
        <family val="2"/>
      </rPr>
      <t>datos y geodatos</t>
    </r>
    <r>
      <rPr>
        <sz val="9"/>
        <color theme="1"/>
        <rFont val="Calibri"/>
        <family val="2"/>
      </rPr>
      <t xml:space="preserve"> </t>
    </r>
    <r>
      <rPr>
        <sz val="9"/>
        <color rgb="FF4472C4"/>
        <rFont val="Calibri"/>
        <family val="2"/>
      </rPr>
      <t>de acuerdo a su arquitectura, tipología, formato y modelo</t>
    </r>
    <r>
      <rPr>
        <sz val="9"/>
        <color theme="1"/>
        <rFont val="Calibri"/>
        <family val="2"/>
      </rPr>
      <t xml:space="preserve">. </t>
    </r>
  </si>
  <si>
    <r>
      <rPr>
        <sz val="9"/>
        <color rgb="FFFF0000"/>
        <rFont val="Calibri"/>
        <family val="2"/>
      </rPr>
      <t xml:space="preserve">Simular </t>
    </r>
    <r>
      <rPr>
        <sz val="9"/>
        <color rgb="FF00B050"/>
        <rFont val="Calibri"/>
        <family val="2"/>
      </rPr>
      <t xml:space="preserve">modelos de datos </t>
    </r>
    <r>
      <rPr>
        <sz val="9"/>
        <color rgb="FF4472C4"/>
        <rFont val="Calibri"/>
        <family val="2"/>
      </rPr>
      <t>utilizando herramientas computacionales.</t>
    </r>
  </si>
  <si>
    <r>
      <rPr>
        <sz val="9"/>
        <color rgb="FFFF0000"/>
        <rFont val="Calibri, sans-serif"/>
      </rPr>
      <t xml:space="preserve">Modelar </t>
    </r>
    <r>
      <rPr>
        <sz val="9"/>
        <color rgb="FF00B050"/>
        <rFont val="Calibri, sans-serif"/>
      </rPr>
      <t>fenómenos complejos geográficamente distribuidos</t>
    </r>
    <r>
      <rPr>
        <sz val="9"/>
        <color rgb="FFFF0000"/>
        <rFont val="Calibri, sans-serif"/>
      </rPr>
      <t xml:space="preserve"> </t>
    </r>
    <r>
      <rPr>
        <sz val="9"/>
        <color rgb="FF4472C4"/>
        <rFont val="Calibri, sans-serif"/>
      </rPr>
      <t>teniendo en cuenta el impacto en la gestión territorial.</t>
    </r>
  </si>
  <si>
    <r>
      <rPr>
        <b/>
        <sz val="18"/>
        <color theme="1"/>
        <rFont val="Arial"/>
      </rPr>
      <t>Propósito de formación</t>
    </r>
    <r>
      <rPr>
        <b/>
        <sz val="17"/>
        <color theme="1"/>
        <rFont val="Arial"/>
      </rPr>
      <t xml:space="preserve"> </t>
    </r>
    <r>
      <rPr>
        <sz val="11"/>
        <color theme="1"/>
        <rFont val="Arial"/>
      </rPr>
      <t xml:space="preserve">
</t>
    </r>
    <r>
      <rPr>
        <b/>
        <sz val="11"/>
        <color theme="1"/>
        <rFont val="Arial"/>
      </rPr>
      <t>Estructura</t>
    </r>
    <r>
      <rPr>
        <sz val="11"/>
        <color theme="1"/>
        <rFont val="Arial"/>
      </rPr>
      <t xml:space="preserve">: </t>
    </r>
    <r>
      <rPr>
        <sz val="11"/>
        <color rgb="FFFF0000"/>
        <rFont val="Arial"/>
      </rPr>
      <t>Verbo</t>
    </r>
    <r>
      <rPr>
        <sz val="11"/>
        <color theme="1"/>
        <rFont val="Arial"/>
      </rPr>
      <t xml:space="preserve"> + </t>
    </r>
    <r>
      <rPr>
        <sz val="11"/>
        <color rgb="FF00B050"/>
        <rFont val="Arial"/>
      </rPr>
      <t>objeto</t>
    </r>
    <r>
      <rPr>
        <sz val="11"/>
        <color theme="1"/>
        <rFont val="Arial"/>
      </rPr>
      <t xml:space="preserve"> + </t>
    </r>
    <r>
      <rPr>
        <sz val="11"/>
        <color rgb="FF0070C0"/>
        <rFont val="Arial"/>
      </rPr>
      <t>contexto(</t>
    </r>
    <r>
      <rPr>
        <sz val="11"/>
        <color rgb="FF0070C0"/>
        <rFont val="Arial"/>
        <family val="2"/>
      </rPr>
      <t>condición</t>
    </r>
    <r>
      <rPr>
        <sz val="11"/>
        <color rgb="FF0070C0"/>
        <rFont val="Arial"/>
      </rPr>
      <t>)</t>
    </r>
    <r>
      <rPr>
        <sz val="11"/>
        <color theme="1"/>
        <rFont val="Arial"/>
      </rPr>
      <t xml:space="preserve"> + </t>
    </r>
    <r>
      <rPr>
        <sz val="11"/>
        <color rgb="FF7030A0"/>
        <rFont val="Arial"/>
      </rPr>
      <t xml:space="preserve">para qué
</t>
    </r>
    <r>
      <rPr>
        <sz val="11"/>
        <color rgb="FFFF0000"/>
        <rFont val="Arial"/>
        <family val="2"/>
      </rPr>
      <t>Formar</t>
    </r>
    <r>
      <rPr>
        <sz val="11"/>
        <color rgb="FF00B050"/>
        <rFont val="Arial"/>
        <family val="2"/>
      </rPr>
      <t xml:space="preserve"> Ingenieros Civiles</t>
    </r>
    <r>
      <rPr>
        <sz val="11"/>
        <color rgb="FF7030A0"/>
        <rFont val="Arial"/>
      </rPr>
      <t xml:space="preserve"> </t>
    </r>
    <r>
      <rPr>
        <sz val="11"/>
        <color rgb="FF0070C0"/>
        <rFont val="Arial"/>
        <family val="2"/>
      </rPr>
      <t xml:space="preserve">sobre una base institucional de vocación tecnológica que integra conocimiento científico y habilidades técnicas, usando metodologías de enseñanza aprendizaje con participación activa de los estudiantes en la apropiación y generación de conocimiento en las áreas de geotecnia, recursos hídricos, estructuras, vías, materiales y construcción; orientando además el proceso formativo hacia el análisis y planteamiento de alternativas de solución a problemas y necesidades de los proyectos de Ingeniería Civil incluyendo la planeación, diseño, construcción, control y mantenimiento de obras de infraestructura de edificaciones, infraestructura vial e infraestructura hidráulica, </t>
    </r>
    <r>
      <rPr>
        <sz val="11"/>
        <color rgb="FF7030A0"/>
        <rFont val="Arial"/>
        <family val="2"/>
      </rPr>
      <t>con el fin de contribuir al desarrollo del sector de la construcción, y al crecimiento sostenible del país.</t>
    </r>
  </si>
  <si>
    <r>
      <rPr>
        <b/>
        <sz val="18"/>
        <color theme="1"/>
        <rFont val="calibri"/>
      </rPr>
      <t>Perfil Profesional</t>
    </r>
    <r>
      <rPr>
        <b/>
        <sz val="11"/>
        <color theme="1"/>
        <rFont val="Calibri"/>
      </rPr>
      <t xml:space="preserve">
Estructrura: </t>
    </r>
    <r>
      <rPr>
        <sz val="11"/>
        <color rgb="FFFF0000"/>
        <rFont val="calibri"/>
      </rPr>
      <t>Verbo</t>
    </r>
    <r>
      <rPr>
        <sz val="11"/>
        <color theme="1"/>
        <rFont val="Arial"/>
      </rPr>
      <t xml:space="preserve"> + </t>
    </r>
    <r>
      <rPr>
        <sz val="11"/>
        <color rgb="FF00B050"/>
        <rFont val="calibri"/>
      </rPr>
      <t>objeto</t>
    </r>
    <r>
      <rPr>
        <sz val="11"/>
        <color theme="1"/>
        <rFont val="Arial"/>
      </rPr>
      <t xml:space="preserve"> + </t>
    </r>
    <r>
      <rPr>
        <sz val="11"/>
        <color rgb="FF0070C0"/>
        <rFont val="calibri"/>
      </rPr>
      <t>contexto(condición)</t>
    </r>
    <r>
      <rPr>
        <sz val="11"/>
        <color theme="1"/>
        <rFont val="Arial"/>
      </rPr>
      <t xml:space="preserve"> + </t>
    </r>
    <r>
      <rPr>
        <sz val="11"/>
        <color rgb="FF7030A0"/>
        <rFont val="calibri"/>
      </rPr>
      <t>para qué</t>
    </r>
    <r>
      <rPr>
        <sz val="11"/>
        <color theme="1"/>
        <rFont val="Arial"/>
      </rPr>
      <t xml:space="preserve"> + </t>
    </r>
    <r>
      <rPr>
        <sz val="11"/>
        <color rgb="FF7F6000"/>
        <rFont val="calibri"/>
      </rPr>
      <t xml:space="preserve">rasgos del saber, hacer y ser del graduado
</t>
    </r>
    <r>
      <rPr>
        <sz val="11"/>
        <color theme="1"/>
        <rFont val="Calibri"/>
        <family val="2"/>
      </rPr>
      <t xml:space="preserve">El graduado de la Ingeniería Civil es un profesional competente para </t>
    </r>
    <r>
      <rPr>
        <sz val="11"/>
        <color rgb="FFFF0000"/>
        <rFont val="Calibri"/>
        <family val="2"/>
      </rPr>
      <t>planear, diseñar, desarrollar, evaluar y gestionar</t>
    </r>
    <r>
      <rPr>
        <sz val="11"/>
        <color theme="1"/>
        <rFont val="Calibri"/>
        <family val="2"/>
      </rPr>
      <t xml:space="preserve"> </t>
    </r>
    <r>
      <rPr>
        <sz val="11"/>
        <color rgb="FF00B050"/>
        <rFont val="Calibri"/>
        <family val="2"/>
      </rPr>
      <t>proyectos de Ingeniería Civil</t>
    </r>
    <r>
      <rPr>
        <sz val="11"/>
        <color theme="1"/>
        <rFont val="Calibri"/>
        <family val="2"/>
      </rPr>
      <t xml:space="preserve"> </t>
    </r>
    <r>
      <rPr>
        <sz val="11"/>
        <color rgb="FF0070C0"/>
        <rFont val="Calibri"/>
        <family val="2"/>
      </rPr>
      <t>atendiendo normatividad y estándares usados a nivel nacional e internacional en las obras de infraestructura de edificaciones, infraestructura vial e infraestructura hidráullica</t>
    </r>
    <r>
      <rPr>
        <sz val="11"/>
        <color theme="1"/>
        <rFont val="Calibri"/>
        <family val="2"/>
      </rPr>
      <t xml:space="preserve">, </t>
    </r>
    <r>
      <rPr>
        <sz val="11"/>
        <color rgb="FF7030A0"/>
        <rFont val="Calibri"/>
        <family val="2"/>
      </rPr>
      <t>con el propósito de satisfacer los requerimientos y necesidades del sector de la construcción mediante soluciones que contribuyan al bienestar de la sociedad</t>
    </r>
    <r>
      <rPr>
        <sz val="11"/>
        <color theme="1"/>
        <rFont val="Calibri"/>
        <family val="2"/>
      </rPr>
      <t xml:space="preserve">. El graduado de la Ingeniería Civil posee </t>
    </r>
    <r>
      <rPr>
        <sz val="11"/>
        <color theme="7" tint="-0.499984740745262"/>
        <rFont val="Calibri"/>
        <family val="2"/>
      </rPr>
      <t>conocimientos sólidos en las áreas de geotecnia, recursos hídricos, estructuras, vías, materiales y construcción, así como habilidades sobresalientes en la gestión de proyectos de Ingeniería Civil, considerando criterios de eficacia y eficiencia. Su desempeño profesional se fundamenta en principios éticos y actitudes que favorecen el trabajo colaborativo, apoyado en su capacidad de aprendizaje continuo y autónomo, sus habilidades comunicativas y su pensamiento reflexivo y crítico respecto al entorno que lo rodea y al desarrollo sostenible del mismo.</t>
    </r>
  </si>
  <si>
    <r>
      <t xml:space="preserve">- </t>
    </r>
    <r>
      <rPr>
        <sz val="12"/>
        <color rgb="FF00B050"/>
        <rFont val="Calibri"/>
      </rPr>
      <t>Interventor/Supervisor/Inspector/Auditor en proyectos de Ingeniería Civil</t>
    </r>
    <r>
      <rPr>
        <sz val="12"/>
        <color theme="1"/>
        <rFont val="Calibri"/>
      </rPr>
      <t xml:space="preserve">
- </t>
    </r>
    <r>
      <rPr>
        <sz val="12"/>
        <color rgb="FF00B050"/>
        <rFont val="Calibri"/>
      </rPr>
      <t xml:space="preserve">Ingeniero Civil </t>
    </r>
    <r>
      <rPr>
        <sz val="12"/>
        <color theme="1"/>
        <rFont val="Calibri"/>
      </rPr>
      <t xml:space="preserve">
- </t>
    </r>
    <r>
      <rPr>
        <sz val="12"/>
        <color rgb="FF00B050"/>
        <rFont val="Calibri"/>
      </rPr>
      <t>Profesional de planeación territorial</t>
    </r>
    <r>
      <rPr>
        <sz val="12"/>
        <color theme="1"/>
        <rFont val="Calibri"/>
      </rPr>
      <t xml:space="preserve">
- </t>
    </r>
    <r>
      <rPr>
        <sz val="12"/>
        <color rgb="FF00B050"/>
        <rFont val="Calibri"/>
      </rPr>
      <t>Coordinador/Gestor/Lider en proyectos de Ingeniería Civil</t>
    </r>
    <r>
      <rPr>
        <sz val="12"/>
        <color theme="1"/>
        <rFont val="Calibri"/>
      </rPr>
      <t xml:space="preserve">
- </t>
    </r>
    <r>
      <rPr>
        <sz val="12"/>
        <color rgb="FF00B050"/>
        <rFont val="Calibri"/>
      </rPr>
      <t>Profesional/Ingeniero/Analista/Residente en proyectos de Ingeniería Civil</t>
    </r>
    <r>
      <rPr>
        <sz val="12"/>
        <color theme="1"/>
        <rFont val="Calibri"/>
      </rPr>
      <t xml:space="preserve">
- </t>
    </r>
    <r>
      <rPr>
        <sz val="12"/>
        <color rgb="FF00B050"/>
        <rFont val="Calibri"/>
      </rPr>
      <t xml:space="preserve">Consultor/Asesor en las áreas de diseño, construcción e interventoría de proyectos de Ingeniería Civil </t>
    </r>
    <r>
      <rPr>
        <sz val="12"/>
        <color theme="1"/>
        <rFont val="Calibri"/>
      </rPr>
      <t xml:space="preserve">
</t>
    </r>
    <r>
      <rPr>
        <sz val="12"/>
        <color rgb="FF00B050"/>
        <rFont val="Calibri"/>
      </rPr>
      <t>- Analista/Calculista/Diseñador estructural</t>
    </r>
    <r>
      <rPr>
        <sz val="12"/>
        <color theme="1"/>
        <rFont val="Calibri"/>
      </rPr>
      <t xml:space="preserve">
- </t>
    </r>
    <r>
      <rPr>
        <sz val="12"/>
        <color rgb="FF00B050"/>
        <rFont val="Calibri"/>
      </rPr>
      <t>Ingeniero/Jefe/Analista de presupuesto y control de costos</t>
    </r>
    <r>
      <rPr>
        <sz val="12"/>
        <color theme="1"/>
        <rFont val="Calibri"/>
      </rPr>
      <t xml:space="preserve">
- </t>
    </r>
    <r>
      <rPr>
        <sz val="12"/>
        <color rgb="FF00B050"/>
        <rFont val="Calibri"/>
      </rPr>
      <t>Ingeniero Constructor en proyectos de Ingeniería Civil</t>
    </r>
    <r>
      <rPr>
        <sz val="12"/>
        <color theme="1"/>
        <rFont val="Calibri"/>
      </rPr>
      <t xml:space="preserve">
- </t>
    </r>
    <r>
      <rPr>
        <sz val="12"/>
        <color rgb="FF00B050"/>
        <rFont val="Calibri"/>
      </rPr>
      <t>Ingeniero de mantenimiento, reparación, readecuación en proyectos de Ingeniería Civil</t>
    </r>
  </si>
  <si>
    <t>Dibujo
Costos y programación de obras civiles</t>
  </si>
  <si>
    <t>Fundamentos de programación</t>
  </si>
  <si>
    <t>Métodos numéricos</t>
  </si>
  <si>
    <t>Geomática
Topografia</t>
  </si>
  <si>
    <t>Construcción sostenible</t>
  </si>
  <si>
    <t>Lengua materna</t>
  </si>
  <si>
    <t>Pedagogía costitucional</t>
  </si>
  <si>
    <t>Lengua materna
Deporte, arte y recreación</t>
  </si>
  <si>
    <t>Estadística y probabilidades</t>
  </si>
  <si>
    <t>Formulación y evaluación de proyectos</t>
  </si>
  <si>
    <r>
      <t xml:space="preserve">Práctica Profesional / Trabajo de Grado 
</t>
    </r>
    <r>
      <rPr>
        <b/>
        <sz val="8"/>
        <color theme="1"/>
        <rFont val="Calibri"/>
      </rPr>
      <t>(TC 130 créditos)</t>
    </r>
  </si>
  <si>
    <t>Proyecto integrador de resultados de aprendizaje (TC 140 créditos)</t>
  </si>
  <si>
    <t>Línea de Profundización 1 (TC 130 Créditos)</t>
  </si>
  <si>
    <t>Línea de Profundización 2 (TC 130 Créditos)</t>
  </si>
  <si>
    <t>Ingeniería de Transito (TC 90 Créditos)</t>
  </si>
  <si>
    <t>Construcción Sostenible
(TC 110 Créditos)</t>
  </si>
  <si>
    <t>Química general</t>
  </si>
  <si>
    <t>Métodos numéricos
Física del movimiento
Física de Ondas y Óptica</t>
  </si>
  <si>
    <t>Química general
Cálculo diferencial
Cálculo integral
Cálculo multivariado</t>
  </si>
  <si>
    <t>Materiales de la construcción</t>
  </si>
  <si>
    <t>Materiales de la construcción
Algebra y Trigonometría
Geometría
Cálculo diferencial
Cálculo integral
Cálculo multivariado</t>
  </si>
  <si>
    <t xml:space="preserve">Cimentaciones, Pavimentos, </t>
  </si>
  <si>
    <t>Diseño geométrico de vías
 Construcción de vías
  Pavimentos</t>
  </si>
  <si>
    <t>Métodos numéricos
Física del movimiento
Física de Ondas y Óptica
Álgebra lineal
Ecuaciones diferenciales</t>
  </si>
  <si>
    <t>Geología para ingenieros</t>
  </si>
  <si>
    <t xml:space="preserve">Cimentaciones 
Pavimentos </t>
  </si>
  <si>
    <t>Construcción de Edificaciones
Construcción sostenible</t>
  </si>
  <si>
    <t>Geología para ingenieros, Geomática, Estadística y probabilidades</t>
  </si>
  <si>
    <t>Mecánica de sólidos</t>
  </si>
  <si>
    <t>Diseño de Estructuras en Hormigón I</t>
  </si>
  <si>
    <t>Diseño de Estructuras en Hormigón II</t>
  </si>
  <si>
    <t>Diseño geométrico de vías</t>
  </si>
  <si>
    <t>Métodos numéricos
Fundamentos de programación</t>
  </si>
  <si>
    <t>Práctica profesional / Trabajo de Grado</t>
  </si>
  <si>
    <t>Emprendimiento e innovación</t>
  </si>
  <si>
    <r>
      <rPr>
        <b/>
        <sz val="14"/>
        <color theme="1"/>
        <rFont val="Calibri"/>
      </rPr>
      <t>Competencias.</t>
    </r>
    <r>
      <rPr>
        <sz val="14"/>
        <color theme="1"/>
        <rFont val="Calibri"/>
      </rPr>
      <t xml:space="preserve">
Estructura: </t>
    </r>
    <r>
      <rPr>
        <sz val="14"/>
        <color rgb="FFFF0000"/>
        <rFont val="Calibri"/>
      </rPr>
      <t>Verbo</t>
    </r>
    <r>
      <rPr>
        <sz val="14"/>
        <color theme="1"/>
        <rFont val="Calibri"/>
      </rPr>
      <t xml:space="preserve"> + </t>
    </r>
    <r>
      <rPr>
        <sz val="14"/>
        <color rgb="FF00B050"/>
        <rFont val="Calibri"/>
      </rPr>
      <t>objeto</t>
    </r>
    <r>
      <rPr>
        <sz val="14"/>
        <color theme="1"/>
        <rFont val="Calibri"/>
      </rPr>
      <t xml:space="preserve"> + </t>
    </r>
    <r>
      <rPr>
        <sz val="14"/>
        <color rgb="FF0070C0"/>
        <rFont val="Calibri"/>
      </rPr>
      <t>condición</t>
    </r>
    <r>
      <rPr>
        <sz val="14"/>
        <color theme="1"/>
        <rFont val="Calibri"/>
      </rPr>
      <t xml:space="preserve">
 Específicas y Transversales (Programa)
 Genéricas (Facultad/Institución)</t>
    </r>
  </si>
  <si>
    <r>
      <t xml:space="preserve">GENÉRICA:
</t>
    </r>
    <r>
      <rPr>
        <sz val="9"/>
        <color rgb="FFFF0000"/>
        <rFont val="Calibri"/>
      </rPr>
      <t>Desarrollar</t>
    </r>
    <r>
      <rPr>
        <sz val="9"/>
        <color theme="1"/>
        <rFont val="Calibri"/>
      </rPr>
      <t xml:space="preserve"> </t>
    </r>
    <r>
      <rPr>
        <sz val="9"/>
        <color rgb="FF00B050"/>
        <rFont val="Calibri"/>
      </rPr>
      <t>las actividades propias de la profesión</t>
    </r>
    <r>
      <rPr>
        <sz val="9"/>
        <color theme="1"/>
        <rFont val="Calibri"/>
      </rPr>
      <t xml:space="preserve"> </t>
    </r>
    <r>
      <rPr>
        <sz val="9"/>
        <color theme="4"/>
        <rFont val="Calibri"/>
      </rPr>
      <t>asumiendo principios éticos y de sostenibilidad.</t>
    </r>
  </si>
  <si>
    <t>Ética profesional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</si>
</sst>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0">
    <font>
      <sz val="11"/>
      <color theme="1"/>
      <name val="Calibri"/>
      <scheme val="minor"/>
    </font>
    <font>
      <sz val="11"/>
      <color theme="1"/>
      <name val="Arial"/>
    </font>
    <font>
      <sz val="11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0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9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9"/>
      <color theme="1"/>
      <name val="Calibri"/>
    </font>
    <font>
      <sz val="9"/>
      <color rgb="FF000000"/>
      <name val="Calibri"/>
    </font>
    <font>
      <sz val="16"/>
      <color theme="1"/>
      <name val="Calibri"/>
    </font>
    <font>
      <sz val="8"/>
      <color theme="1"/>
      <name val="Calibri"/>
    </font>
    <font>
      <b/>
      <sz val="8"/>
      <color theme="1"/>
      <name val="Calibri"/>
    </font>
    <font>
      <sz val="8"/>
      <color theme="1"/>
      <name val="Arial"/>
    </font>
    <font>
      <sz val="11"/>
      <color rgb="FF9C6500"/>
      <name val="Calibri"/>
    </font>
    <font>
      <b/>
      <sz val="18"/>
      <color theme="1"/>
      <name val="Arial"/>
    </font>
    <font>
      <b/>
      <sz val="17"/>
      <color theme="1"/>
      <name val="Arial"/>
    </font>
    <font>
      <b/>
      <sz val="11"/>
      <color theme="1"/>
      <name val="Arial"/>
    </font>
    <font>
      <sz val="11"/>
      <color rgb="FFFF0000"/>
      <name val="Arial"/>
    </font>
    <font>
      <sz val="11"/>
      <color rgb="FF00B050"/>
      <name val="Arial"/>
    </font>
    <font>
      <sz val="11"/>
      <color rgb="FF0070C0"/>
      <name val="Arial"/>
    </font>
    <font>
      <sz val="11"/>
      <color rgb="FF7030A0"/>
      <name val="Arial"/>
    </font>
    <font>
      <b/>
      <sz val="18"/>
      <color theme="1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7030A0"/>
      <name val="calibri"/>
    </font>
    <font>
      <sz val="11"/>
      <color rgb="FF7F6000"/>
      <name val="calibri"/>
    </font>
    <font>
      <sz val="14"/>
      <color rgb="FFFF0000"/>
      <name val="Calibri"/>
    </font>
    <font>
      <sz val="14"/>
      <color rgb="FF00B050"/>
      <name val="Calibri"/>
    </font>
    <font>
      <sz val="14"/>
      <color rgb="FF0070C0"/>
      <name val="Calibri"/>
    </font>
    <font>
      <sz val="12"/>
      <color rgb="FF00B050"/>
      <name val="Calibri"/>
    </font>
    <font>
      <sz val="9"/>
      <color rgb="FFFF0000"/>
      <name val="Calibri"/>
    </font>
    <font>
      <sz val="9"/>
      <color rgb="FF00B050"/>
      <name val="Calibri"/>
    </font>
    <font>
      <sz val="9"/>
      <color rgb="FF4472C4"/>
      <name val="Calibri"/>
    </font>
    <font>
      <sz val="9"/>
      <color rgb="FF0070C0"/>
      <name val="Calibri"/>
    </font>
    <font>
      <sz val="9"/>
      <color rgb="FF5B9BD5"/>
      <name val="Calibri"/>
    </font>
    <font>
      <sz val="9"/>
      <color theme="4"/>
      <name val="Calibri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0070C0"/>
      <name val="Arial"/>
      <family val="2"/>
    </font>
    <font>
      <sz val="12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9"/>
      <color rgb="FF000000"/>
      <name val="Calibri"/>
      <family val="2"/>
    </font>
    <font>
      <sz val="9"/>
      <color rgb="FFFF0000"/>
      <name val="Calibri, sans-serif"/>
    </font>
    <font>
      <sz val="9"/>
      <color rgb="FF00B050"/>
      <name val="Calibri, sans-serif"/>
    </font>
    <font>
      <sz val="9"/>
      <color rgb="FF000000"/>
      <name val="Calibri, sans-serif"/>
    </font>
    <font>
      <sz val="9"/>
      <color rgb="FF4472C4"/>
      <name val="Calibri, sans-serif"/>
    </font>
    <font>
      <sz val="9"/>
      <color theme="1"/>
      <name val="Calibri"/>
      <family val="2"/>
    </font>
    <font>
      <sz val="9"/>
      <color rgb="FFFF0000"/>
      <name val="Calibri"/>
      <family val="2"/>
    </font>
    <font>
      <sz val="9"/>
      <color rgb="FF00B050"/>
      <name val="Calibri"/>
      <family val="2"/>
    </font>
    <font>
      <sz val="9"/>
      <color rgb="FF4472C4"/>
      <name val="Calibri"/>
      <family val="2"/>
    </font>
    <font>
      <sz val="9"/>
      <color theme="4"/>
      <name val="Calibri, sans-serif"/>
    </font>
    <font>
      <sz val="11"/>
      <color rgb="FF7030A0"/>
      <name val="Arial"/>
      <family val="2"/>
    </font>
    <font>
      <sz val="11"/>
      <color rgb="FF0070C0"/>
      <name val="Calibri"/>
      <family val="2"/>
    </font>
    <font>
      <sz val="11"/>
      <color rgb="FF7030A0"/>
      <name val="Calibri"/>
      <family val="2"/>
    </font>
    <font>
      <sz val="11"/>
      <color theme="7" tint="-0.499984740745262"/>
      <name val="Calibri"/>
      <family val="2"/>
    </font>
    <font>
      <sz val="14"/>
      <color theme="1"/>
      <name val="Calibri"/>
      <family val="2"/>
    </font>
    <font>
      <b/>
      <sz val="9"/>
      <color theme="1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FD965"/>
        <bgColor rgb="FFFFD965"/>
      </patternFill>
    </fill>
    <fill>
      <patternFill patternType="solid">
        <fgColor rgb="FFFFEB9C"/>
        <bgColor rgb="FFFFEB9C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rgb="FF00B05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D965"/>
      </patternFill>
    </fill>
    <fill>
      <patternFill patternType="solid">
        <fgColor theme="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rgb="FFFFD965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5"/>
        <bgColor rgb="FF00B050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rgb="FF00B0F0"/>
      </patternFill>
    </fill>
    <fill>
      <patternFill patternType="solid">
        <fgColor rgb="FF00B0F0"/>
        <bgColor rgb="FF00B050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6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 applyFont="1" applyAlignment="1"/>
    <xf numFmtId="0" fontId="8" fillId="3" borderId="15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3" borderId="19" xfId="0" applyFont="1" applyFill="1" applyBorder="1" applyAlignment="1">
      <alignment horizontal="center" vertical="center" wrapText="1"/>
    </xf>
    <xf numFmtId="0" fontId="12" fillId="3" borderId="19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0" fontId="11" fillId="5" borderId="25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6" borderId="17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5" fillId="6" borderId="15" xfId="0" applyFont="1" applyFill="1" applyBorder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 wrapText="1"/>
    </xf>
    <xf numFmtId="0" fontId="17" fillId="7" borderId="30" xfId="0" applyFont="1" applyFill="1" applyBorder="1" applyAlignment="1">
      <alignment horizontal="center" vertical="center" wrapText="1"/>
    </xf>
    <xf numFmtId="0" fontId="17" fillId="7" borderId="30" xfId="0" applyFont="1" applyFill="1" applyBorder="1" applyAlignment="1">
      <alignment horizontal="center" vertical="center"/>
    </xf>
    <xf numFmtId="0" fontId="17" fillId="7" borderId="31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9" fillId="0" borderId="0" xfId="0" applyFont="1"/>
    <xf numFmtId="0" fontId="17" fillId="0" borderId="33" xfId="0" applyFont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/>
    </xf>
    <xf numFmtId="0" fontId="17" fillId="8" borderId="15" xfId="0" applyFont="1" applyFill="1" applyBorder="1" applyAlignment="1">
      <alignment horizontal="center" vertical="center" wrapText="1"/>
    </xf>
    <xf numFmtId="0" fontId="17" fillId="9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7" fillId="10" borderId="15" xfId="0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2" borderId="15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5" fillId="7" borderId="36" xfId="0" applyFont="1" applyFill="1" applyBorder="1" applyAlignment="1">
      <alignment horizontal="center" vertical="center" wrapText="1"/>
    </xf>
    <xf numFmtId="0" fontId="5" fillId="7" borderId="36" xfId="0" applyFont="1" applyFill="1" applyBorder="1" applyAlignment="1">
      <alignment horizontal="center"/>
    </xf>
    <xf numFmtId="0" fontId="17" fillId="7" borderId="36" xfId="0" applyFont="1" applyFill="1" applyBorder="1" applyAlignment="1">
      <alignment horizontal="center"/>
    </xf>
    <xf numFmtId="0" fontId="17" fillId="14" borderId="0" xfId="0" applyFont="1" applyFill="1" applyAlignment="1">
      <alignment horizontal="center"/>
    </xf>
    <xf numFmtId="0" fontId="17" fillId="14" borderId="36" xfId="0" applyFont="1" applyFill="1" applyBorder="1" applyAlignment="1">
      <alignment horizontal="center" vertical="center" wrapText="1"/>
    </xf>
    <xf numFmtId="0" fontId="19" fillId="14" borderId="0" xfId="0" applyFont="1" applyFill="1"/>
    <xf numFmtId="0" fontId="5" fillId="7" borderId="36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2" fillId="0" borderId="36" xfId="0" applyFont="1" applyBorder="1"/>
    <xf numFmtId="0" fontId="18" fillId="0" borderId="36" xfId="0" applyFont="1" applyBorder="1" applyAlignment="1">
      <alignment horizontal="center" vertical="center" wrapText="1"/>
    </xf>
    <xf numFmtId="0" fontId="17" fillId="13" borderId="36" xfId="0" applyFont="1" applyFill="1" applyBorder="1" applyAlignment="1">
      <alignment horizontal="center" vertical="center" wrapText="1"/>
    </xf>
    <xf numFmtId="0" fontId="17" fillId="15" borderId="36" xfId="0" applyFont="1" applyFill="1" applyBorder="1" applyAlignment="1">
      <alignment horizontal="center" vertical="center" wrapText="1"/>
    </xf>
    <xf numFmtId="0" fontId="17" fillId="7" borderId="41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2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 wrapText="1"/>
    </xf>
    <xf numFmtId="0" fontId="18" fillId="7" borderId="44" xfId="0" applyFont="1" applyFill="1" applyBorder="1" applyAlignment="1">
      <alignment horizontal="center" vertical="center" wrapText="1"/>
    </xf>
    <xf numFmtId="0" fontId="18" fillId="7" borderId="36" xfId="0" applyFont="1" applyFill="1" applyBorder="1" applyAlignment="1">
      <alignment horizontal="center" vertical="center" wrapText="1"/>
    </xf>
    <xf numFmtId="0" fontId="18" fillId="7" borderId="36" xfId="0" applyFont="1" applyFill="1" applyBorder="1" applyAlignment="1">
      <alignment horizontal="center" vertical="center"/>
    </xf>
    <xf numFmtId="0" fontId="18" fillId="0" borderId="45" xfId="0" applyFont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/>
    </xf>
    <xf numFmtId="0" fontId="17" fillId="7" borderId="45" xfId="0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center" vertical="center" wrapText="1"/>
    </xf>
    <xf numFmtId="0" fontId="17" fillId="13" borderId="45" xfId="0" applyFont="1" applyFill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/>
    </xf>
    <xf numFmtId="0" fontId="17" fillId="14" borderId="36" xfId="0" applyFont="1" applyFill="1" applyBorder="1" applyAlignment="1">
      <alignment horizontal="center" vertical="center"/>
    </xf>
    <xf numFmtId="0" fontId="17" fillId="14" borderId="45" xfId="0" applyFont="1" applyFill="1" applyBorder="1" applyAlignment="1">
      <alignment horizontal="center" vertical="center" wrapText="1"/>
    </xf>
    <xf numFmtId="0" fontId="19" fillId="0" borderId="36" xfId="0" applyFont="1" applyBorder="1" applyAlignment="1">
      <alignment horizontal="center" vertical="center"/>
    </xf>
    <xf numFmtId="0" fontId="19" fillId="14" borderId="36" xfId="0" applyFont="1" applyFill="1" applyBorder="1" applyAlignment="1">
      <alignment horizontal="center" vertical="center"/>
    </xf>
    <xf numFmtId="0" fontId="2" fillId="0" borderId="45" xfId="0" applyFont="1" applyBorder="1"/>
    <xf numFmtId="0" fontId="17" fillId="15" borderId="45" xfId="0" applyFont="1" applyFill="1" applyBorder="1" applyAlignment="1">
      <alignment horizontal="center" vertical="center" wrapText="1"/>
    </xf>
    <xf numFmtId="0" fontId="17" fillId="0" borderId="45" xfId="0" applyFont="1" applyBorder="1" applyAlignment="1">
      <alignment horizontal="center" vertical="center" wrapText="1"/>
    </xf>
    <xf numFmtId="0" fontId="5" fillId="7" borderId="44" xfId="0" applyFont="1" applyFill="1" applyBorder="1" applyAlignment="1">
      <alignment horizontal="center" vertical="center" wrapText="1"/>
    </xf>
    <xf numFmtId="0" fontId="5" fillId="7" borderId="36" xfId="0" applyFont="1" applyFill="1" applyBorder="1" applyAlignment="1">
      <alignment horizontal="center" vertical="center"/>
    </xf>
    <xf numFmtId="0" fontId="5" fillId="7" borderId="45" xfId="0" applyFont="1" applyFill="1" applyBorder="1" applyAlignment="1">
      <alignment horizontal="center" vertical="center" wrapText="1"/>
    </xf>
    <xf numFmtId="0" fontId="5" fillId="7" borderId="45" xfId="0" applyFont="1" applyFill="1" applyBorder="1" applyAlignment="1">
      <alignment horizontal="center"/>
    </xf>
    <xf numFmtId="0" fontId="5" fillId="0" borderId="36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7" borderId="46" xfId="0" applyFont="1" applyFill="1" applyBorder="1" applyAlignment="1">
      <alignment horizontal="center" vertical="center" wrapText="1"/>
    </xf>
    <xf numFmtId="0" fontId="5" fillId="7" borderId="47" xfId="0" applyFont="1" applyFill="1" applyBorder="1" applyAlignment="1">
      <alignment horizontal="center" vertical="center" wrapText="1"/>
    </xf>
    <xf numFmtId="0" fontId="5" fillId="7" borderId="47" xfId="0" applyFont="1" applyFill="1" applyBorder="1" applyAlignment="1">
      <alignment horizontal="center"/>
    </xf>
    <xf numFmtId="0" fontId="5" fillId="7" borderId="47" xfId="0" applyFont="1" applyFill="1" applyBorder="1" applyAlignment="1">
      <alignment horizontal="center" vertical="center"/>
    </xf>
    <xf numFmtId="0" fontId="5" fillId="7" borderId="48" xfId="0" applyFont="1" applyFill="1" applyBorder="1" applyAlignment="1">
      <alignment horizontal="center" vertical="center" wrapText="1"/>
    </xf>
    <xf numFmtId="0" fontId="2" fillId="14" borderId="36" xfId="0" applyFont="1" applyFill="1" applyBorder="1"/>
    <xf numFmtId="0" fontId="5" fillId="0" borderId="36" xfId="0" applyFont="1" applyBorder="1" applyAlignment="1">
      <alignment horizontal="center"/>
    </xf>
    <xf numFmtId="0" fontId="46" fillId="0" borderId="36" xfId="0" applyFont="1" applyBorder="1" applyAlignment="1">
      <alignment vertical="center"/>
    </xf>
    <xf numFmtId="0" fontId="19" fillId="0" borderId="36" xfId="0" applyFont="1" applyBorder="1"/>
    <xf numFmtId="0" fontId="45" fillId="0" borderId="36" xfId="0" applyFont="1" applyBorder="1" applyAlignment="1">
      <alignment horizontal="center" vertical="center" wrapText="1"/>
    </xf>
    <xf numFmtId="0" fontId="5" fillId="18" borderId="15" xfId="0" applyFont="1" applyFill="1" applyBorder="1" applyAlignment="1">
      <alignment horizontal="center" vertical="center"/>
    </xf>
    <xf numFmtId="0" fontId="17" fillId="19" borderId="15" xfId="0" applyFont="1" applyFill="1" applyBorder="1" applyAlignment="1">
      <alignment horizontal="center" vertical="center" wrapText="1"/>
    </xf>
    <xf numFmtId="0" fontId="5" fillId="14" borderId="0" xfId="0" applyFont="1" applyFill="1" applyAlignment="1">
      <alignment horizontal="center"/>
    </xf>
    <xf numFmtId="0" fontId="0" fillId="14" borderId="0" xfId="0" applyFont="1" applyFill="1" applyAlignment="1"/>
    <xf numFmtId="0" fontId="17" fillId="0" borderId="34" xfId="0" applyFont="1" applyBorder="1" applyAlignment="1">
      <alignment horizontal="center" vertical="center" wrapText="1"/>
    </xf>
    <xf numFmtId="0" fontId="17" fillId="16" borderId="36" xfId="0" applyFont="1" applyFill="1" applyBorder="1" applyAlignment="1">
      <alignment horizontal="center" vertical="center" wrapText="1"/>
    </xf>
    <xf numFmtId="0" fontId="17" fillId="16" borderId="36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 vertical="center" wrapText="1"/>
    </xf>
    <xf numFmtId="0" fontId="17" fillId="21" borderId="36" xfId="0" applyFont="1" applyFill="1" applyBorder="1" applyAlignment="1">
      <alignment horizontal="center"/>
    </xf>
    <xf numFmtId="0" fontId="17" fillId="0" borderId="36" xfId="0" applyFont="1" applyFill="1" applyBorder="1" applyAlignment="1">
      <alignment horizontal="center"/>
    </xf>
    <xf numFmtId="0" fontId="17" fillId="13" borderId="36" xfId="0" applyFont="1" applyFill="1" applyBorder="1" applyAlignment="1">
      <alignment horizontal="center" vertical="center" wrapText="1"/>
    </xf>
    <xf numFmtId="0" fontId="17" fillId="14" borderId="36" xfId="0" applyFont="1" applyFill="1" applyBorder="1" applyAlignment="1">
      <alignment horizontal="center" vertical="center"/>
    </xf>
    <xf numFmtId="0" fontId="17" fillId="13" borderId="36" xfId="0" applyFont="1" applyFill="1" applyBorder="1" applyAlignment="1">
      <alignment horizontal="center" vertical="center" wrapText="1"/>
    </xf>
    <xf numFmtId="0" fontId="17" fillId="22" borderId="15" xfId="0" applyFont="1" applyFill="1" applyBorder="1" applyAlignment="1">
      <alignment horizontal="center"/>
    </xf>
    <xf numFmtId="0" fontId="17" fillId="22" borderId="15" xfId="0" applyFont="1" applyFill="1" applyBorder="1" applyAlignment="1">
      <alignment horizontal="center" vertical="center" wrapText="1"/>
    </xf>
    <xf numFmtId="0" fontId="17" fillId="25" borderId="15" xfId="0" applyFont="1" applyFill="1" applyBorder="1" applyAlignment="1">
      <alignment horizontal="center" vertical="center" wrapText="1"/>
    </xf>
    <xf numFmtId="0" fontId="17" fillId="24" borderId="15" xfId="0" applyFont="1" applyFill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11" fillId="0" borderId="36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53" xfId="0" applyFont="1" applyFill="1" applyBorder="1" applyAlignment="1">
      <alignment horizontal="center" vertical="center" wrapText="1"/>
    </xf>
    <xf numFmtId="0" fontId="12" fillId="3" borderId="54" xfId="0" applyFont="1" applyFill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 wrapText="1"/>
    </xf>
    <xf numFmtId="0" fontId="54" fillId="0" borderId="52" xfId="0" applyFont="1" applyBorder="1" applyAlignment="1">
      <alignment horizontal="center" vertical="center" wrapText="1"/>
    </xf>
    <xf numFmtId="0" fontId="59" fillId="0" borderId="52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9" fillId="0" borderId="58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11" fillId="0" borderId="58" xfId="0" applyFont="1" applyBorder="1" applyAlignment="1">
      <alignment horizontal="center" vertical="center" wrapText="1"/>
    </xf>
    <xf numFmtId="0" fontId="11" fillId="0" borderId="59" xfId="0" applyFont="1" applyBorder="1" applyAlignment="1">
      <alignment horizontal="center" vertical="center" wrapText="1"/>
    </xf>
    <xf numFmtId="0" fontId="54" fillId="0" borderId="58" xfId="0" applyFont="1" applyBorder="1" applyAlignment="1">
      <alignment horizontal="center" vertical="center" wrapText="1"/>
    </xf>
    <xf numFmtId="0" fontId="54" fillId="0" borderId="59" xfId="0" applyFont="1" applyBorder="1" applyAlignment="1">
      <alignment horizontal="center" vertical="center" wrapText="1"/>
    </xf>
    <xf numFmtId="0" fontId="54" fillId="0" borderId="58" xfId="0" applyFont="1" applyBorder="1" applyAlignment="1">
      <alignment vertical="center" wrapText="1"/>
    </xf>
    <xf numFmtId="0" fontId="59" fillId="0" borderId="58" xfId="0" applyFont="1" applyBorder="1" applyAlignment="1">
      <alignment horizontal="center" vertical="center" wrapText="1"/>
    </xf>
    <xf numFmtId="0" fontId="15" fillId="0" borderId="58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0" fontId="15" fillId="0" borderId="60" xfId="0" applyFont="1" applyBorder="1" applyAlignment="1">
      <alignment horizontal="center" vertical="center" wrapText="1"/>
    </xf>
    <xf numFmtId="0" fontId="15" fillId="0" borderId="61" xfId="0" applyFont="1" applyBorder="1" applyAlignment="1">
      <alignment horizontal="center" vertical="center" wrapText="1"/>
    </xf>
    <xf numFmtId="0" fontId="15" fillId="0" borderId="62" xfId="0" applyFont="1" applyBorder="1" applyAlignment="1">
      <alignment horizontal="center" vertical="center" wrapText="1"/>
    </xf>
    <xf numFmtId="0" fontId="59" fillId="6" borderId="15" xfId="0" applyFont="1" applyFill="1" applyBorder="1" applyAlignment="1">
      <alignment horizontal="center" vertical="center" wrapText="1"/>
    </xf>
    <xf numFmtId="0" fontId="59" fillId="6" borderId="16" xfId="0" applyFont="1" applyFill="1" applyBorder="1" applyAlignment="1">
      <alignment horizontal="center" vertical="center" wrapText="1"/>
    </xf>
    <xf numFmtId="0" fontId="59" fillId="0" borderId="16" xfId="0" applyFont="1" applyBorder="1" applyAlignment="1">
      <alignment horizontal="center" vertical="center" wrapText="1"/>
    </xf>
    <xf numFmtId="0" fontId="69" fillId="3" borderId="22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51" fillId="3" borderId="9" xfId="0" quotePrefix="1" applyFont="1" applyFill="1" applyBorder="1" applyAlignment="1">
      <alignment horizontal="left" vertical="top" wrapText="1"/>
    </xf>
    <xf numFmtId="0" fontId="2" fillId="0" borderId="18" xfId="0" applyFont="1" applyBorder="1"/>
    <xf numFmtId="0" fontId="2" fillId="0" borderId="2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47" fillId="3" borderId="4" xfId="0" applyFont="1" applyFill="1" applyBorder="1" applyAlignment="1">
      <alignment horizontal="left" vertical="center" wrapText="1"/>
    </xf>
    <xf numFmtId="0" fontId="2" fillId="0" borderId="5" xfId="0" applyFont="1" applyBorder="1"/>
    <xf numFmtId="0" fontId="2" fillId="0" borderId="30" xfId="0" applyFont="1" applyBorder="1"/>
    <xf numFmtId="0" fontId="4" fillId="3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5" fillId="0" borderId="55" xfId="0" applyFont="1" applyBorder="1" applyAlignment="1">
      <alignment horizontal="center" vertical="center" wrapText="1"/>
    </xf>
    <xf numFmtId="0" fontId="2" fillId="0" borderId="56" xfId="0" applyFont="1" applyBorder="1"/>
    <xf numFmtId="0" fontId="2" fillId="0" borderId="57" xfId="0" applyFont="1" applyBorder="1"/>
    <xf numFmtId="0" fontId="68" fillId="3" borderId="10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5" fillId="3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5" fillId="0" borderId="58" xfId="0" applyFont="1" applyBorder="1" applyAlignment="1">
      <alignment horizontal="center" vertical="center" wrapText="1"/>
    </xf>
    <xf numFmtId="0" fontId="2" fillId="0" borderId="52" xfId="0" applyFont="1" applyBorder="1"/>
    <xf numFmtId="0" fontId="2" fillId="0" borderId="59" xfId="0" applyFont="1" applyBorder="1"/>
    <xf numFmtId="0" fontId="11" fillId="6" borderId="28" xfId="0" applyFont="1" applyFill="1" applyBorder="1" applyAlignment="1">
      <alignment horizontal="center" vertical="center" wrapText="1"/>
    </xf>
    <xf numFmtId="0" fontId="2" fillId="0" borderId="26" xfId="0" applyFont="1" applyBorder="1"/>
    <xf numFmtId="0" fontId="2" fillId="0" borderId="27" xfId="0" applyFont="1" applyBorder="1"/>
    <xf numFmtId="0" fontId="16" fillId="5" borderId="23" xfId="0" applyFont="1" applyFill="1" applyBorder="1" applyAlignment="1">
      <alignment horizontal="center" vertical="center" wrapText="1"/>
    </xf>
    <xf numFmtId="0" fontId="2" fillId="0" borderId="24" xfId="0" applyFont="1" applyBorder="1"/>
    <xf numFmtId="0" fontId="16" fillId="5" borderId="4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1" fillId="0" borderId="23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7" fillId="9" borderId="38" xfId="0" applyFont="1" applyFill="1" applyBorder="1" applyAlignment="1">
      <alignment horizontal="center" vertical="center" wrapText="1"/>
    </xf>
    <xf numFmtId="0" fontId="2" fillId="0" borderId="39" xfId="0" applyFont="1" applyBorder="1"/>
    <xf numFmtId="0" fontId="2" fillId="0" borderId="40" xfId="0" applyFont="1" applyBorder="1"/>
    <xf numFmtId="0" fontId="17" fillId="13" borderId="36" xfId="0" applyFont="1" applyFill="1" applyBorder="1" applyAlignment="1">
      <alignment horizontal="center" vertical="center" wrapText="1"/>
    </xf>
    <xf numFmtId="0" fontId="2" fillId="14" borderId="36" xfId="0" applyFont="1" applyFill="1" applyBorder="1"/>
    <xf numFmtId="0" fontId="17" fillId="10" borderId="11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17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center" vertical="center" wrapText="1"/>
    </xf>
    <xf numFmtId="0" fontId="2" fillId="0" borderId="36" xfId="0" applyFont="1" applyFill="1" applyBorder="1"/>
    <xf numFmtId="0" fontId="17" fillId="21" borderId="36" xfId="0" applyFont="1" applyFill="1" applyBorder="1" applyAlignment="1">
      <alignment horizontal="center" vertical="center" wrapText="1"/>
    </xf>
    <xf numFmtId="0" fontId="17" fillId="16" borderId="36" xfId="0" applyFont="1" applyFill="1" applyBorder="1" applyAlignment="1">
      <alignment horizontal="center" vertical="center" wrapText="1"/>
    </xf>
    <xf numFmtId="0" fontId="17" fillId="15" borderId="36" xfId="0" applyFont="1" applyFill="1" applyBorder="1" applyAlignment="1">
      <alignment horizontal="center" vertical="center" wrapText="1"/>
    </xf>
    <xf numFmtId="0" fontId="17" fillId="14" borderId="36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 wrapText="1"/>
    </xf>
    <xf numFmtId="0" fontId="20" fillId="11" borderId="11" xfId="0" applyFont="1" applyFill="1" applyBorder="1" applyAlignment="1">
      <alignment horizontal="left" vertical="center" wrapText="1"/>
    </xf>
    <xf numFmtId="0" fontId="5" fillId="7" borderId="34" xfId="0" applyFont="1" applyFill="1" applyBorder="1" applyAlignment="1">
      <alignment horizontal="left" vertical="center" wrapText="1"/>
    </xf>
    <xf numFmtId="0" fontId="2" fillId="0" borderId="36" xfId="0" applyFont="1" applyBorder="1"/>
    <xf numFmtId="0" fontId="2" fillId="0" borderId="35" xfId="0" applyFont="1" applyBorder="1"/>
    <xf numFmtId="0" fontId="44" fillId="7" borderId="36" xfId="0" applyFont="1" applyFill="1" applyBorder="1" applyAlignment="1">
      <alignment horizontal="left" vertical="center" wrapText="1"/>
    </xf>
    <xf numFmtId="0" fontId="5" fillId="7" borderId="36" xfId="0" applyFont="1" applyFill="1" applyBorder="1" applyAlignment="1">
      <alignment horizontal="center" vertical="center" wrapText="1"/>
    </xf>
    <xf numFmtId="0" fontId="44" fillId="7" borderId="3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2" fillId="17" borderId="12" xfId="0" applyFont="1" applyFill="1" applyBorder="1"/>
    <xf numFmtId="0" fontId="2" fillId="17" borderId="20" xfId="0" applyFont="1" applyFill="1" applyBorder="1"/>
    <xf numFmtId="0" fontId="17" fillId="8" borderId="11" xfId="0" applyFont="1" applyFill="1" applyBorder="1" applyAlignment="1">
      <alignment horizontal="center" vertical="center" wrapText="1"/>
    </xf>
    <xf numFmtId="0" fontId="17" fillId="25" borderId="38" xfId="0" applyFont="1" applyFill="1" applyBorder="1" applyAlignment="1">
      <alignment horizontal="center" vertical="center" wrapText="1"/>
    </xf>
    <xf numFmtId="0" fontId="2" fillId="26" borderId="39" xfId="0" applyFont="1" applyFill="1" applyBorder="1"/>
    <xf numFmtId="0" fontId="2" fillId="26" borderId="40" xfId="0" applyFont="1" applyFill="1" applyBorder="1"/>
    <xf numFmtId="0" fontId="17" fillId="8" borderId="12" xfId="0" applyFont="1" applyFill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center" vertical="center" wrapText="1"/>
    </xf>
    <xf numFmtId="0" fontId="45" fillId="0" borderId="49" xfId="0" applyFont="1" applyBorder="1" applyAlignment="1">
      <alignment horizontal="center" vertical="center" wrapText="1"/>
    </xf>
    <xf numFmtId="0" fontId="45" fillId="0" borderId="50" xfId="0" applyFont="1" applyBorder="1" applyAlignment="1">
      <alignment horizontal="center" vertical="center" wrapText="1"/>
    </xf>
    <xf numFmtId="0" fontId="45" fillId="0" borderId="51" xfId="0" applyFont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7" fillId="9" borderId="39" xfId="0" applyFont="1" applyFill="1" applyBorder="1" applyAlignment="1">
      <alignment horizontal="center" vertical="center" wrapText="1"/>
    </xf>
    <xf numFmtId="0" fontId="17" fillId="9" borderId="40" xfId="0" applyFont="1" applyFill="1" applyBorder="1" applyAlignment="1">
      <alignment horizontal="center" vertical="center" wrapText="1"/>
    </xf>
    <xf numFmtId="0" fontId="17" fillId="9" borderId="11" xfId="0" applyFont="1" applyFill="1" applyBorder="1" applyAlignment="1">
      <alignment horizontal="center" vertical="center" wrapText="1"/>
    </xf>
    <xf numFmtId="0" fontId="17" fillId="9" borderId="12" xfId="0" applyFont="1" applyFill="1" applyBorder="1" applyAlignment="1">
      <alignment horizontal="center" vertical="center" wrapText="1"/>
    </xf>
    <xf numFmtId="0" fontId="17" fillId="9" borderId="20" xfId="0" applyFont="1" applyFill="1" applyBorder="1" applyAlignment="1">
      <alignment horizontal="center" vertical="center" wrapText="1"/>
    </xf>
    <xf numFmtId="0" fontId="17" fillId="24" borderId="11" xfId="0" applyFont="1" applyFill="1" applyBorder="1" applyAlignment="1">
      <alignment horizontal="center" vertical="center" wrapText="1"/>
    </xf>
    <xf numFmtId="0" fontId="2" fillId="27" borderId="12" xfId="0" applyFont="1" applyFill="1" applyBorder="1"/>
    <xf numFmtId="0" fontId="2" fillId="27" borderId="20" xfId="0" applyFont="1" applyFill="1" applyBorder="1"/>
    <xf numFmtId="0" fontId="17" fillId="19" borderId="11" xfId="0" applyFont="1" applyFill="1" applyBorder="1" applyAlignment="1">
      <alignment horizontal="center" vertical="center" wrapText="1"/>
    </xf>
    <xf numFmtId="0" fontId="17" fillId="19" borderId="12" xfId="0" applyFont="1" applyFill="1" applyBorder="1" applyAlignment="1">
      <alignment horizontal="center" vertical="center" wrapText="1"/>
    </xf>
    <xf numFmtId="0" fontId="17" fillId="19" borderId="20" xfId="0" applyFont="1" applyFill="1" applyBorder="1" applyAlignment="1">
      <alignment horizontal="center" vertical="center" wrapText="1"/>
    </xf>
    <xf numFmtId="0" fontId="17" fillId="22" borderId="11" xfId="0" applyFont="1" applyFill="1" applyBorder="1" applyAlignment="1">
      <alignment horizontal="center" vertical="center" wrapText="1"/>
    </xf>
    <xf numFmtId="0" fontId="2" fillId="23" borderId="12" xfId="0" applyFont="1" applyFill="1" applyBorder="1"/>
    <xf numFmtId="0" fontId="2" fillId="23" borderId="20" xfId="0" applyFont="1" applyFill="1" applyBorder="1"/>
    <xf numFmtId="0" fontId="2" fillId="20" borderId="12" xfId="0" applyFont="1" applyFill="1" applyBorder="1"/>
    <xf numFmtId="0" fontId="2" fillId="20" borderId="20" xfId="0" applyFont="1" applyFill="1" applyBorder="1"/>
  </cellXfs>
  <cellStyles count="1">
    <cellStyle name="Normal" xfId="0" builtinId="0"/>
  </cellStyles>
  <dxfs count="5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0</xdr:colOff>
      <xdr:row>5</xdr:row>
      <xdr:rowOff>0</xdr:rowOff>
    </xdr:from>
    <xdr:ext cx="1533525" cy="381000"/>
    <xdr:sp macro="" textlink="">
      <xdr:nvSpPr>
        <xdr:cNvPr id="3" name="Shape 3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/>
      </xdr:nvSpPr>
      <xdr:spPr>
        <a:xfrm>
          <a:off x="6076950" y="1162050"/>
          <a:ext cx="153352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219075</xdr:colOff>
      <xdr:row>33</xdr:row>
      <xdr:rowOff>114300</xdr:rowOff>
    </xdr:from>
    <xdr:ext cx="1800225" cy="304800"/>
    <xdr:sp macro="" textlink="">
      <xdr:nvSpPr>
        <xdr:cNvPr id="6" name="Shape 6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4450650" y="3632363"/>
          <a:ext cx="17907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Calibri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Horas presenciales prácticas</a:t>
          </a:r>
          <a:endParaRPr sz="1400"/>
        </a:p>
      </xdr:txBody>
    </xdr:sp>
    <xdr:clientData fLocksWithSheet="0"/>
  </xdr:oneCellAnchor>
  <xdr:oneCellAnchor>
    <xdr:from>
      <xdr:col>2</xdr:col>
      <xdr:colOff>133350</xdr:colOff>
      <xdr:row>34</xdr:row>
      <xdr:rowOff>266700</xdr:rowOff>
    </xdr:from>
    <xdr:ext cx="1800225" cy="152400"/>
    <xdr:sp macro="" textlink="">
      <xdr:nvSpPr>
        <xdr:cNvPr id="7" name="Shape 7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4450650" y="3708563"/>
          <a:ext cx="1790700" cy="142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Calibri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Horas presenciales teóricas</a:t>
          </a:r>
          <a:endParaRPr sz="1400"/>
        </a:p>
      </xdr:txBody>
    </xdr:sp>
    <xdr:clientData fLocksWithSheet="0"/>
  </xdr:oneCellAnchor>
  <xdr:oneCellAnchor>
    <xdr:from>
      <xdr:col>11</xdr:col>
      <xdr:colOff>0</xdr:colOff>
      <xdr:row>33</xdr:row>
      <xdr:rowOff>38100</xdr:rowOff>
    </xdr:from>
    <xdr:ext cx="1790700" cy="495300"/>
    <xdr:sp macro="" textlink="">
      <xdr:nvSpPr>
        <xdr:cNvPr id="8" name="Shape 8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4455413" y="3537113"/>
          <a:ext cx="1781175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Calibri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Horas de trabajo indep.</a:t>
          </a:r>
          <a:endParaRPr sz="1400"/>
        </a:p>
      </xdr:txBody>
    </xdr:sp>
    <xdr:clientData fLocksWithSheet="0"/>
  </xdr:oneCellAnchor>
  <xdr:oneCellAnchor>
    <xdr:from>
      <xdr:col>10</xdr:col>
      <xdr:colOff>342900</xdr:colOff>
      <xdr:row>35</xdr:row>
      <xdr:rowOff>0</xdr:rowOff>
    </xdr:from>
    <xdr:ext cx="1800225" cy="142875"/>
    <xdr:sp macro="" textlink="">
      <xdr:nvSpPr>
        <xdr:cNvPr id="9" name="Shape 9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4450650" y="3713325"/>
          <a:ext cx="1790700" cy="1333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Calibri"/>
            <a:buNone/>
          </a:pPr>
          <a:r>
            <a:rPr lang="en-US" sz="1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Créditos académicos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36</xdr:row>
      <xdr:rowOff>0</xdr:rowOff>
    </xdr:from>
    <xdr:ext cx="381000" cy="428625"/>
    <xdr:sp macro="" textlink="">
      <xdr:nvSpPr>
        <xdr:cNvPr id="10" name="Shape 10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5160263" y="3570450"/>
          <a:ext cx="371475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36</xdr:row>
      <xdr:rowOff>0</xdr:rowOff>
    </xdr:from>
    <xdr:ext cx="390525" cy="428625"/>
    <xdr:sp macro="" textlink="">
      <xdr:nvSpPr>
        <xdr:cNvPr id="11" name="Shape 11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5155500" y="3570450"/>
          <a:ext cx="381000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36</xdr:row>
      <xdr:rowOff>0</xdr:rowOff>
    </xdr:from>
    <xdr:ext cx="390525" cy="428625"/>
    <xdr:sp macro="" textlink="">
      <xdr:nvSpPr>
        <xdr:cNvPr id="12" name="Shape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5155500" y="3570450"/>
          <a:ext cx="381000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10</xdr:col>
      <xdr:colOff>0</xdr:colOff>
      <xdr:row>36</xdr:row>
      <xdr:rowOff>0</xdr:rowOff>
    </xdr:from>
    <xdr:ext cx="381000" cy="428625"/>
    <xdr:sp macro="" textlink="">
      <xdr:nvSpPr>
        <xdr:cNvPr id="13" name="Shape 10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5160263" y="3570450"/>
          <a:ext cx="371475" cy="4191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190500</xdr:colOff>
      <xdr:row>34</xdr:row>
      <xdr:rowOff>104775</xdr:rowOff>
    </xdr:from>
    <xdr:ext cx="600075" cy="476250"/>
    <xdr:grpSp>
      <xdr:nvGrpSpPr>
        <xdr:cNvPr id="14" name="Shape 2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3214688" y="9308306"/>
          <a:ext cx="600075" cy="476250"/>
          <a:chOff x="5045963" y="3541875"/>
          <a:chExt cx="600075" cy="476250"/>
        </a:xfrm>
      </xdr:grpSpPr>
      <xdr:grpSp>
        <xdr:nvGrpSpPr>
          <xdr:cNvPr id="15" name="Shape 12">
            <a:extLst>
              <a:ext uri="{FF2B5EF4-FFF2-40B4-BE49-F238E27FC236}">
                <a16:creationId xmlns="" xmlns:a16="http://schemas.microsoft.com/office/drawing/2014/main" id="{00000000-0008-0000-0200-00000F000000}"/>
              </a:ext>
            </a:extLst>
          </xdr:cNvPr>
          <xdr:cNvGrpSpPr/>
        </xdr:nvGrpSpPr>
        <xdr:grpSpPr>
          <a:xfrm>
            <a:off x="5045963" y="3541875"/>
            <a:ext cx="600075" cy="476250"/>
            <a:chOff x="5045963" y="3541875"/>
            <a:chExt cx="600075" cy="476250"/>
          </a:xfrm>
        </xdr:grpSpPr>
        <xdr:sp macro="" textlink="">
          <xdr:nvSpPr>
            <xdr:cNvPr id="16" name="Shape 13">
              <a:extLst>
                <a:ext uri="{FF2B5EF4-FFF2-40B4-BE49-F238E27FC236}">
                  <a16:creationId xmlns="" xmlns:a16="http://schemas.microsoft.com/office/drawing/2014/main" id="{00000000-0008-0000-0200-000010000000}"/>
                </a:ext>
              </a:extLst>
            </xdr:cNvPr>
            <xdr:cNvSpPr/>
          </xdr:nvSpPr>
          <xdr:spPr>
            <a:xfrm>
              <a:off x="5045963" y="3541875"/>
              <a:ext cx="600075" cy="476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7" name="Shape 14">
              <a:extLst>
                <a:ext uri="{FF2B5EF4-FFF2-40B4-BE49-F238E27FC236}">
                  <a16:creationId xmlns="" xmlns:a16="http://schemas.microsoft.com/office/drawing/2014/main" id="{00000000-0008-0000-0200-000011000000}"/>
                </a:ext>
              </a:extLst>
            </xdr:cNvPr>
            <xdr:cNvGrpSpPr/>
          </xdr:nvGrpSpPr>
          <xdr:grpSpPr>
            <a:xfrm>
              <a:off x="5045963" y="3541875"/>
              <a:ext cx="600075" cy="476250"/>
              <a:chOff x="5050575" y="3546638"/>
              <a:chExt cx="590700" cy="466800"/>
            </a:xfrm>
          </xdr:grpSpPr>
          <xdr:sp macro="" textlink="">
            <xdr:nvSpPr>
              <xdr:cNvPr id="18" name="Shape 15">
                <a:extLst>
                  <a:ext uri="{FF2B5EF4-FFF2-40B4-BE49-F238E27FC236}">
                    <a16:creationId xmlns="" xmlns:a16="http://schemas.microsoft.com/office/drawing/2014/main" id="{00000000-0008-0000-0200-000012000000}"/>
                  </a:ext>
                </a:extLst>
              </xdr:cNvPr>
              <xdr:cNvSpPr/>
            </xdr:nvSpPr>
            <xdr:spPr>
              <a:xfrm>
                <a:off x="5050575" y="3546638"/>
                <a:ext cx="590700" cy="466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9" name="Shape 16">
                <a:extLst>
                  <a:ext uri="{FF2B5EF4-FFF2-40B4-BE49-F238E27FC236}">
                    <a16:creationId xmlns="" xmlns:a16="http://schemas.microsoft.com/office/drawing/2014/main" id="{00000000-0008-0000-0200-000013000000}"/>
                  </a:ext>
                </a:extLst>
              </xdr:cNvPr>
              <xdr:cNvCxnSpPr>
                <a:stCxn id="8" idx="1"/>
              </xdr:cNvCxnSpPr>
            </xdr:nvCxnSpPr>
            <xdr:spPr>
              <a:xfrm flipH="1">
                <a:off x="5050575" y="3546638"/>
                <a:ext cx="590700" cy="466800"/>
              </a:xfrm>
              <a:prstGeom prst="bentConnector2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stealth" w="med" len="med"/>
              </a:ln>
            </xdr:spPr>
          </xdr:cxnSp>
        </xdr:grpSp>
      </xdr:grpSp>
    </xdr:grpSp>
    <xdr:clientData fLocksWithSheet="0"/>
  </xdr:oneCellAnchor>
  <xdr:oneCellAnchor>
    <xdr:from>
      <xdr:col>10</xdr:col>
      <xdr:colOff>180975</xdr:colOff>
      <xdr:row>35</xdr:row>
      <xdr:rowOff>19050</xdr:rowOff>
    </xdr:from>
    <xdr:ext cx="247650" cy="180975"/>
    <xdr:grpSp>
      <xdr:nvGrpSpPr>
        <xdr:cNvPr id="20" name="Shape 2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GrpSpPr/>
      </xdr:nvGrpSpPr>
      <xdr:grpSpPr>
        <a:xfrm>
          <a:off x="3586163" y="9603581"/>
          <a:ext cx="247650" cy="180975"/>
          <a:chOff x="5222175" y="3689513"/>
          <a:chExt cx="247650" cy="180975"/>
        </a:xfrm>
      </xdr:grpSpPr>
      <xdr:grpSp>
        <xdr:nvGrpSpPr>
          <xdr:cNvPr id="21" name="Shape 17">
            <a:extLst>
              <a:ext uri="{FF2B5EF4-FFF2-40B4-BE49-F238E27FC236}">
                <a16:creationId xmlns="" xmlns:a16="http://schemas.microsoft.com/office/drawing/2014/main" id="{00000000-0008-0000-0200-000015000000}"/>
              </a:ext>
            </a:extLst>
          </xdr:cNvPr>
          <xdr:cNvGrpSpPr/>
        </xdr:nvGrpSpPr>
        <xdr:grpSpPr>
          <a:xfrm>
            <a:off x="5222175" y="3689513"/>
            <a:ext cx="247650" cy="180975"/>
            <a:chOff x="5222175" y="3689513"/>
            <a:chExt cx="247650" cy="180975"/>
          </a:xfrm>
        </xdr:grpSpPr>
        <xdr:sp macro="" textlink="">
          <xdr:nvSpPr>
            <xdr:cNvPr id="22" name="Shape 13">
              <a:extLst>
                <a:ext uri="{FF2B5EF4-FFF2-40B4-BE49-F238E27FC236}">
                  <a16:creationId xmlns=""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5222175" y="3689513"/>
              <a:ext cx="247650" cy="180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3" name="Shape 18">
              <a:extLst>
                <a:ext uri="{FF2B5EF4-FFF2-40B4-BE49-F238E27FC236}">
                  <a16:creationId xmlns="" xmlns:a16="http://schemas.microsoft.com/office/drawing/2014/main" id="{00000000-0008-0000-0200-000017000000}"/>
                </a:ext>
              </a:extLst>
            </xdr:cNvPr>
            <xdr:cNvGrpSpPr/>
          </xdr:nvGrpSpPr>
          <xdr:grpSpPr>
            <a:xfrm>
              <a:off x="5222175" y="3689513"/>
              <a:ext cx="247650" cy="180975"/>
              <a:chOff x="5226863" y="3694275"/>
              <a:chExt cx="238200" cy="171300"/>
            </a:xfrm>
          </xdr:grpSpPr>
          <xdr:sp macro="" textlink="">
            <xdr:nvSpPr>
              <xdr:cNvPr id="24" name="Shape 19">
                <a:extLst>
                  <a:ext uri="{FF2B5EF4-FFF2-40B4-BE49-F238E27FC236}">
                    <a16:creationId xmlns="" xmlns:a16="http://schemas.microsoft.com/office/drawing/2014/main" id="{00000000-0008-0000-0200-000018000000}"/>
                  </a:ext>
                </a:extLst>
              </xdr:cNvPr>
              <xdr:cNvSpPr/>
            </xdr:nvSpPr>
            <xdr:spPr>
              <a:xfrm>
                <a:off x="5226863" y="3694275"/>
                <a:ext cx="238200" cy="171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5" name="Shape 20">
                <a:extLst>
                  <a:ext uri="{FF2B5EF4-FFF2-40B4-BE49-F238E27FC236}">
                    <a16:creationId xmlns="" xmlns:a16="http://schemas.microsoft.com/office/drawing/2014/main" id="{00000000-0008-0000-0200-000019000000}"/>
                  </a:ext>
                </a:extLst>
              </xdr:cNvPr>
              <xdr:cNvCxnSpPr>
                <a:endCxn id="16" idx="0"/>
              </xdr:cNvCxnSpPr>
            </xdr:nvCxnSpPr>
            <xdr:spPr>
              <a:xfrm flipH="1">
                <a:off x="5226863" y="3694275"/>
                <a:ext cx="238200" cy="171300"/>
              </a:xfrm>
              <a:prstGeom prst="bentConnector2">
                <a:avLst/>
              </a:prstGeom>
              <a:noFill/>
              <a:ln w="9525" cap="flat" cmpd="sng">
                <a:solidFill>
                  <a:schemeClr val="dk1"/>
                </a:solidFill>
                <a:prstDash val="solid"/>
                <a:round/>
                <a:headEnd type="none" w="sm" len="sm"/>
                <a:tailEnd type="stealth" w="med" len="med"/>
              </a:ln>
            </xdr:spPr>
          </xdr:cxnSp>
        </xdr:grpSp>
      </xdr:grpSp>
    </xdr:grpSp>
    <xdr:clientData fLocksWithSheet="0"/>
  </xdr:oneCellAnchor>
  <xdr:oneCellAnchor>
    <xdr:from>
      <xdr:col>6</xdr:col>
      <xdr:colOff>1</xdr:colOff>
      <xdr:row>9</xdr:row>
      <xdr:rowOff>9524</xdr:rowOff>
    </xdr:from>
    <xdr:ext cx="390526" cy="600076"/>
    <xdr:grpSp>
      <xdr:nvGrpSpPr>
        <xdr:cNvPr id="28" name="Shape 2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GrpSpPr/>
      </xdr:nvGrpSpPr>
      <xdr:grpSpPr>
        <a:xfrm>
          <a:off x="1881189" y="2343149"/>
          <a:ext cx="390526" cy="600076"/>
          <a:chOff x="5150739" y="3394237"/>
          <a:chExt cx="390526" cy="771526"/>
        </a:xfrm>
      </xdr:grpSpPr>
      <xdr:grpSp>
        <xdr:nvGrpSpPr>
          <xdr:cNvPr id="29" name="Shape 21">
            <a:extLst>
              <a:ext uri="{FF2B5EF4-FFF2-40B4-BE49-F238E27FC236}">
                <a16:creationId xmlns="" xmlns:a16="http://schemas.microsoft.com/office/drawing/2014/main" id="{00000000-0008-0000-0200-00001D000000}"/>
              </a:ext>
            </a:extLst>
          </xdr:cNvPr>
          <xdr:cNvGrpSpPr/>
        </xdr:nvGrpSpPr>
        <xdr:grpSpPr>
          <a:xfrm>
            <a:off x="5150739" y="3394237"/>
            <a:ext cx="390526" cy="771526"/>
            <a:chOff x="5147563" y="3391062"/>
            <a:chExt cx="396876" cy="777876"/>
          </a:xfrm>
        </xdr:grpSpPr>
        <xdr:sp macro="" textlink="">
          <xdr:nvSpPr>
            <xdr:cNvPr id="30" name="Shape 13">
              <a:extLst>
                <a:ext uri="{FF2B5EF4-FFF2-40B4-BE49-F238E27FC236}">
                  <a16:creationId xmlns="" xmlns:a16="http://schemas.microsoft.com/office/drawing/2014/main" id="{00000000-0008-0000-0200-00001E000000}"/>
                </a:ext>
              </a:extLst>
            </xdr:cNvPr>
            <xdr:cNvSpPr/>
          </xdr:nvSpPr>
          <xdr:spPr>
            <a:xfrm>
              <a:off x="5147563" y="3391063"/>
              <a:ext cx="396875" cy="777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1" name="Shape 22">
              <a:extLst>
                <a:ext uri="{FF2B5EF4-FFF2-40B4-BE49-F238E27FC236}">
                  <a16:creationId xmlns="" xmlns:a16="http://schemas.microsoft.com/office/drawing/2014/main" id="{00000000-0008-0000-0200-00001F000000}"/>
                </a:ext>
              </a:extLst>
            </xdr:cNvPr>
            <xdr:cNvGrpSpPr/>
          </xdr:nvGrpSpPr>
          <xdr:grpSpPr>
            <a:xfrm>
              <a:off x="5147563" y="3391062"/>
              <a:ext cx="396876" cy="777876"/>
              <a:chOff x="5145975" y="2865598"/>
              <a:chExt cx="399901" cy="1828802"/>
            </a:xfrm>
          </xdr:grpSpPr>
          <xdr:sp macro="" textlink="">
            <xdr:nvSpPr>
              <xdr:cNvPr id="32" name="Shape 23">
                <a:extLst>
                  <a:ext uri="{FF2B5EF4-FFF2-40B4-BE49-F238E27FC236}">
                    <a16:creationId xmlns="" xmlns:a16="http://schemas.microsoft.com/office/drawing/2014/main" id="{00000000-0008-0000-0200-000020000000}"/>
                  </a:ext>
                </a:extLst>
              </xdr:cNvPr>
              <xdr:cNvSpPr/>
            </xdr:nvSpPr>
            <xdr:spPr>
              <a:xfrm>
                <a:off x="5145975" y="2865600"/>
                <a:ext cx="399900" cy="1828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3" name="Shape 24">
                <a:extLst>
                  <a:ext uri="{FF2B5EF4-FFF2-40B4-BE49-F238E27FC236}">
                    <a16:creationId xmlns="" xmlns:a16="http://schemas.microsoft.com/office/drawing/2014/main" id="{00000000-0008-0000-0200-000021000000}"/>
                  </a:ext>
                </a:extLst>
              </xdr:cNvPr>
              <xdr:cNvCxnSpPr>
                <a:cxnSpLocks/>
              </xdr:cNvCxnSpPr>
            </xdr:nvCxnSpPr>
            <xdr:spPr>
              <a:xfrm>
                <a:off x="5145976" y="2865598"/>
                <a:ext cx="399900" cy="1828800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6</xdr:col>
      <xdr:colOff>0</xdr:colOff>
      <xdr:row>11</xdr:row>
      <xdr:rowOff>209550</xdr:rowOff>
    </xdr:from>
    <xdr:ext cx="390525" cy="638175"/>
    <xdr:grpSp>
      <xdr:nvGrpSpPr>
        <xdr:cNvPr id="34" name="Shape 2">
          <a:extLst>
            <a:ext uri="{FF2B5EF4-FFF2-40B4-BE49-F238E27FC236}">
              <a16:creationId xmlns="" xmlns:a16="http://schemas.microsoft.com/office/drawing/2014/main" id="{00000000-0008-0000-0200-000022000000}"/>
            </a:ext>
          </a:extLst>
        </xdr:cNvPr>
        <xdr:cNvGrpSpPr/>
      </xdr:nvGrpSpPr>
      <xdr:grpSpPr>
        <a:xfrm>
          <a:off x="1881188" y="2924175"/>
          <a:ext cx="390525" cy="638175"/>
          <a:chOff x="5150738" y="3541875"/>
          <a:chExt cx="390525" cy="476250"/>
        </a:xfrm>
      </xdr:grpSpPr>
      <xdr:grpSp>
        <xdr:nvGrpSpPr>
          <xdr:cNvPr id="35" name="Shape 25">
            <a:extLst>
              <a:ext uri="{FF2B5EF4-FFF2-40B4-BE49-F238E27FC236}">
                <a16:creationId xmlns="" xmlns:a16="http://schemas.microsoft.com/office/drawing/2014/main" id="{00000000-0008-0000-0200-000023000000}"/>
              </a:ext>
            </a:extLst>
          </xdr:cNvPr>
          <xdr:cNvGrpSpPr/>
        </xdr:nvGrpSpPr>
        <xdr:grpSpPr>
          <a:xfrm>
            <a:off x="5150738" y="3541875"/>
            <a:ext cx="390525" cy="476250"/>
            <a:chOff x="5147563" y="3541875"/>
            <a:chExt cx="396874" cy="476250"/>
          </a:xfrm>
        </xdr:grpSpPr>
        <xdr:sp macro="" textlink="">
          <xdr:nvSpPr>
            <xdr:cNvPr id="36" name="Shape 13">
              <a:extLst>
                <a:ext uri="{FF2B5EF4-FFF2-40B4-BE49-F238E27FC236}">
                  <a16:creationId xmlns="" xmlns:a16="http://schemas.microsoft.com/office/drawing/2014/main" id="{00000000-0008-0000-0200-000024000000}"/>
                </a:ext>
              </a:extLst>
            </xdr:cNvPr>
            <xdr:cNvSpPr/>
          </xdr:nvSpPr>
          <xdr:spPr>
            <a:xfrm>
              <a:off x="5147563" y="3541875"/>
              <a:ext cx="396850" cy="4762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" name="Shape 26">
              <a:extLst>
                <a:ext uri="{FF2B5EF4-FFF2-40B4-BE49-F238E27FC236}">
                  <a16:creationId xmlns="" xmlns:a16="http://schemas.microsoft.com/office/drawing/2014/main" id="{00000000-0008-0000-0200-000025000000}"/>
                </a:ext>
              </a:extLst>
            </xdr:cNvPr>
            <xdr:cNvGrpSpPr/>
          </xdr:nvGrpSpPr>
          <xdr:grpSpPr>
            <a:xfrm>
              <a:off x="5147563" y="3541875"/>
              <a:ext cx="396874" cy="476250"/>
              <a:chOff x="5145975" y="2879888"/>
              <a:chExt cx="400050" cy="1800225"/>
            </a:xfrm>
          </xdr:grpSpPr>
          <xdr:sp macro="" textlink="">
            <xdr:nvSpPr>
              <xdr:cNvPr id="38" name="Shape 27">
                <a:extLst>
                  <a:ext uri="{FF2B5EF4-FFF2-40B4-BE49-F238E27FC236}">
                    <a16:creationId xmlns="" xmlns:a16="http://schemas.microsoft.com/office/drawing/2014/main" id="{00000000-0008-0000-0200-000026000000}"/>
                  </a:ext>
                </a:extLst>
              </xdr:cNvPr>
              <xdr:cNvSpPr/>
            </xdr:nvSpPr>
            <xdr:spPr>
              <a:xfrm>
                <a:off x="5145975" y="2879888"/>
                <a:ext cx="400050" cy="18002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" name="Shape 28">
                <a:extLst>
                  <a:ext uri="{FF2B5EF4-FFF2-40B4-BE49-F238E27FC236}">
                    <a16:creationId xmlns="" xmlns:a16="http://schemas.microsoft.com/office/drawing/2014/main" id="{00000000-0008-0000-0200-000027000000}"/>
                  </a:ext>
                </a:extLst>
              </xdr:cNvPr>
              <xdr:cNvCxnSpPr/>
            </xdr:nvCxnSpPr>
            <xdr:spPr>
              <a:xfrm rot="10800000" flipH="1">
                <a:off x="5145975" y="2879888"/>
                <a:ext cx="400050" cy="18002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10</xdr:col>
      <xdr:colOff>370416</xdr:colOff>
      <xdr:row>8</xdr:row>
      <xdr:rowOff>354541</xdr:rowOff>
    </xdr:from>
    <xdr:ext cx="402167" cy="407458"/>
    <xdr:grpSp>
      <xdr:nvGrpSpPr>
        <xdr:cNvPr id="46" name="Shape 2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GrpSpPr/>
      </xdr:nvGrpSpPr>
      <xdr:grpSpPr>
        <a:xfrm>
          <a:off x="3775604" y="2330979"/>
          <a:ext cx="402167" cy="407458"/>
          <a:chOff x="5265038" y="3722850"/>
          <a:chExt cx="161925" cy="114300"/>
        </a:xfrm>
      </xdr:grpSpPr>
      <xdr:grpSp>
        <xdr:nvGrpSpPr>
          <xdr:cNvPr id="47" name="Shape 33">
            <a:extLst>
              <a:ext uri="{FF2B5EF4-FFF2-40B4-BE49-F238E27FC236}">
                <a16:creationId xmlns="" xmlns:a16="http://schemas.microsoft.com/office/drawing/2014/main" id="{00000000-0008-0000-0200-00002F000000}"/>
              </a:ext>
            </a:extLst>
          </xdr:cNvPr>
          <xdr:cNvGrpSpPr/>
        </xdr:nvGrpSpPr>
        <xdr:grpSpPr>
          <a:xfrm>
            <a:off x="5265038" y="3722850"/>
            <a:ext cx="161925" cy="114300"/>
            <a:chOff x="5265038" y="3722850"/>
            <a:chExt cx="161925" cy="114300"/>
          </a:xfrm>
        </xdr:grpSpPr>
        <xdr:sp macro="" textlink="">
          <xdr:nvSpPr>
            <xdr:cNvPr id="48" name="Shape 13">
              <a:extLst>
                <a:ext uri="{FF2B5EF4-FFF2-40B4-BE49-F238E27FC236}">
                  <a16:creationId xmlns="" xmlns:a16="http://schemas.microsoft.com/office/drawing/2014/main" id="{00000000-0008-0000-0200-000030000000}"/>
                </a:ext>
              </a:extLst>
            </xdr:cNvPr>
            <xdr:cNvSpPr/>
          </xdr:nvSpPr>
          <xdr:spPr>
            <a:xfrm>
              <a:off x="5265038" y="3722850"/>
              <a:ext cx="161925" cy="114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" name="Shape 34">
              <a:extLst>
                <a:ext uri="{FF2B5EF4-FFF2-40B4-BE49-F238E27FC236}">
                  <a16:creationId xmlns="" xmlns:a16="http://schemas.microsoft.com/office/drawing/2014/main" id="{00000000-0008-0000-0200-000031000000}"/>
                </a:ext>
              </a:extLst>
            </xdr:cNvPr>
            <xdr:cNvGrpSpPr/>
          </xdr:nvGrpSpPr>
          <xdr:grpSpPr>
            <a:xfrm>
              <a:off x="5265038" y="3722850"/>
              <a:ext cx="161925" cy="114300"/>
              <a:chOff x="5279325" y="3732375"/>
              <a:chExt cx="133350" cy="95250"/>
            </a:xfrm>
          </xdr:grpSpPr>
          <xdr:sp macro="" textlink="">
            <xdr:nvSpPr>
              <xdr:cNvPr id="50" name="Shape 35">
                <a:extLst>
                  <a:ext uri="{FF2B5EF4-FFF2-40B4-BE49-F238E27FC236}">
                    <a16:creationId xmlns="" xmlns:a16="http://schemas.microsoft.com/office/drawing/2014/main" id="{00000000-0008-0000-0200-000032000000}"/>
                  </a:ext>
                </a:extLst>
              </xdr:cNvPr>
              <xdr:cNvSpPr/>
            </xdr:nvSpPr>
            <xdr:spPr>
              <a:xfrm>
                <a:off x="5279325" y="3732375"/>
                <a:ext cx="133350" cy="952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" name="Shape 36">
                <a:extLst>
                  <a:ext uri="{FF2B5EF4-FFF2-40B4-BE49-F238E27FC236}">
                    <a16:creationId xmlns="" xmlns:a16="http://schemas.microsoft.com/office/drawing/2014/main" id="{00000000-0008-0000-0200-000033000000}"/>
                  </a:ext>
                </a:extLst>
              </xdr:cNvPr>
              <xdr:cNvCxnSpPr/>
            </xdr:nvCxnSpPr>
            <xdr:spPr>
              <a:xfrm>
                <a:off x="5279325" y="3732375"/>
                <a:ext cx="133350" cy="95250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6</xdr:col>
      <xdr:colOff>19050</xdr:colOff>
      <xdr:row>5</xdr:row>
      <xdr:rowOff>133351</xdr:rowOff>
    </xdr:from>
    <xdr:ext cx="533400" cy="771525"/>
    <xdr:grpSp>
      <xdr:nvGrpSpPr>
        <xdr:cNvPr id="67" name="Shape 2">
          <a:extLst>
            <a:ext uri="{FF2B5EF4-FFF2-40B4-BE49-F238E27FC236}">
              <a16:creationId xmlns="" xmlns:a16="http://schemas.microsoft.com/office/drawing/2014/main" id="{00000000-0008-0000-0200-000043000000}"/>
            </a:ext>
          </a:extLst>
        </xdr:cNvPr>
        <xdr:cNvGrpSpPr/>
      </xdr:nvGrpSpPr>
      <xdr:grpSpPr>
        <a:xfrm>
          <a:off x="1900238" y="1300164"/>
          <a:ext cx="533400" cy="771525"/>
          <a:chOff x="5198363" y="2650607"/>
          <a:chExt cx="295275" cy="2258784"/>
        </a:xfrm>
      </xdr:grpSpPr>
      <xdr:grpSp>
        <xdr:nvGrpSpPr>
          <xdr:cNvPr id="68" name="Shape 48">
            <a:extLst>
              <a:ext uri="{FF2B5EF4-FFF2-40B4-BE49-F238E27FC236}">
                <a16:creationId xmlns="" xmlns:a16="http://schemas.microsoft.com/office/drawing/2014/main" id="{00000000-0008-0000-0200-000044000000}"/>
              </a:ext>
            </a:extLst>
          </xdr:cNvPr>
          <xdr:cNvGrpSpPr/>
        </xdr:nvGrpSpPr>
        <xdr:grpSpPr>
          <a:xfrm>
            <a:off x="5198363" y="2650607"/>
            <a:ext cx="295275" cy="2258784"/>
            <a:chOff x="4965000" y="3398998"/>
            <a:chExt cx="762000" cy="761999"/>
          </a:xfrm>
        </xdr:grpSpPr>
        <xdr:sp macro="" textlink="">
          <xdr:nvSpPr>
            <xdr:cNvPr id="69" name="Shape 13">
              <a:extLst>
                <a:ext uri="{FF2B5EF4-FFF2-40B4-BE49-F238E27FC236}">
                  <a16:creationId xmlns="" xmlns:a16="http://schemas.microsoft.com/office/drawing/2014/main" id="{00000000-0008-0000-0200-000045000000}"/>
                </a:ext>
              </a:extLst>
            </xdr:cNvPr>
            <xdr:cNvSpPr/>
          </xdr:nvSpPr>
          <xdr:spPr>
            <a:xfrm>
              <a:off x="4965000" y="3646650"/>
              <a:ext cx="762000" cy="266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70" name="Shape 49">
              <a:extLst>
                <a:ext uri="{FF2B5EF4-FFF2-40B4-BE49-F238E27FC236}">
                  <a16:creationId xmlns="" xmlns:a16="http://schemas.microsoft.com/office/drawing/2014/main" id="{00000000-0008-0000-0200-000046000000}"/>
                </a:ext>
              </a:extLst>
            </xdr:cNvPr>
            <xdr:cNvCxnSpPr/>
          </xdr:nvCxnSpPr>
          <xdr:spPr>
            <a:xfrm rot="-5400000" flipH="1">
              <a:off x="4965000" y="3646650"/>
              <a:ext cx="762000" cy="266700"/>
            </a:xfrm>
            <a:prstGeom prst="bentConnector2">
              <a:avLst/>
            </a:prstGeom>
            <a:noFill/>
            <a:ln w="25400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triangle" w="med" len="lg"/>
            </a:ln>
          </xdr:spPr>
        </xdr:cxnSp>
      </xdr:grpSp>
    </xdr:grpSp>
    <xdr:clientData fLocksWithSheet="0"/>
  </xdr:oneCellAnchor>
  <xdr:oneCellAnchor>
    <xdr:from>
      <xdr:col>7</xdr:col>
      <xdr:colOff>66675</xdr:colOff>
      <xdr:row>34</xdr:row>
      <xdr:rowOff>85725</xdr:rowOff>
    </xdr:from>
    <xdr:ext cx="476250" cy="495300"/>
    <xdr:grpSp>
      <xdr:nvGrpSpPr>
        <xdr:cNvPr id="81" name="Shape 2">
          <a:extLst>
            <a:ext uri="{FF2B5EF4-FFF2-40B4-BE49-F238E27FC236}">
              <a16:creationId xmlns="" xmlns:a16="http://schemas.microsoft.com/office/drawing/2014/main" id="{00000000-0008-0000-0200-000051000000}"/>
            </a:ext>
          </a:extLst>
        </xdr:cNvPr>
        <xdr:cNvGrpSpPr/>
      </xdr:nvGrpSpPr>
      <xdr:grpSpPr>
        <a:xfrm>
          <a:off x="2328863" y="9289256"/>
          <a:ext cx="476250" cy="495300"/>
          <a:chOff x="5107875" y="3532350"/>
          <a:chExt cx="476250" cy="495300"/>
        </a:xfrm>
      </xdr:grpSpPr>
      <xdr:grpSp>
        <xdr:nvGrpSpPr>
          <xdr:cNvPr id="82" name="Shape 56">
            <a:extLst>
              <a:ext uri="{FF2B5EF4-FFF2-40B4-BE49-F238E27FC236}">
                <a16:creationId xmlns="" xmlns:a16="http://schemas.microsoft.com/office/drawing/2014/main" id="{00000000-0008-0000-0200-000052000000}"/>
              </a:ext>
            </a:extLst>
          </xdr:cNvPr>
          <xdr:cNvGrpSpPr/>
        </xdr:nvGrpSpPr>
        <xdr:grpSpPr>
          <a:xfrm>
            <a:off x="5107875" y="3532350"/>
            <a:ext cx="476250" cy="495300"/>
            <a:chOff x="5112638" y="3537113"/>
            <a:chExt cx="466725" cy="485775"/>
          </a:xfrm>
        </xdr:grpSpPr>
        <xdr:sp macro="" textlink="">
          <xdr:nvSpPr>
            <xdr:cNvPr id="83" name="Shape 13">
              <a:extLst>
                <a:ext uri="{FF2B5EF4-FFF2-40B4-BE49-F238E27FC236}">
                  <a16:creationId xmlns="" xmlns:a16="http://schemas.microsoft.com/office/drawing/2014/main" id="{00000000-0008-0000-0200-000053000000}"/>
                </a:ext>
              </a:extLst>
            </xdr:cNvPr>
            <xdr:cNvSpPr/>
          </xdr:nvSpPr>
          <xdr:spPr>
            <a:xfrm>
              <a:off x="5112638" y="3537113"/>
              <a:ext cx="466725" cy="4857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84" name="Shape 57">
              <a:extLst>
                <a:ext uri="{FF2B5EF4-FFF2-40B4-BE49-F238E27FC236}">
                  <a16:creationId xmlns="" xmlns:a16="http://schemas.microsoft.com/office/drawing/2014/main" id="{00000000-0008-0000-0200-000054000000}"/>
                </a:ext>
              </a:extLst>
            </xdr:cNvPr>
            <xdr:cNvCxnSpPr/>
          </xdr:nvCxnSpPr>
          <xdr:spPr>
            <a:xfrm>
              <a:off x="5112638" y="3537113"/>
              <a:ext cx="466725" cy="485775"/>
            </a:xfrm>
            <a:prstGeom prst="bentConnector2">
              <a:avLst/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stealth" w="med" len="med"/>
            </a:ln>
          </xdr:spPr>
        </xdr:cxnSp>
      </xdr:grpSp>
    </xdr:grpSp>
    <xdr:clientData fLocksWithSheet="0"/>
  </xdr:oneCellAnchor>
  <xdr:oneCellAnchor>
    <xdr:from>
      <xdr:col>7</xdr:col>
      <xdr:colOff>0</xdr:colOff>
      <xdr:row>34</xdr:row>
      <xdr:rowOff>323850</xdr:rowOff>
    </xdr:from>
    <xdr:ext cx="171450" cy="228600"/>
    <xdr:grpSp>
      <xdr:nvGrpSpPr>
        <xdr:cNvPr id="85" name="Shape 2">
          <a:extLst>
            <a:ext uri="{FF2B5EF4-FFF2-40B4-BE49-F238E27FC236}">
              <a16:creationId xmlns="" xmlns:a16="http://schemas.microsoft.com/office/drawing/2014/main" id="{00000000-0008-0000-0200-000055000000}"/>
            </a:ext>
          </a:extLst>
        </xdr:cNvPr>
        <xdr:cNvGrpSpPr/>
      </xdr:nvGrpSpPr>
      <xdr:grpSpPr>
        <a:xfrm>
          <a:off x="2262188" y="9527381"/>
          <a:ext cx="171450" cy="228600"/>
          <a:chOff x="5260275" y="3665700"/>
          <a:chExt cx="171450" cy="228600"/>
        </a:xfrm>
      </xdr:grpSpPr>
      <xdr:grpSp>
        <xdr:nvGrpSpPr>
          <xdr:cNvPr id="86" name="Shape 58">
            <a:extLst>
              <a:ext uri="{FF2B5EF4-FFF2-40B4-BE49-F238E27FC236}">
                <a16:creationId xmlns="" xmlns:a16="http://schemas.microsoft.com/office/drawing/2014/main" id="{00000000-0008-0000-0200-000056000000}"/>
              </a:ext>
            </a:extLst>
          </xdr:cNvPr>
          <xdr:cNvGrpSpPr/>
        </xdr:nvGrpSpPr>
        <xdr:grpSpPr>
          <a:xfrm>
            <a:off x="5260275" y="3665700"/>
            <a:ext cx="171450" cy="228600"/>
            <a:chOff x="5265038" y="3670463"/>
            <a:chExt cx="161925" cy="219075"/>
          </a:xfrm>
        </xdr:grpSpPr>
        <xdr:sp macro="" textlink="">
          <xdr:nvSpPr>
            <xdr:cNvPr id="87" name="Shape 13">
              <a:extLst>
                <a:ext uri="{FF2B5EF4-FFF2-40B4-BE49-F238E27FC236}">
                  <a16:creationId xmlns="" xmlns:a16="http://schemas.microsoft.com/office/drawing/2014/main" id="{00000000-0008-0000-0200-000057000000}"/>
                </a:ext>
              </a:extLst>
            </xdr:cNvPr>
            <xdr:cNvSpPr/>
          </xdr:nvSpPr>
          <xdr:spPr>
            <a:xfrm>
              <a:off x="5265038" y="3670463"/>
              <a:ext cx="161925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88" name="Shape 59">
              <a:extLst>
                <a:ext uri="{FF2B5EF4-FFF2-40B4-BE49-F238E27FC236}">
                  <a16:creationId xmlns="" xmlns:a16="http://schemas.microsoft.com/office/drawing/2014/main" id="{00000000-0008-0000-0200-000058000000}"/>
                </a:ext>
              </a:extLst>
            </xdr:cNvPr>
            <xdr:cNvCxnSpPr/>
          </xdr:nvCxnSpPr>
          <xdr:spPr>
            <a:xfrm>
              <a:off x="5265038" y="3670463"/>
              <a:ext cx="161925" cy="219075"/>
            </a:xfrm>
            <a:prstGeom prst="bentConnector2">
              <a:avLst/>
            </a:prstGeom>
            <a:noFill/>
            <a:ln w="952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stealth" w="med" len="med"/>
            </a:ln>
          </xdr:spPr>
        </xdr:cxnSp>
      </xdr:grpSp>
    </xdr:grpSp>
    <xdr:clientData fLocksWithSheet="0"/>
  </xdr:oneCellAnchor>
  <xdr:oneCellAnchor>
    <xdr:from>
      <xdr:col>32</xdr:col>
      <xdr:colOff>0</xdr:colOff>
      <xdr:row>17</xdr:row>
      <xdr:rowOff>0</xdr:rowOff>
    </xdr:from>
    <xdr:ext cx="1552575" cy="381000"/>
    <xdr:sp macro="" textlink="">
      <xdr:nvSpPr>
        <xdr:cNvPr id="133" name="Shape 5">
          <a:extLst>
            <a:ext uri="{FF2B5EF4-FFF2-40B4-BE49-F238E27FC236}">
              <a16:creationId xmlns="" xmlns:a16="http://schemas.microsoft.com/office/drawing/2014/main" id="{00000000-0008-0000-0200-000085000000}"/>
            </a:ext>
          </a:extLst>
        </xdr:cNvPr>
        <xdr:cNvSpPr/>
      </xdr:nvSpPr>
      <xdr:spPr>
        <a:xfrm>
          <a:off x="6076950" y="4181475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49057</xdr:colOff>
      <xdr:row>5</xdr:row>
      <xdr:rowOff>11538</xdr:rowOff>
    </xdr:from>
    <xdr:ext cx="296493" cy="260407"/>
    <xdr:grpSp>
      <xdr:nvGrpSpPr>
        <xdr:cNvPr id="178" name="Shape 2">
          <a:extLst>
            <a:ext uri="{FF2B5EF4-FFF2-40B4-BE49-F238E27FC236}">
              <a16:creationId xmlns="" xmlns:a16="http://schemas.microsoft.com/office/drawing/2014/main" id="{00000000-0008-0000-0200-0000B2000000}"/>
            </a:ext>
          </a:extLst>
        </xdr:cNvPr>
        <xdr:cNvGrpSpPr/>
      </xdr:nvGrpSpPr>
      <xdr:grpSpPr>
        <a:xfrm rot="19102680">
          <a:off x="1930245" y="1178351"/>
          <a:ext cx="296493" cy="260407"/>
          <a:chOff x="5150738" y="3589500"/>
          <a:chExt cx="390525" cy="381000"/>
        </a:xfrm>
      </xdr:grpSpPr>
      <xdr:grpSp>
        <xdr:nvGrpSpPr>
          <xdr:cNvPr id="179" name="Shape 29">
            <a:extLst>
              <a:ext uri="{FF2B5EF4-FFF2-40B4-BE49-F238E27FC236}">
                <a16:creationId xmlns="" xmlns:a16="http://schemas.microsoft.com/office/drawing/2014/main" id="{00000000-0008-0000-0200-0000B300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180" name="Shape 13">
              <a:extLst>
                <a:ext uri="{FF2B5EF4-FFF2-40B4-BE49-F238E27FC236}">
                  <a16:creationId xmlns="" xmlns:a16="http://schemas.microsoft.com/office/drawing/2014/main" id="{00000000-0008-0000-0200-0000B400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181" name="Shape 30">
              <a:extLst>
                <a:ext uri="{FF2B5EF4-FFF2-40B4-BE49-F238E27FC236}">
                  <a16:creationId xmlns="" xmlns:a16="http://schemas.microsoft.com/office/drawing/2014/main" id="{00000000-0008-0000-0200-0000B500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182" name="Shape 31">
                <a:extLst>
                  <a:ext uri="{FF2B5EF4-FFF2-40B4-BE49-F238E27FC236}">
                    <a16:creationId xmlns="" xmlns:a16="http://schemas.microsoft.com/office/drawing/2014/main" id="{00000000-0008-0000-0200-0000B600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183" name="Shape 32">
                <a:extLst>
                  <a:ext uri="{FF2B5EF4-FFF2-40B4-BE49-F238E27FC236}">
                    <a16:creationId xmlns="" xmlns:a16="http://schemas.microsoft.com/office/drawing/2014/main" id="{00000000-0008-0000-0200-0000B700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6</xdr:col>
      <xdr:colOff>285789</xdr:colOff>
      <xdr:row>14</xdr:row>
      <xdr:rowOff>217861</xdr:rowOff>
    </xdr:from>
    <xdr:ext cx="1715479" cy="1541243"/>
    <xdr:grpSp>
      <xdr:nvGrpSpPr>
        <xdr:cNvPr id="217" name="Shape 2">
          <a:extLst>
            <a:ext uri="{FF2B5EF4-FFF2-40B4-BE49-F238E27FC236}">
              <a16:creationId xmlns="" xmlns:a16="http://schemas.microsoft.com/office/drawing/2014/main" id="{00000000-0008-0000-0200-0000D9000000}"/>
            </a:ext>
          </a:extLst>
        </xdr:cNvPr>
        <xdr:cNvGrpSpPr/>
      </xdr:nvGrpSpPr>
      <xdr:grpSpPr>
        <a:xfrm rot="19102680">
          <a:off x="2166977" y="3694486"/>
          <a:ext cx="1715479" cy="1541243"/>
          <a:chOff x="5150738" y="3589500"/>
          <a:chExt cx="390525" cy="381000"/>
        </a:xfrm>
      </xdr:grpSpPr>
      <xdr:grpSp>
        <xdr:nvGrpSpPr>
          <xdr:cNvPr id="218" name="Shape 29">
            <a:extLst>
              <a:ext uri="{FF2B5EF4-FFF2-40B4-BE49-F238E27FC236}">
                <a16:creationId xmlns="" xmlns:a16="http://schemas.microsoft.com/office/drawing/2014/main" id="{00000000-0008-0000-0200-0000DA00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219" name="Shape 13">
              <a:extLst>
                <a:ext uri="{FF2B5EF4-FFF2-40B4-BE49-F238E27FC236}">
                  <a16:creationId xmlns="" xmlns:a16="http://schemas.microsoft.com/office/drawing/2014/main" id="{00000000-0008-0000-0200-0000DB00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220" name="Shape 30">
              <a:extLst>
                <a:ext uri="{FF2B5EF4-FFF2-40B4-BE49-F238E27FC236}">
                  <a16:creationId xmlns="" xmlns:a16="http://schemas.microsoft.com/office/drawing/2014/main" id="{00000000-0008-0000-0200-0000DC00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221" name="Shape 31">
                <a:extLst>
                  <a:ext uri="{FF2B5EF4-FFF2-40B4-BE49-F238E27FC236}">
                    <a16:creationId xmlns="" xmlns:a16="http://schemas.microsoft.com/office/drawing/2014/main" id="{00000000-0008-0000-0200-0000DD00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222" name="Shape 32">
                <a:extLst>
                  <a:ext uri="{FF2B5EF4-FFF2-40B4-BE49-F238E27FC236}">
                    <a16:creationId xmlns="" xmlns:a16="http://schemas.microsoft.com/office/drawing/2014/main" id="{00000000-0008-0000-0200-0000DE00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16</xdr:col>
      <xdr:colOff>285750</xdr:colOff>
      <xdr:row>25</xdr:row>
      <xdr:rowOff>166687</xdr:rowOff>
    </xdr:from>
    <xdr:ext cx="1533525" cy="381000"/>
    <xdr:sp macro="" textlink="">
      <xdr:nvSpPr>
        <xdr:cNvPr id="235" name="Shape 3">
          <a:extLst>
            <a:ext uri="{FF2B5EF4-FFF2-40B4-BE49-F238E27FC236}">
              <a16:creationId xmlns="" xmlns:a16="http://schemas.microsoft.com/office/drawing/2014/main" id="{00000000-0008-0000-0200-0000EB000000}"/>
            </a:ext>
          </a:extLst>
        </xdr:cNvPr>
        <xdr:cNvSpPr/>
      </xdr:nvSpPr>
      <xdr:spPr>
        <a:xfrm>
          <a:off x="5976938" y="6738937"/>
          <a:ext cx="153352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26</xdr:col>
      <xdr:colOff>9525</xdr:colOff>
      <xdr:row>14</xdr:row>
      <xdr:rowOff>145883</xdr:rowOff>
    </xdr:from>
    <xdr:ext cx="161925" cy="114300"/>
    <xdr:grpSp>
      <xdr:nvGrpSpPr>
        <xdr:cNvPr id="350" name="Shape 2">
          <a:extLst>
            <a:ext uri="{FF2B5EF4-FFF2-40B4-BE49-F238E27FC236}">
              <a16:creationId xmlns="" xmlns:a16="http://schemas.microsoft.com/office/drawing/2014/main" id="{00000000-0008-0000-0200-00005E010000}"/>
            </a:ext>
          </a:extLst>
        </xdr:cNvPr>
        <xdr:cNvGrpSpPr/>
      </xdr:nvGrpSpPr>
      <xdr:grpSpPr>
        <a:xfrm>
          <a:off x="9510713" y="3622508"/>
          <a:ext cx="161925" cy="114300"/>
          <a:chOff x="5265038" y="3722850"/>
          <a:chExt cx="161925" cy="114300"/>
        </a:xfrm>
      </xdr:grpSpPr>
      <xdr:grpSp>
        <xdr:nvGrpSpPr>
          <xdr:cNvPr id="351" name="Shape 39">
            <a:extLst>
              <a:ext uri="{FF2B5EF4-FFF2-40B4-BE49-F238E27FC236}">
                <a16:creationId xmlns="" xmlns:a16="http://schemas.microsoft.com/office/drawing/2014/main" id="{00000000-0008-0000-0200-00005F010000}"/>
              </a:ext>
            </a:extLst>
          </xdr:cNvPr>
          <xdr:cNvGrpSpPr/>
        </xdr:nvGrpSpPr>
        <xdr:grpSpPr>
          <a:xfrm>
            <a:off x="5265038" y="3722850"/>
            <a:ext cx="161925" cy="114300"/>
            <a:chOff x="5265038" y="3722850"/>
            <a:chExt cx="161925" cy="114300"/>
          </a:xfrm>
        </xdr:grpSpPr>
        <xdr:sp macro="" textlink="">
          <xdr:nvSpPr>
            <xdr:cNvPr id="352" name="Shape 13">
              <a:extLst>
                <a:ext uri="{FF2B5EF4-FFF2-40B4-BE49-F238E27FC236}">
                  <a16:creationId xmlns="" xmlns:a16="http://schemas.microsoft.com/office/drawing/2014/main" id="{00000000-0008-0000-0200-000060010000}"/>
                </a:ext>
              </a:extLst>
            </xdr:cNvPr>
            <xdr:cNvSpPr/>
          </xdr:nvSpPr>
          <xdr:spPr>
            <a:xfrm>
              <a:off x="5265038" y="3722850"/>
              <a:ext cx="161925" cy="114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53" name="Shape 40">
              <a:extLst>
                <a:ext uri="{FF2B5EF4-FFF2-40B4-BE49-F238E27FC236}">
                  <a16:creationId xmlns="" xmlns:a16="http://schemas.microsoft.com/office/drawing/2014/main" id="{00000000-0008-0000-0200-000061010000}"/>
                </a:ext>
              </a:extLst>
            </xdr:cNvPr>
            <xdr:cNvGrpSpPr/>
          </xdr:nvGrpSpPr>
          <xdr:grpSpPr>
            <a:xfrm>
              <a:off x="5265038" y="3722850"/>
              <a:ext cx="161925" cy="114300"/>
              <a:chOff x="5274563" y="3732375"/>
              <a:chExt cx="142875" cy="95250"/>
            </a:xfrm>
          </xdr:grpSpPr>
          <xdr:sp macro="" textlink="">
            <xdr:nvSpPr>
              <xdr:cNvPr id="354" name="Shape 41">
                <a:extLst>
                  <a:ext uri="{FF2B5EF4-FFF2-40B4-BE49-F238E27FC236}">
                    <a16:creationId xmlns="" xmlns:a16="http://schemas.microsoft.com/office/drawing/2014/main" id="{00000000-0008-0000-0200-000062010000}"/>
                  </a:ext>
                </a:extLst>
              </xdr:cNvPr>
              <xdr:cNvSpPr/>
            </xdr:nvSpPr>
            <xdr:spPr>
              <a:xfrm>
                <a:off x="5274563" y="3732375"/>
                <a:ext cx="142875" cy="952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55" name="Shape 42">
                <a:extLst>
                  <a:ext uri="{FF2B5EF4-FFF2-40B4-BE49-F238E27FC236}">
                    <a16:creationId xmlns="" xmlns:a16="http://schemas.microsoft.com/office/drawing/2014/main" id="{00000000-0008-0000-0200-000063010000}"/>
                  </a:ext>
                </a:extLst>
              </xdr:cNvPr>
              <xdr:cNvCxnSpPr/>
            </xdr:nvCxnSpPr>
            <xdr:spPr>
              <a:xfrm>
                <a:off x="5274563" y="3732375"/>
                <a:ext cx="142875" cy="95250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25</xdr:col>
      <xdr:colOff>300664</xdr:colOff>
      <xdr:row>12</xdr:row>
      <xdr:rowOff>139366</xdr:rowOff>
    </xdr:from>
    <xdr:ext cx="409575" cy="495300"/>
    <xdr:sp macro="" textlink="">
      <xdr:nvSpPr>
        <xdr:cNvPr id="356" name="Shape 43">
          <a:extLst>
            <a:ext uri="{FF2B5EF4-FFF2-40B4-BE49-F238E27FC236}">
              <a16:creationId xmlns="" xmlns:a16="http://schemas.microsoft.com/office/drawing/2014/main" id="{00000000-0008-0000-0200-000064010000}"/>
            </a:ext>
          </a:extLst>
        </xdr:cNvPr>
        <xdr:cNvSpPr/>
      </xdr:nvSpPr>
      <xdr:spPr>
        <a:xfrm>
          <a:off x="9420852" y="3234991"/>
          <a:ext cx="40957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E5B8B7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E5B8B7"/>
              </a:solidFill>
            </a:rPr>
            <a:t>A</a:t>
          </a:r>
          <a:endParaRPr sz="5400" b="1" cap="none">
            <a:solidFill>
              <a:srgbClr val="E5B8B7"/>
            </a:solidFill>
          </a:endParaRPr>
        </a:p>
      </xdr:txBody>
    </xdr:sp>
    <xdr:clientData fLocksWithSheet="0"/>
  </xdr:oneCellAnchor>
  <xdr:twoCellAnchor>
    <xdr:from>
      <xdr:col>21</xdr:col>
      <xdr:colOff>11904</xdr:colOff>
      <xdr:row>14</xdr:row>
      <xdr:rowOff>183353</xdr:rowOff>
    </xdr:from>
    <xdr:to>
      <xdr:col>27</xdr:col>
      <xdr:colOff>340001</xdr:colOff>
      <xdr:row>16</xdr:row>
      <xdr:rowOff>46589</xdr:rowOff>
    </xdr:to>
    <xdr:grpSp>
      <xdr:nvGrpSpPr>
        <xdr:cNvPr id="236" name="Grupo 235">
          <a:extLst>
            <a:ext uri="{FF2B5EF4-FFF2-40B4-BE49-F238E27FC236}">
              <a16:creationId xmlns="" xmlns:a16="http://schemas.microsoft.com/office/drawing/2014/main" id="{00000000-0008-0000-0200-0000EC000000}"/>
            </a:ext>
          </a:extLst>
        </xdr:cNvPr>
        <xdr:cNvGrpSpPr/>
      </xdr:nvGrpSpPr>
      <xdr:grpSpPr>
        <a:xfrm>
          <a:off x="7608092" y="3659978"/>
          <a:ext cx="2614097" cy="446642"/>
          <a:chOff x="1885950" y="3581400"/>
          <a:chExt cx="2233498" cy="441859"/>
        </a:xfrm>
      </xdr:grpSpPr>
      <xdr:grpSp>
        <xdr:nvGrpSpPr>
          <xdr:cNvPr id="95" name="Shape 2">
            <a:extLst>
              <a:ext uri="{FF2B5EF4-FFF2-40B4-BE49-F238E27FC236}">
                <a16:creationId xmlns="" xmlns:a16="http://schemas.microsoft.com/office/drawing/2014/main" id="{00000000-0008-0000-0200-00005F000000}"/>
              </a:ext>
            </a:extLst>
          </xdr:cNvPr>
          <xdr:cNvGrpSpPr/>
        </xdr:nvGrpSpPr>
        <xdr:grpSpPr>
          <a:xfrm>
            <a:off x="1885950" y="3581400"/>
            <a:ext cx="2085975" cy="342900"/>
            <a:chOff x="4288725" y="3608550"/>
            <a:chExt cx="2114550" cy="342900"/>
          </a:xfrm>
        </xdr:grpSpPr>
        <xdr:grpSp>
          <xdr:nvGrpSpPr>
            <xdr:cNvPr id="96" name="Shape 64">
              <a:extLst>
                <a:ext uri="{FF2B5EF4-FFF2-40B4-BE49-F238E27FC236}">
                  <a16:creationId xmlns="" xmlns:a16="http://schemas.microsoft.com/office/drawing/2014/main" id="{00000000-0008-0000-0200-000060000000}"/>
                </a:ext>
              </a:extLst>
            </xdr:cNvPr>
            <xdr:cNvGrpSpPr/>
          </xdr:nvGrpSpPr>
          <xdr:grpSpPr>
            <a:xfrm>
              <a:off x="4288725" y="3608550"/>
              <a:ext cx="2114550" cy="342900"/>
              <a:chOff x="4298250" y="3622838"/>
              <a:chExt cx="2095500" cy="314325"/>
            </a:xfrm>
          </xdr:grpSpPr>
          <xdr:sp macro="" textlink="">
            <xdr:nvSpPr>
              <xdr:cNvPr id="97" name="Shape 13">
                <a:extLst>
                  <a:ext uri="{FF2B5EF4-FFF2-40B4-BE49-F238E27FC236}">
                    <a16:creationId xmlns="" xmlns:a16="http://schemas.microsoft.com/office/drawing/2014/main" id="{00000000-0008-0000-0200-000061000000}"/>
                  </a:ext>
                </a:extLst>
              </xdr:cNvPr>
              <xdr:cNvSpPr/>
            </xdr:nvSpPr>
            <xdr:spPr>
              <a:xfrm>
                <a:off x="4298250" y="3622838"/>
                <a:ext cx="209550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98" name="Shape 65">
                <a:extLst>
                  <a:ext uri="{FF2B5EF4-FFF2-40B4-BE49-F238E27FC236}">
                    <a16:creationId xmlns="" xmlns:a16="http://schemas.microsoft.com/office/drawing/2014/main" id="{00000000-0008-0000-0200-000062000000}"/>
                  </a:ext>
                </a:extLst>
              </xdr:cNvPr>
              <xdr:cNvCxnSpPr/>
            </xdr:nvCxnSpPr>
            <xdr:spPr>
              <a:xfrm>
                <a:off x="4298250" y="3622838"/>
                <a:ext cx="1665732" cy="308801"/>
              </a:xfrm>
              <a:prstGeom prst="bentConnector3">
                <a:avLst>
                  <a:gd name="adj1" fmla="val 8282"/>
                </a:avLst>
              </a:prstGeom>
              <a:noFill/>
              <a:ln w="25400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357" name="Shape 2">
            <a:extLst>
              <a:ext uri="{FF2B5EF4-FFF2-40B4-BE49-F238E27FC236}">
                <a16:creationId xmlns="" xmlns:a16="http://schemas.microsoft.com/office/drawing/2014/main" id="{00000000-0008-0000-0200-000065010000}"/>
              </a:ext>
            </a:extLst>
          </xdr:cNvPr>
          <xdr:cNvGrpSpPr/>
        </xdr:nvGrpSpPr>
        <xdr:grpSpPr>
          <a:xfrm rot="18254626">
            <a:off x="3630036" y="3533846"/>
            <a:ext cx="424976" cy="553849"/>
            <a:chOff x="5140177" y="3231299"/>
            <a:chExt cx="286808" cy="605851"/>
          </a:xfrm>
        </xdr:grpSpPr>
        <xdr:grpSp>
          <xdr:nvGrpSpPr>
            <xdr:cNvPr id="358" name="Shape 39">
              <a:extLst>
                <a:ext uri="{FF2B5EF4-FFF2-40B4-BE49-F238E27FC236}">
                  <a16:creationId xmlns="" xmlns:a16="http://schemas.microsoft.com/office/drawing/2014/main" id="{00000000-0008-0000-0200-000066010000}"/>
                </a:ext>
              </a:extLst>
            </xdr:cNvPr>
            <xdr:cNvGrpSpPr/>
          </xdr:nvGrpSpPr>
          <xdr:grpSpPr>
            <a:xfrm>
              <a:off x="5140177" y="3231299"/>
              <a:ext cx="286808" cy="605851"/>
              <a:chOff x="5140177" y="3231299"/>
              <a:chExt cx="286808" cy="605851"/>
            </a:xfrm>
          </xdr:grpSpPr>
          <xdr:sp macro="" textlink="">
            <xdr:nvSpPr>
              <xdr:cNvPr id="359" name="Shape 13">
                <a:extLst>
                  <a:ext uri="{FF2B5EF4-FFF2-40B4-BE49-F238E27FC236}">
                    <a16:creationId xmlns="" xmlns:a16="http://schemas.microsoft.com/office/drawing/2014/main" id="{00000000-0008-0000-0200-000067010000}"/>
                  </a:ext>
                </a:extLst>
              </xdr:cNvPr>
              <xdr:cNvSpPr/>
            </xdr:nvSpPr>
            <xdr:spPr>
              <a:xfrm>
                <a:off x="5265038" y="3722850"/>
                <a:ext cx="161925" cy="114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360" name="Shape 40">
                <a:extLst>
                  <a:ext uri="{FF2B5EF4-FFF2-40B4-BE49-F238E27FC236}">
                    <a16:creationId xmlns="" xmlns:a16="http://schemas.microsoft.com/office/drawing/2014/main" id="{00000000-0008-0000-0200-000068010000}"/>
                  </a:ext>
                </a:extLst>
              </xdr:cNvPr>
              <xdr:cNvGrpSpPr/>
            </xdr:nvGrpSpPr>
            <xdr:grpSpPr>
              <a:xfrm>
                <a:off x="5140177" y="3231299"/>
                <a:ext cx="286808" cy="605832"/>
                <a:chOff x="5164373" y="3322763"/>
                <a:chExt cx="253065" cy="504862"/>
              </a:xfrm>
            </xdr:grpSpPr>
            <xdr:sp macro="" textlink="">
              <xdr:nvSpPr>
                <xdr:cNvPr id="361" name="Shape 41">
                  <a:extLst>
                    <a:ext uri="{FF2B5EF4-FFF2-40B4-BE49-F238E27FC236}">
                      <a16:creationId xmlns="" xmlns:a16="http://schemas.microsoft.com/office/drawing/2014/main" id="{00000000-0008-0000-0200-000069010000}"/>
                    </a:ext>
                  </a:extLst>
                </xdr:cNvPr>
                <xdr:cNvSpPr/>
              </xdr:nvSpPr>
              <xdr:spPr>
                <a:xfrm>
                  <a:off x="5274563" y="3732375"/>
                  <a:ext cx="142875" cy="952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362" name="Shape 42">
                  <a:extLst>
                    <a:ext uri="{FF2B5EF4-FFF2-40B4-BE49-F238E27FC236}">
                      <a16:creationId xmlns="" xmlns:a16="http://schemas.microsoft.com/office/drawing/2014/main" id="{00000000-0008-0000-0200-00006A010000}"/>
                    </a:ext>
                  </a:extLst>
                </xdr:cNvPr>
                <xdr:cNvCxnSpPr/>
              </xdr:nvCxnSpPr>
              <xdr:spPr>
                <a:xfrm rot="3345374" flipV="1">
                  <a:off x="5122390" y="3364746"/>
                  <a:ext cx="234507" cy="150542"/>
                </a:xfrm>
                <a:prstGeom prst="straightConnector1">
                  <a:avLst/>
                </a:prstGeom>
                <a:noFill/>
                <a:ln w="25400" cap="flat" cmpd="sng">
                  <a:solidFill>
                    <a:schemeClr val="accent2"/>
                  </a:solidFill>
                  <a:prstDash val="solid"/>
                  <a:round/>
                  <a:headEnd type="none" w="sm" len="sm"/>
                  <a:tailEnd type="triangle" w="med" len="lg"/>
                </a:ln>
              </xdr:spPr>
            </xdr:cxnSp>
          </xdr:grpSp>
        </xdr:grpSp>
      </xdr:grpSp>
    </xdr:grpSp>
    <xdr:clientData/>
  </xdr:twoCellAnchor>
  <xdr:oneCellAnchor>
    <xdr:from>
      <xdr:col>17</xdr:col>
      <xdr:colOff>0</xdr:colOff>
      <xdr:row>11</xdr:row>
      <xdr:rowOff>0</xdr:rowOff>
    </xdr:from>
    <xdr:ext cx="1552575" cy="381000"/>
    <xdr:sp macro="" textlink="">
      <xdr:nvSpPr>
        <xdr:cNvPr id="472" name="Shape 5">
          <a:extLst>
            <a:ext uri="{FF2B5EF4-FFF2-40B4-BE49-F238E27FC236}">
              <a16:creationId xmlns="" xmlns:a16="http://schemas.microsoft.com/office/drawing/2014/main" id="{00000000-0008-0000-0200-0000D8010000}"/>
            </a:ext>
          </a:extLst>
        </xdr:cNvPr>
        <xdr:cNvSpPr/>
      </xdr:nvSpPr>
      <xdr:spPr>
        <a:xfrm>
          <a:off x="6074833" y="418041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22</xdr:col>
      <xdr:colOff>0</xdr:colOff>
      <xdr:row>11</xdr:row>
      <xdr:rowOff>0</xdr:rowOff>
    </xdr:from>
    <xdr:ext cx="1552575" cy="381000"/>
    <xdr:sp macro="" textlink="">
      <xdr:nvSpPr>
        <xdr:cNvPr id="486" name="Shape 5">
          <a:extLst>
            <a:ext uri="{FF2B5EF4-FFF2-40B4-BE49-F238E27FC236}">
              <a16:creationId xmlns="" xmlns:a16="http://schemas.microsoft.com/office/drawing/2014/main" id="{00000000-0008-0000-0200-0000E6010000}"/>
            </a:ext>
          </a:extLst>
        </xdr:cNvPr>
        <xdr:cNvSpPr/>
      </xdr:nvSpPr>
      <xdr:spPr>
        <a:xfrm>
          <a:off x="6074833" y="2645833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0</xdr:colOff>
      <xdr:row>17</xdr:row>
      <xdr:rowOff>0</xdr:rowOff>
    </xdr:from>
    <xdr:ext cx="1533525" cy="381000"/>
    <xdr:sp macro="" textlink="">
      <xdr:nvSpPr>
        <xdr:cNvPr id="527" name="Shape 3">
          <a:extLst>
            <a:ext uri="{FF2B5EF4-FFF2-40B4-BE49-F238E27FC236}">
              <a16:creationId xmlns="" xmlns:a16="http://schemas.microsoft.com/office/drawing/2014/main" id="{00000000-0008-0000-0200-00000F020000}"/>
            </a:ext>
          </a:extLst>
        </xdr:cNvPr>
        <xdr:cNvSpPr/>
      </xdr:nvSpPr>
      <xdr:spPr>
        <a:xfrm>
          <a:off x="4169833" y="4984750"/>
          <a:ext cx="153352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22</xdr:col>
      <xdr:colOff>0</xdr:colOff>
      <xdr:row>5</xdr:row>
      <xdr:rowOff>0</xdr:rowOff>
    </xdr:from>
    <xdr:ext cx="1533525" cy="381000"/>
    <xdr:sp macro="" textlink="">
      <xdr:nvSpPr>
        <xdr:cNvPr id="541" name="Shape 3">
          <a:extLst>
            <a:ext uri="{FF2B5EF4-FFF2-40B4-BE49-F238E27FC236}">
              <a16:creationId xmlns="" xmlns:a16="http://schemas.microsoft.com/office/drawing/2014/main" id="{00000000-0008-0000-0200-00001D020000}"/>
            </a:ext>
          </a:extLst>
        </xdr:cNvPr>
        <xdr:cNvSpPr/>
      </xdr:nvSpPr>
      <xdr:spPr>
        <a:xfrm>
          <a:off x="6074833" y="1164167"/>
          <a:ext cx="153352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26</xdr:col>
      <xdr:colOff>280212</xdr:colOff>
      <xdr:row>14</xdr:row>
      <xdr:rowOff>160125</xdr:rowOff>
    </xdr:from>
    <xdr:ext cx="1761293" cy="1549031"/>
    <xdr:grpSp>
      <xdr:nvGrpSpPr>
        <xdr:cNvPr id="551" name="Shape 2">
          <a:extLst>
            <a:ext uri="{FF2B5EF4-FFF2-40B4-BE49-F238E27FC236}">
              <a16:creationId xmlns="" xmlns:a16="http://schemas.microsoft.com/office/drawing/2014/main" id="{00000000-0008-0000-0200-000027020000}"/>
            </a:ext>
          </a:extLst>
        </xdr:cNvPr>
        <xdr:cNvGrpSpPr/>
      </xdr:nvGrpSpPr>
      <xdr:grpSpPr>
        <a:xfrm rot="19102680">
          <a:off x="9781400" y="3636750"/>
          <a:ext cx="1761293" cy="1549031"/>
          <a:chOff x="5150738" y="3589500"/>
          <a:chExt cx="390525" cy="381000"/>
        </a:xfrm>
      </xdr:grpSpPr>
      <xdr:grpSp>
        <xdr:nvGrpSpPr>
          <xdr:cNvPr id="552" name="Shape 29">
            <a:extLst>
              <a:ext uri="{FF2B5EF4-FFF2-40B4-BE49-F238E27FC236}">
                <a16:creationId xmlns="" xmlns:a16="http://schemas.microsoft.com/office/drawing/2014/main" id="{00000000-0008-0000-0200-00002802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553" name="Shape 13">
              <a:extLst>
                <a:ext uri="{FF2B5EF4-FFF2-40B4-BE49-F238E27FC236}">
                  <a16:creationId xmlns="" xmlns:a16="http://schemas.microsoft.com/office/drawing/2014/main" id="{00000000-0008-0000-0200-00002902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54" name="Shape 30">
              <a:extLst>
                <a:ext uri="{FF2B5EF4-FFF2-40B4-BE49-F238E27FC236}">
                  <a16:creationId xmlns="" xmlns:a16="http://schemas.microsoft.com/office/drawing/2014/main" id="{00000000-0008-0000-0200-00002A02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555" name="Shape 31">
                <a:extLst>
                  <a:ext uri="{FF2B5EF4-FFF2-40B4-BE49-F238E27FC236}">
                    <a16:creationId xmlns="" xmlns:a16="http://schemas.microsoft.com/office/drawing/2014/main" id="{00000000-0008-0000-0200-00002B02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56" name="Shape 32">
                <a:extLst>
                  <a:ext uri="{FF2B5EF4-FFF2-40B4-BE49-F238E27FC236}">
                    <a16:creationId xmlns="" xmlns:a16="http://schemas.microsoft.com/office/drawing/2014/main" id="{00000000-0008-0000-0200-00002C02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16</xdr:col>
      <xdr:colOff>48466</xdr:colOff>
      <xdr:row>17</xdr:row>
      <xdr:rowOff>72233</xdr:rowOff>
    </xdr:from>
    <xdr:ext cx="296769" cy="265106"/>
    <xdr:grpSp>
      <xdr:nvGrpSpPr>
        <xdr:cNvPr id="621" name="Shape 2">
          <a:extLst>
            <a:ext uri="{FF2B5EF4-FFF2-40B4-BE49-F238E27FC236}">
              <a16:creationId xmlns="" xmlns:a16="http://schemas.microsoft.com/office/drawing/2014/main" id="{00000000-0008-0000-0200-00006D020000}"/>
            </a:ext>
          </a:extLst>
        </xdr:cNvPr>
        <xdr:cNvGrpSpPr/>
      </xdr:nvGrpSpPr>
      <xdr:grpSpPr>
        <a:xfrm rot="19102680">
          <a:off x="5739654" y="4322764"/>
          <a:ext cx="296769" cy="265106"/>
          <a:chOff x="5150738" y="3589500"/>
          <a:chExt cx="390525" cy="381000"/>
        </a:xfrm>
      </xdr:grpSpPr>
      <xdr:grpSp>
        <xdr:nvGrpSpPr>
          <xdr:cNvPr id="622" name="Shape 29">
            <a:extLst>
              <a:ext uri="{FF2B5EF4-FFF2-40B4-BE49-F238E27FC236}">
                <a16:creationId xmlns="" xmlns:a16="http://schemas.microsoft.com/office/drawing/2014/main" id="{00000000-0008-0000-0200-00006E02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623" name="Shape 13">
              <a:extLst>
                <a:ext uri="{FF2B5EF4-FFF2-40B4-BE49-F238E27FC236}">
                  <a16:creationId xmlns="" xmlns:a16="http://schemas.microsoft.com/office/drawing/2014/main" id="{00000000-0008-0000-0200-00006F02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24" name="Shape 30">
              <a:extLst>
                <a:ext uri="{FF2B5EF4-FFF2-40B4-BE49-F238E27FC236}">
                  <a16:creationId xmlns="" xmlns:a16="http://schemas.microsoft.com/office/drawing/2014/main" id="{00000000-0008-0000-0200-00007002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625" name="Shape 31">
                <a:extLst>
                  <a:ext uri="{FF2B5EF4-FFF2-40B4-BE49-F238E27FC236}">
                    <a16:creationId xmlns="" xmlns:a16="http://schemas.microsoft.com/office/drawing/2014/main" id="{00000000-0008-0000-0200-00007102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26" name="Shape 32">
                <a:extLst>
                  <a:ext uri="{FF2B5EF4-FFF2-40B4-BE49-F238E27FC236}">
                    <a16:creationId xmlns="" xmlns:a16="http://schemas.microsoft.com/office/drawing/2014/main" id="{00000000-0008-0000-0200-00007202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twoCellAnchor>
    <xdr:from>
      <xdr:col>10</xdr:col>
      <xdr:colOff>374650</xdr:colOff>
      <xdr:row>11</xdr:row>
      <xdr:rowOff>308811</xdr:rowOff>
    </xdr:from>
    <xdr:to>
      <xdr:col>17</xdr:col>
      <xdr:colOff>59318</xdr:colOff>
      <xdr:row>14</xdr:row>
      <xdr:rowOff>97468</xdr:rowOff>
    </xdr:to>
    <xdr:grpSp>
      <xdr:nvGrpSpPr>
        <xdr:cNvPr id="705" name="Grupo 704">
          <a:extLst>
            <a:ext uri="{FF2B5EF4-FFF2-40B4-BE49-F238E27FC236}">
              <a16:creationId xmlns="" xmlns:a16="http://schemas.microsoft.com/office/drawing/2014/main" id="{00000000-0008-0000-0200-0000C1020000}"/>
            </a:ext>
          </a:extLst>
        </xdr:cNvPr>
        <xdr:cNvGrpSpPr/>
      </xdr:nvGrpSpPr>
      <xdr:grpSpPr>
        <a:xfrm>
          <a:off x="3779838" y="3023436"/>
          <a:ext cx="2351668" cy="550657"/>
          <a:chOff x="1885950" y="3581400"/>
          <a:chExt cx="2351668" cy="546700"/>
        </a:xfrm>
      </xdr:grpSpPr>
      <xdr:grpSp>
        <xdr:nvGrpSpPr>
          <xdr:cNvPr id="706" name="Shape 2">
            <a:extLst>
              <a:ext uri="{FF2B5EF4-FFF2-40B4-BE49-F238E27FC236}">
                <a16:creationId xmlns="" xmlns:a16="http://schemas.microsoft.com/office/drawing/2014/main" id="{00000000-0008-0000-0200-0000C2020000}"/>
              </a:ext>
            </a:extLst>
          </xdr:cNvPr>
          <xdr:cNvGrpSpPr/>
        </xdr:nvGrpSpPr>
        <xdr:grpSpPr>
          <a:xfrm>
            <a:off x="1885950" y="3581400"/>
            <a:ext cx="2085975" cy="342900"/>
            <a:chOff x="4288725" y="3608550"/>
            <a:chExt cx="2114550" cy="342900"/>
          </a:xfrm>
        </xdr:grpSpPr>
        <xdr:grpSp>
          <xdr:nvGrpSpPr>
            <xdr:cNvPr id="713" name="Shape 64">
              <a:extLst>
                <a:ext uri="{FF2B5EF4-FFF2-40B4-BE49-F238E27FC236}">
                  <a16:creationId xmlns="" xmlns:a16="http://schemas.microsoft.com/office/drawing/2014/main" id="{00000000-0008-0000-0200-0000C9020000}"/>
                </a:ext>
              </a:extLst>
            </xdr:cNvPr>
            <xdr:cNvGrpSpPr/>
          </xdr:nvGrpSpPr>
          <xdr:grpSpPr>
            <a:xfrm>
              <a:off x="4288725" y="3608550"/>
              <a:ext cx="2114550" cy="342900"/>
              <a:chOff x="4298250" y="3622838"/>
              <a:chExt cx="2095500" cy="314325"/>
            </a:xfrm>
          </xdr:grpSpPr>
          <xdr:sp macro="" textlink="">
            <xdr:nvSpPr>
              <xdr:cNvPr id="714" name="Shape 13">
                <a:extLst>
                  <a:ext uri="{FF2B5EF4-FFF2-40B4-BE49-F238E27FC236}">
                    <a16:creationId xmlns="" xmlns:a16="http://schemas.microsoft.com/office/drawing/2014/main" id="{00000000-0008-0000-0200-0000CA020000}"/>
                  </a:ext>
                </a:extLst>
              </xdr:cNvPr>
              <xdr:cNvSpPr/>
            </xdr:nvSpPr>
            <xdr:spPr>
              <a:xfrm>
                <a:off x="4298250" y="3622838"/>
                <a:ext cx="209550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715" name="Shape 65">
                <a:extLst>
                  <a:ext uri="{FF2B5EF4-FFF2-40B4-BE49-F238E27FC236}">
                    <a16:creationId xmlns="" xmlns:a16="http://schemas.microsoft.com/office/drawing/2014/main" id="{00000000-0008-0000-0200-0000CB020000}"/>
                  </a:ext>
                </a:extLst>
              </xdr:cNvPr>
              <xdr:cNvCxnSpPr/>
            </xdr:nvCxnSpPr>
            <xdr:spPr>
              <a:xfrm>
                <a:off x="4298250" y="3622838"/>
                <a:ext cx="2095500" cy="314325"/>
              </a:xfrm>
              <a:prstGeom prst="bentConnector3">
                <a:avLst>
                  <a:gd name="adj1" fmla="val 10698"/>
                </a:avLst>
              </a:prstGeom>
              <a:noFill/>
              <a:ln w="25400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707" name="Shape 2">
            <a:extLst>
              <a:ext uri="{FF2B5EF4-FFF2-40B4-BE49-F238E27FC236}">
                <a16:creationId xmlns="" xmlns:a16="http://schemas.microsoft.com/office/drawing/2014/main" id="{00000000-0008-0000-0200-0000C3020000}"/>
              </a:ext>
            </a:extLst>
          </xdr:cNvPr>
          <xdr:cNvGrpSpPr/>
        </xdr:nvGrpSpPr>
        <xdr:grpSpPr>
          <a:xfrm rot="18254626">
            <a:off x="3932643" y="3823124"/>
            <a:ext cx="354970" cy="254981"/>
            <a:chOff x="5187401" y="3722847"/>
            <a:chExt cx="239562" cy="278923"/>
          </a:xfrm>
        </xdr:grpSpPr>
        <xdr:grpSp>
          <xdr:nvGrpSpPr>
            <xdr:cNvPr id="708" name="Shape 39">
              <a:extLst>
                <a:ext uri="{FF2B5EF4-FFF2-40B4-BE49-F238E27FC236}">
                  <a16:creationId xmlns="" xmlns:a16="http://schemas.microsoft.com/office/drawing/2014/main" id="{00000000-0008-0000-0200-0000C4020000}"/>
                </a:ext>
              </a:extLst>
            </xdr:cNvPr>
            <xdr:cNvGrpSpPr/>
          </xdr:nvGrpSpPr>
          <xdr:grpSpPr>
            <a:xfrm>
              <a:off x="5187401" y="3722847"/>
              <a:ext cx="239562" cy="278923"/>
              <a:chOff x="5187401" y="3722847"/>
              <a:chExt cx="239562" cy="278923"/>
            </a:xfrm>
          </xdr:grpSpPr>
          <xdr:sp macro="" textlink="">
            <xdr:nvSpPr>
              <xdr:cNvPr id="709" name="Shape 13">
                <a:extLst>
                  <a:ext uri="{FF2B5EF4-FFF2-40B4-BE49-F238E27FC236}">
                    <a16:creationId xmlns="" xmlns:a16="http://schemas.microsoft.com/office/drawing/2014/main" id="{00000000-0008-0000-0200-0000C5020000}"/>
                  </a:ext>
                </a:extLst>
              </xdr:cNvPr>
              <xdr:cNvSpPr/>
            </xdr:nvSpPr>
            <xdr:spPr>
              <a:xfrm>
                <a:off x="5265038" y="3722850"/>
                <a:ext cx="161925" cy="114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710" name="Shape 40">
                <a:extLst>
                  <a:ext uri="{FF2B5EF4-FFF2-40B4-BE49-F238E27FC236}">
                    <a16:creationId xmlns="" xmlns:a16="http://schemas.microsoft.com/office/drawing/2014/main" id="{00000000-0008-0000-0200-0000C6020000}"/>
                  </a:ext>
                </a:extLst>
              </xdr:cNvPr>
              <xdr:cNvGrpSpPr/>
            </xdr:nvGrpSpPr>
            <xdr:grpSpPr>
              <a:xfrm>
                <a:off x="5187401" y="3722847"/>
                <a:ext cx="239557" cy="278923"/>
                <a:chOff x="5206064" y="3732375"/>
                <a:chExt cx="211374" cy="232436"/>
              </a:xfrm>
            </xdr:grpSpPr>
            <xdr:sp macro="" textlink="">
              <xdr:nvSpPr>
                <xdr:cNvPr id="711" name="Shape 41">
                  <a:extLst>
                    <a:ext uri="{FF2B5EF4-FFF2-40B4-BE49-F238E27FC236}">
                      <a16:creationId xmlns="" xmlns:a16="http://schemas.microsoft.com/office/drawing/2014/main" id="{00000000-0008-0000-0200-0000C7020000}"/>
                    </a:ext>
                  </a:extLst>
                </xdr:cNvPr>
                <xdr:cNvSpPr/>
              </xdr:nvSpPr>
              <xdr:spPr>
                <a:xfrm>
                  <a:off x="5274563" y="3732375"/>
                  <a:ext cx="142875" cy="952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712" name="Shape 42">
                  <a:extLst>
                    <a:ext uri="{FF2B5EF4-FFF2-40B4-BE49-F238E27FC236}">
                      <a16:creationId xmlns="" xmlns:a16="http://schemas.microsoft.com/office/drawing/2014/main" id="{00000000-0008-0000-0200-0000C8020000}"/>
                    </a:ext>
                  </a:extLst>
                </xdr:cNvPr>
                <xdr:cNvCxnSpPr/>
              </xdr:nvCxnSpPr>
              <xdr:spPr>
                <a:xfrm rot="3345374">
                  <a:off x="5163615" y="3807212"/>
                  <a:ext cx="200048" cy="115150"/>
                </a:xfrm>
                <a:prstGeom prst="straightConnector1">
                  <a:avLst/>
                </a:prstGeom>
                <a:noFill/>
                <a:ln w="25400" cap="flat" cmpd="sng">
                  <a:solidFill>
                    <a:schemeClr val="accent2"/>
                  </a:solidFill>
                  <a:prstDash val="solid"/>
                  <a:round/>
                  <a:headEnd type="none" w="sm" len="sm"/>
                  <a:tailEnd type="triangle" w="med" len="lg"/>
                </a:ln>
              </xdr:spPr>
            </xdr:cxnSp>
          </xdr:grpSp>
        </xdr:grpSp>
      </xdr:grpSp>
    </xdr:grpSp>
    <xdr:clientData/>
  </xdr:twoCellAnchor>
  <xdr:oneCellAnchor>
    <xdr:from>
      <xdr:col>21</xdr:col>
      <xdr:colOff>63186</xdr:colOff>
      <xdr:row>11</xdr:row>
      <xdr:rowOff>18626</xdr:rowOff>
    </xdr:from>
    <xdr:ext cx="292728" cy="272838"/>
    <xdr:grpSp>
      <xdr:nvGrpSpPr>
        <xdr:cNvPr id="759" name="Shape 2">
          <a:extLst>
            <a:ext uri="{FF2B5EF4-FFF2-40B4-BE49-F238E27FC236}">
              <a16:creationId xmlns="" xmlns:a16="http://schemas.microsoft.com/office/drawing/2014/main" id="{00000000-0008-0000-0200-0000F7020000}"/>
            </a:ext>
          </a:extLst>
        </xdr:cNvPr>
        <xdr:cNvGrpSpPr/>
      </xdr:nvGrpSpPr>
      <xdr:grpSpPr>
        <a:xfrm rot="19102680">
          <a:off x="7659374" y="2733251"/>
          <a:ext cx="292728" cy="272838"/>
          <a:chOff x="5150738" y="3589500"/>
          <a:chExt cx="390525" cy="381000"/>
        </a:xfrm>
      </xdr:grpSpPr>
      <xdr:grpSp>
        <xdr:nvGrpSpPr>
          <xdr:cNvPr id="760" name="Shape 29">
            <a:extLst>
              <a:ext uri="{FF2B5EF4-FFF2-40B4-BE49-F238E27FC236}">
                <a16:creationId xmlns="" xmlns:a16="http://schemas.microsoft.com/office/drawing/2014/main" id="{00000000-0008-0000-0200-0000F802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761" name="Shape 13">
              <a:extLst>
                <a:ext uri="{FF2B5EF4-FFF2-40B4-BE49-F238E27FC236}">
                  <a16:creationId xmlns="" xmlns:a16="http://schemas.microsoft.com/office/drawing/2014/main" id="{00000000-0008-0000-0200-0000F902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62" name="Shape 30">
              <a:extLst>
                <a:ext uri="{FF2B5EF4-FFF2-40B4-BE49-F238E27FC236}">
                  <a16:creationId xmlns="" xmlns:a16="http://schemas.microsoft.com/office/drawing/2014/main" id="{00000000-0008-0000-0200-0000FA02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763" name="Shape 31">
                <a:extLst>
                  <a:ext uri="{FF2B5EF4-FFF2-40B4-BE49-F238E27FC236}">
                    <a16:creationId xmlns="" xmlns:a16="http://schemas.microsoft.com/office/drawing/2014/main" id="{00000000-0008-0000-0200-0000FB02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64" name="Shape 32">
                <a:extLst>
                  <a:ext uri="{FF2B5EF4-FFF2-40B4-BE49-F238E27FC236}">
                    <a16:creationId xmlns="" xmlns:a16="http://schemas.microsoft.com/office/drawing/2014/main" id="{00000000-0008-0000-0200-0000FC02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26</xdr:col>
      <xdr:colOff>67421</xdr:colOff>
      <xdr:row>11</xdr:row>
      <xdr:rowOff>12276</xdr:rowOff>
    </xdr:from>
    <xdr:ext cx="292728" cy="272838"/>
    <xdr:grpSp>
      <xdr:nvGrpSpPr>
        <xdr:cNvPr id="765" name="Shape 2">
          <a:extLst>
            <a:ext uri="{FF2B5EF4-FFF2-40B4-BE49-F238E27FC236}">
              <a16:creationId xmlns="" xmlns:a16="http://schemas.microsoft.com/office/drawing/2014/main" id="{00000000-0008-0000-0200-0000FD020000}"/>
            </a:ext>
          </a:extLst>
        </xdr:cNvPr>
        <xdr:cNvGrpSpPr/>
      </xdr:nvGrpSpPr>
      <xdr:grpSpPr>
        <a:xfrm rot="19102680">
          <a:off x="9568609" y="2726901"/>
          <a:ext cx="292728" cy="272838"/>
          <a:chOff x="5150738" y="3589500"/>
          <a:chExt cx="390525" cy="381000"/>
        </a:xfrm>
      </xdr:grpSpPr>
      <xdr:grpSp>
        <xdr:nvGrpSpPr>
          <xdr:cNvPr id="766" name="Shape 29">
            <a:extLst>
              <a:ext uri="{FF2B5EF4-FFF2-40B4-BE49-F238E27FC236}">
                <a16:creationId xmlns="" xmlns:a16="http://schemas.microsoft.com/office/drawing/2014/main" id="{00000000-0008-0000-0200-0000FE02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767" name="Shape 13">
              <a:extLst>
                <a:ext uri="{FF2B5EF4-FFF2-40B4-BE49-F238E27FC236}">
                  <a16:creationId xmlns="" xmlns:a16="http://schemas.microsoft.com/office/drawing/2014/main" id="{00000000-0008-0000-0200-0000FF02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68" name="Shape 30">
              <a:extLst>
                <a:ext uri="{FF2B5EF4-FFF2-40B4-BE49-F238E27FC236}">
                  <a16:creationId xmlns="" xmlns:a16="http://schemas.microsoft.com/office/drawing/2014/main" id="{00000000-0008-0000-0200-00000003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769" name="Shape 31">
                <a:extLst>
                  <a:ext uri="{FF2B5EF4-FFF2-40B4-BE49-F238E27FC236}">
                    <a16:creationId xmlns="" xmlns:a16="http://schemas.microsoft.com/office/drawing/2014/main" id="{00000000-0008-0000-0200-00000103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70" name="Shape 32">
                <a:extLst>
                  <a:ext uri="{FF2B5EF4-FFF2-40B4-BE49-F238E27FC236}">
                    <a16:creationId xmlns="" xmlns:a16="http://schemas.microsoft.com/office/drawing/2014/main" id="{00000000-0008-0000-0200-00000203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31</xdr:col>
      <xdr:colOff>61070</xdr:colOff>
      <xdr:row>10</xdr:row>
      <xdr:rowOff>185843</xdr:rowOff>
    </xdr:from>
    <xdr:ext cx="292728" cy="272838"/>
    <xdr:grpSp>
      <xdr:nvGrpSpPr>
        <xdr:cNvPr id="771" name="Shape 2">
          <a:extLst>
            <a:ext uri="{FF2B5EF4-FFF2-40B4-BE49-F238E27FC236}">
              <a16:creationId xmlns="" xmlns:a16="http://schemas.microsoft.com/office/drawing/2014/main" id="{00000000-0008-0000-0200-000003030000}"/>
            </a:ext>
          </a:extLst>
        </xdr:cNvPr>
        <xdr:cNvGrpSpPr/>
      </xdr:nvGrpSpPr>
      <xdr:grpSpPr>
        <a:xfrm rot="19102680">
          <a:off x="11467258" y="2709968"/>
          <a:ext cx="292728" cy="272838"/>
          <a:chOff x="5150738" y="3589500"/>
          <a:chExt cx="390525" cy="381000"/>
        </a:xfrm>
      </xdr:grpSpPr>
      <xdr:grpSp>
        <xdr:nvGrpSpPr>
          <xdr:cNvPr id="772" name="Shape 29">
            <a:extLst>
              <a:ext uri="{FF2B5EF4-FFF2-40B4-BE49-F238E27FC236}">
                <a16:creationId xmlns="" xmlns:a16="http://schemas.microsoft.com/office/drawing/2014/main" id="{00000000-0008-0000-0200-00000403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773" name="Shape 13">
              <a:extLst>
                <a:ext uri="{FF2B5EF4-FFF2-40B4-BE49-F238E27FC236}">
                  <a16:creationId xmlns="" xmlns:a16="http://schemas.microsoft.com/office/drawing/2014/main" id="{00000000-0008-0000-0200-00000503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74" name="Shape 30">
              <a:extLst>
                <a:ext uri="{FF2B5EF4-FFF2-40B4-BE49-F238E27FC236}">
                  <a16:creationId xmlns="" xmlns:a16="http://schemas.microsoft.com/office/drawing/2014/main" id="{00000000-0008-0000-0200-00000603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775" name="Shape 31">
                <a:extLst>
                  <a:ext uri="{FF2B5EF4-FFF2-40B4-BE49-F238E27FC236}">
                    <a16:creationId xmlns="" xmlns:a16="http://schemas.microsoft.com/office/drawing/2014/main" id="{00000000-0008-0000-0200-00000703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76" name="Shape 32">
                <a:extLst>
                  <a:ext uri="{FF2B5EF4-FFF2-40B4-BE49-F238E27FC236}">
                    <a16:creationId xmlns="" xmlns:a16="http://schemas.microsoft.com/office/drawing/2014/main" id="{00000000-0008-0000-0200-00000803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36</xdr:col>
      <xdr:colOff>54722</xdr:colOff>
      <xdr:row>10</xdr:row>
      <xdr:rowOff>168910</xdr:rowOff>
    </xdr:from>
    <xdr:ext cx="292728" cy="272838"/>
    <xdr:grpSp>
      <xdr:nvGrpSpPr>
        <xdr:cNvPr id="777" name="Shape 2">
          <a:extLst>
            <a:ext uri="{FF2B5EF4-FFF2-40B4-BE49-F238E27FC236}">
              <a16:creationId xmlns="" xmlns:a16="http://schemas.microsoft.com/office/drawing/2014/main" id="{00000000-0008-0000-0200-000009030000}"/>
            </a:ext>
          </a:extLst>
        </xdr:cNvPr>
        <xdr:cNvGrpSpPr/>
      </xdr:nvGrpSpPr>
      <xdr:grpSpPr>
        <a:xfrm rot="19102680">
          <a:off x="13365910" y="2693035"/>
          <a:ext cx="292728" cy="272838"/>
          <a:chOff x="5150738" y="3589500"/>
          <a:chExt cx="390525" cy="381000"/>
        </a:xfrm>
      </xdr:grpSpPr>
      <xdr:grpSp>
        <xdr:nvGrpSpPr>
          <xdr:cNvPr id="778" name="Shape 29">
            <a:extLst>
              <a:ext uri="{FF2B5EF4-FFF2-40B4-BE49-F238E27FC236}">
                <a16:creationId xmlns="" xmlns:a16="http://schemas.microsoft.com/office/drawing/2014/main" id="{00000000-0008-0000-0200-00000A03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779" name="Shape 13">
              <a:extLst>
                <a:ext uri="{FF2B5EF4-FFF2-40B4-BE49-F238E27FC236}">
                  <a16:creationId xmlns="" xmlns:a16="http://schemas.microsoft.com/office/drawing/2014/main" id="{00000000-0008-0000-0200-00000B03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80" name="Shape 30">
              <a:extLst>
                <a:ext uri="{FF2B5EF4-FFF2-40B4-BE49-F238E27FC236}">
                  <a16:creationId xmlns="" xmlns:a16="http://schemas.microsoft.com/office/drawing/2014/main" id="{00000000-0008-0000-0200-00000C03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781" name="Shape 31">
                <a:extLst>
                  <a:ext uri="{FF2B5EF4-FFF2-40B4-BE49-F238E27FC236}">
                    <a16:creationId xmlns="" xmlns:a16="http://schemas.microsoft.com/office/drawing/2014/main" id="{00000000-0008-0000-0200-00000D03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82" name="Shape 32">
                <a:extLst>
                  <a:ext uri="{FF2B5EF4-FFF2-40B4-BE49-F238E27FC236}">
                    <a16:creationId xmlns="" xmlns:a16="http://schemas.microsoft.com/office/drawing/2014/main" id="{00000000-0008-0000-0200-00000E03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41</xdr:col>
      <xdr:colOff>48372</xdr:colOff>
      <xdr:row>10</xdr:row>
      <xdr:rowOff>162560</xdr:rowOff>
    </xdr:from>
    <xdr:ext cx="292728" cy="272838"/>
    <xdr:grpSp>
      <xdr:nvGrpSpPr>
        <xdr:cNvPr id="783" name="Shape 2">
          <a:extLst>
            <a:ext uri="{FF2B5EF4-FFF2-40B4-BE49-F238E27FC236}">
              <a16:creationId xmlns="" xmlns:a16="http://schemas.microsoft.com/office/drawing/2014/main" id="{00000000-0008-0000-0200-00000F030000}"/>
            </a:ext>
          </a:extLst>
        </xdr:cNvPr>
        <xdr:cNvGrpSpPr/>
      </xdr:nvGrpSpPr>
      <xdr:grpSpPr>
        <a:xfrm rot="19102680">
          <a:off x="15264560" y="2686685"/>
          <a:ext cx="292728" cy="272838"/>
          <a:chOff x="5150738" y="3589500"/>
          <a:chExt cx="390525" cy="381000"/>
        </a:xfrm>
      </xdr:grpSpPr>
      <xdr:grpSp>
        <xdr:nvGrpSpPr>
          <xdr:cNvPr id="784" name="Shape 29">
            <a:extLst>
              <a:ext uri="{FF2B5EF4-FFF2-40B4-BE49-F238E27FC236}">
                <a16:creationId xmlns="" xmlns:a16="http://schemas.microsoft.com/office/drawing/2014/main" id="{00000000-0008-0000-0200-00001003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785" name="Shape 13">
              <a:extLst>
                <a:ext uri="{FF2B5EF4-FFF2-40B4-BE49-F238E27FC236}">
                  <a16:creationId xmlns="" xmlns:a16="http://schemas.microsoft.com/office/drawing/2014/main" id="{00000000-0008-0000-0200-00001103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86" name="Shape 30">
              <a:extLst>
                <a:ext uri="{FF2B5EF4-FFF2-40B4-BE49-F238E27FC236}">
                  <a16:creationId xmlns="" xmlns:a16="http://schemas.microsoft.com/office/drawing/2014/main" id="{00000000-0008-0000-0200-00001203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787" name="Shape 31">
                <a:extLst>
                  <a:ext uri="{FF2B5EF4-FFF2-40B4-BE49-F238E27FC236}">
                    <a16:creationId xmlns="" xmlns:a16="http://schemas.microsoft.com/office/drawing/2014/main" id="{00000000-0008-0000-0200-00001303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88" name="Shape 32">
                <a:extLst>
                  <a:ext uri="{FF2B5EF4-FFF2-40B4-BE49-F238E27FC236}">
                    <a16:creationId xmlns="" xmlns:a16="http://schemas.microsoft.com/office/drawing/2014/main" id="{00000000-0008-0000-0200-00001403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22</xdr:col>
      <xdr:colOff>0</xdr:colOff>
      <xdr:row>8</xdr:row>
      <xdr:rowOff>0</xdr:rowOff>
    </xdr:from>
    <xdr:ext cx="1533525" cy="381000"/>
    <xdr:sp macro="" textlink="">
      <xdr:nvSpPr>
        <xdr:cNvPr id="790" name="Shape 3">
          <a:extLst>
            <a:ext uri="{FF2B5EF4-FFF2-40B4-BE49-F238E27FC236}">
              <a16:creationId xmlns="" xmlns:a16="http://schemas.microsoft.com/office/drawing/2014/main" id="{00000000-0008-0000-0200-000016030000}"/>
            </a:ext>
          </a:extLst>
        </xdr:cNvPr>
        <xdr:cNvSpPr/>
      </xdr:nvSpPr>
      <xdr:spPr>
        <a:xfrm>
          <a:off x="7979833" y="4984750"/>
          <a:ext cx="153352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26</xdr:col>
      <xdr:colOff>46252</xdr:colOff>
      <xdr:row>8</xdr:row>
      <xdr:rowOff>65193</xdr:rowOff>
    </xdr:from>
    <xdr:ext cx="292728" cy="272838"/>
    <xdr:grpSp>
      <xdr:nvGrpSpPr>
        <xdr:cNvPr id="792" name="Shape 2">
          <a:extLst>
            <a:ext uri="{FF2B5EF4-FFF2-40B4-BE49-F238E27FC236}">
              <a16:creationId xmlns="" xmlns:a16="http://schemas.microsoft.com/office/drawing/2014/main" id="{00000000-0008-0000-0200-000018030000}"/>
            </a:ext>
          </a:extLst>
        </xdr:cNvPr>
        <xdr:cNvGrpSpPr/>
      </xdr:nvGrpSpPr>
      <xdr:grpSpPr>
        <a:xfrm rot="19102680">
          <a:off x="9547440" y="2041631"/>
          <a:ext cx="292728" cy="272838"/>
          <a:chOff x="5150738" y="3589500"/>
          <a:chExt cx="390525" cy="381000"/>
        </a:xfrm>
      </xdr:grpSpPr>
      <xdr:grpSp>
        <xdr:nvGrpSpPr>
          <xdr:cNvPr id="793" name="Shape 29">
            <a:extLst>
              <a:ext uri="{FF2B5EF4-FFF2-40B4-BE49-F238E27FC236}">
                <a16:creationId xmlns="" xmlns:a16="http://schemas.microsoft.com/office/drawing/2014/main" id="{00000000-0008-0000-0200-00001903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794" name="Shape 13">
              <a:extLst>
                <a:ext uri="{FF2B5EF4-FFF2-40B4-BE49-F238E27FC236}">
                  <a16:creationId xmlns="" xmlns:a16="http://schemas.microsoft.com/office/drawing/2014/main" id="{00000000-0008-0000-0200-00001A03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795" name="Shape 30">
              <a:extLst>
                <a:ext uri="{FF2B5EF4-FFF2-40B4-BE49-F238E27FC236}">
                  <a16:creationId xmlns="" xmlns:a16="http://schemas.microsoft.com/office/drawing/2014/main" id="{00000000-0008-0000-0200-00001B03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796" name="Shape 31">
                <a:extLst>
                  <a:ext uri="{FF2B5EF4-FFF2-40B4-BE49-F238E27FC236}">
                    <a16:creationId xmlns="" xmlns:a16="http://schemas.microsoft.com/office/drawing/2014/main" id="{00000000-0008-0000-0200-00001C03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797" name="Shape 32">
                <a:extLst>
                  <a:ext uri="{FF2B5EF4-FFF2-40B4-BE49-F238E27FC236}">
                    <a16:creationId xmlns="" xmlns:a16="http://schemas.microsoft.com/office/drawing/2014/main" id="{00000000-0008-0000-0200-00001D03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36</xdr:col>
      <xdr:colOff>58956</xdr:colOff>
      <xdr:row>8</xdr:row>
      <xdr:rowOff>35559</xdr:rowOff>
    </xdr:from>
    <xdr:ext cx="292728" cy="272838"/>
    <xdr:grpSp>
      <xdr:nvGrpSpPr>
        <xdr:cNvPr id="804" name="Shape 2">
          <a:extLst>
            <a:ext uri="{FF2B5EF4-FFF2-40B4-BE49-F238E27FC236}">
              <a16:creationId xmlns="" xmlns:a16="http://schemas.microsoft.com/office/drawing/2014/main" id="{00000000-0008-0000-0200-000024030000}"/>
            </a:ext>
          </a:extLst>
        </xdr:cNvPr>
        <xdr:cNvGrpSpPr/>
      </xdr:nvGrpSpPr>
      <xdr:grpSpPr>
        <a:xfrm rot="19102680">
          <a:off x="13370144" y="2011997"/>
          <a:ext cx="292728" cy="272838"/>
          <a:chOff x="5150738" y="3589500"/>
          <a:chExt cx="390525" cy="381000"/>
        </a:xfrm>
      </xdr:grpSpPr>
      <xdr:grpSp>
        <xdr:nvGrpSpPr>
          <xdr:cNvPr id="805" name="Shape 29">
            <a:extLst>
              <a:ext uri="{FF2B5EF4-FFF2-40B4-BE49-F238E27FC236}">
                <a16:creationId xmlns="" xmlns:a16="http://schemas.microsoft.com/office/drawing/2014/main" id="{00000000-0008-0000-0200-00002503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806" name="Shape 13">
              <a:extLst>
                <a:ext uri="{FF2B5EF4-FFF2-40B4-BE49-F238E27FC236}">
                  <a16:creationId xmlns="" xmlns:a16="http://schemas.microsoft.com/office/drawing/2014/main" id="{00000000-0008-0000-0200-00002603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07" name="Shape 30">
              <a:extLst>
                <a:ext uri="{FF2B5EF4-FFF2-40B4-BE49-F238E27FC236}">
                  <a16:creationId xmlns="" xmlns:a16="http://schemas.microsoft.com/office/drawing/2014/main" id="{00000000-0008-0000-0200-00002703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808" name="Shape 31">
                <a:extLst>
                  <a:ext uri="{FF2B5EF4-FFF2-40B4-BE49-F238E27FC236}">
                    <a16:creationId xmlns="" xmlns:a16="http://schemas.microsoft.com/office/drawing/2014/main" id="{00000000-0008-0000-0200-00002803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09" name="Shape 32">
                <a:extLst>
                  <a:ext uri="{FF2B5EF4-FFF2-40B4-BE49-F238E27FC236}">
                    <a16:creationId xmlns="" xmlns:a16="http://schemas.microsoft.com/office/drawing/2014/main" id="{00000000-0008-0000-0200-00002903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21</xdr:col>
      <xdr:colOff>4233</xdr:colOff>
      <xdr:row>5</xdr:row>
      <xdr:rowOff>352423</xdr:rowOff>
    </xdr:from>
    <xdr:ext cx="390526" cy="600076"/>
    <xdr:grpSp>
      <xdr:nvGrpSpPr>
        <xdr:cNvPr id="818" name="Shape 2">
          <a:extLst>
            <a:ext uri="{FF2B5EF4-FFF2-40B4-BE49-F238E27FC236}">
              <a16:creationId xmlns="" xmlns:a16="http://schemas.microsoft.com/office/drawing/2014/main" id="{00000000-0008-0000-0200-000032030000}"/>
            </a:ext>
          </a:extLst>
        </xdr:cNvPr>
        <xdr:cNvGrpSpPr/>
      </xdr:nvGrpSpPr>
      <xdr:grpSpPr>
        <a:xfrm>
          <a:off x="7600421" y="1519236"/>
          <a:ext cx="390526" cy="600076"/>
          <a:chOff x="5150739" y="3394237"/>
          <a:chExt cx="390526" cy="771526"/>
        </a:xfrm>
      </xdr:grpSpPr>
      <xdr:grpSp>
        <xdr:nvGrpSpPr>
          <xdr:cNvPr id="819" name="Shape 21">
            <a:extLst>
              <a:ext uri="{FF2B5EF4-FFF2-40B4-BE49-F238E27FC236}">
                <a16:creationId xmlns="" xmlns:a16="http://schemas.microsoft.com/office/drawing/2014/main" id="{00000000-0008-0000-0200-000033030000}"/>
              </a:ext>
            </a:extLst>
          </xdr:cNvPr>
          <xdr:cNvGrpSpPr/>
        </xdr:nvGrpSpPr>
        <xdr:grpSpPr>
          <a:xfrm>
            <a:off x="5150739" y="3394237"/>
            <a:ext cx="390526" cy="771526"/>
            <a:chOff x="5147563" y="3391062"/>
            <a:chExt cx="396876" cy="777876"/>
          </a:xfrm>
        </xdr:grpSpPr>
        <xdr:sp macro="" textlink="">
          <xdr:nvSpPr>
            <xdr:cNvPr id="820" name="Shape 13">
              <a:extLst>
                <a:ext uri="{FF2B5EF4-FFF2-40B4-BE49-F238E27FC236}">
                  <a16:creationId xmlns="" xmlns:a16="http://schemas.microsoft.com/office/drawing/2014/main" id="{00000000-0008-0000-0200-000034030000}"/>
                </a:ext>
              </a:extLst>
            </xdr:cNvPr>
            <xdr:cNvSpPr/>
          </xdr:nvSpPr>
          <xdr:spPr>
            <a:xfrm>
              <a:off x="5147563" y="3391063"/>
              <a:ext cx="396875" cy="777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21" name="Shape 22">
              <a:extLst>
                <a:ext uri="{FF2B5EF4-FFF2-40B4-BE49-F238E27FC236}">
                  <a16:creationId xmlns="" xmlns:a16="http://schemas.microsoft.com/office/drawing/2014/main" id="{00000000-0008-0000-0200-000035030000}"/>
                </a:ext>
              </a:extLst>
            </xdr:cNvPr>
            <xdr:cNvGrpSpPr/>
          </xdr:nvGrpSpPr>
          <xdr:grpSpPr>
            <a:xfrm>
              <a:off x="5147563" y="3391062"/>
              <a:ext cx="396876" cy="777876"/>
              <a:chOff x="5145975" y="2865598"/>
              <a:chExt cx="399901" cy="1828802"/>
            </a:xfrm>
          </xdr:grpSpPr>
          <xdr:sp macro="" textlink="">
            <xdr:nvSpPr>
              <xdr:cNvPr id="822" name="Shape 23">
                <a:extLst>
                  <a:ext uri="{FF2B5EF4-FFF2-40B4-BE49-F238E27FC236}">
                    <a16:creationId xmlns="" xmlns:a16="http://schemas.microsoft.com/office/drawing/2014/main" id="{00000000-0008-0000-0200-000036030000}"/>
                  </a:ext>
                </a:extLst>
              </xdr:cNvPr>
              <xdr:cNvSpPr/>
            </xdr:nvSpPr>
            <xdr:spPr>
              <a:xfrm>
                <a:off x="5145975" y="2865600"/>
                <a:ext cx="399900" cy="1828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23" name="Shape 24">
                <a:extLst>
                  <a:ext uri="{FF2B5EF4-FFF2-40B4-BE49-F238E27FC236}">
                    <a16:creationId xmlns="" xmlns:a16="http://schemas.microsoft.com/office/drawing/2014/main" id="{00000000-0008-0000-0200-000037030000}"/>
                  </a:ext>
                </a:extLst>
              </xdr:cNvPr>
              <xdr:cNvCxnSpPr/>
            </xdr:nvCxnSpPr>
            <xdr:spPr>
              <a:xfrm>
                <a:off x="5145976" y="2865598"/>
                <a:ext cx="399900" cy="1828800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15</xdr:col>
      <xdr:colOff>378883</xdr:colOff>
      <xdr:row>5</xdr:row>
      <xdr:rowOff>314323</xdr:rowOff>
    </xdr:from>
    <xdr:ext cx="390526" cy="600076"/>
    <xdr:grpSp>
      <xdr:nvGrpSpPr>
        <xdr:cNvPr id="843" name="Shape 2">
          <a:extLst>
            <a:ext uri="{FF2B5EF4-FFF2-40B4-BE49-F238E27FC236}">
              <a16:creationId xmlns="" xmlns:a16="http://schemas.microsoft.com/office/drawing/2014/main" id="{00000000-0008-0000-0200-00004B030000}"/>
            </a:ext>
          </a:extLst>
        </xdr:cNvPr>
        <xdr:cNvGrpSpPr/>
      </xdr:nvGrpSpPr>
      <xdr:grpSpPr>
        <a:xfrm>
          <a:off x="5689071" y="1481136"/>
          <a:ext cx="390526" cy="600076"/>
          <a:chOff x="5150739" y="3394237"/>
          <a:chExt cx="390526" cy="771526"/>
        </a:xfrm>
      </xdr:grpSpPr>
      <xdr:grpSp>
        <xdr:nvGrpSpPr>
          <xdr:cNvPr id="844" name="Shape 21">
            <a:extLst>
              <a:ext uri="{FF2B5EF4-FFF2-40B4-BE49-F238E27FC236}">
                <a16:creationId xmlns="" xmlns:a16="http://schemas.microsoft.com/office/drawing/2014/main" id="{00000000-0008-0000-0200-00004C030000}"/>
              </a:ext>
            </a:extLst>
          </xdr:cNvPr>
          <xdr:cNvGrpSpPr/>
        </xdr:nvGrpSpPr>
        <xdr:grpSpPr>
          <a:xfrm>
            <a:off x="5150739" y="3394237"/>
            <a:ext cx="390526" cy="771526"/>
            <a:chOff x="5147563" y="3391062"/>
            <a:chExt cx="396876" cy="777876"/>
          </a:xfrm>
        </xdr:grpSpPr>
        <xdr:sp macro="" textlink="">
          <xdr:nvSpPr>
            <xdr:cNvPr id="845" name="Shape 13">
              <a:extLst>
                <a:ext uri="{FF2B5EF4-FFF2-40B4-BE49-F238E27FC236}">
                  <a16:creationId xmlns="" xmlns:a16="http://schemas.microsoft.com/office/drawing/2014/main" id="{00000000-0008-0000-0200-00004D030000}"/>
                </a:ext>
              </a:extLst>
            </xdr:cNvPr>
            <xdr:cNvSpPr/>
          </xdr:nvSpPr>
          <xdr:spPr>
            <a:xfrm>
              <a:off x="5147563" y="3391063"/>
              <a:ext cx="396875" cy="777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46" name="Shape 22">
              <a:extLst>
                <a:ext uri="{FF2B5EF4-FFF2-40B4-BE49-F238E27FC236}">
                  <a16:creationId xmlns="" xmlns:a16="http://schemas.microsoft.com/office/drawing/2014/main" id="{00000000-0008-0000-0200-00004E030000}"/>
                </a:ext>
              </a:extLst>
            </xdr:cNvPr>
            <xdr:cNvGrpSpPr/>
          </xdr:nvGrpSpPr>
          <xdr:grpSpPr>
            <a:xfrm>
              <a:off x="5147563" y="3391062"/>
              <a:ext cx="396876" cy="777876"/>
              <a:chOff x="5145975" y="2865598"/>
              <a:chExt cx="399901" cy="1828802"/>
            </a:xfrm>
          </xdr:grpSpPr>
          <xdr:sp macro="" textlink="">
            <xdr:nvSpPr>
              <xdr:cNvPr id="847" name="Shape 23">
                <a:extLst>
                  <a:ext uri="{FF2B5EF4-FFF2-40B4-BE49-F238E27FC236}">
                    <a16:creationId xmlns="" xmlns:a16="http://schemas.microsoft.com/office/drawing/2014/main" id="{00000000-0008-0000-0200-00004F030000}"/>
                  </a:ext>
                </a:extLst>
              </xdr:cNvPr>
              <xdr:cNvSpPr/>
            </xdr:nvSpPr>
            <xdr:spPr>
              <a:xfrm>
                <a:off x="5145975" y="2865600"/>
                <a:ext cx="399900" cy="1828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48" name="Shape 24">
                <a:extLst>
                  <a:ext uri="{FF2B5EF4-FFF2-40B4-BE49-F238E27FC236}">
                    <a16:creationId xmlns="" xmlns:a16="http://schemas.microsoft.com/office/drawing/2014/main" id="{00000000-0008-0000-0200-000050030000}"/>
                  </a:ext>
                </a:extLst>
              </xdr:cNvPr>
              <xdr:cNvCxnSpPr/>
            </xdr:nvCxnSpPr>
            <xdr:spPr>
              <a:xfrm>
                <a:off x="5145976" y="2865598"/>
                <a:ext cx="399900" cy="1828800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31</xdr:col>
      <xdr:colOff>44138</xdr:colOff>
      <xdr:row>20</xdr:row>
      <xdr:rowOff>31325</xdr:rowOff>
    </xdr:from>
    <xdr:ext cx="292728" cy="272838"/>
    <xdr:grpSp>
      <xdr:nvGrpSpPr>
        <xdr:cNvPr id="856" name="Shape 2">
          <a:extLst>
            <a:ext uri="{FF2B5EF4-FFF2-40B4-BE49-F238E27FC236}">
              <a16:creationId xmlns="" xmlns:a16="http://schemas.microsoft.com/office/drawing/2014/main" id="{00000000-0008-0000-0200-000058030000}"/>
            </a:ext>
          </a:extLst>
        </xdr:cNvPr>
        <xdr:cNvGrpSpPr/>
      </xdr:nvGrpSpPr>
      <xdr:grpSpPr>
        <a:xfrm rot="19102680">
          <a:off x="11450326" y="5079575"/>
          <a:ext cx="292728" cy="272838"/>
          <a:chOff x="5150738" y="3589500"/>
          <a:chExt cx="390525" cy="381000"/>
        </a:xfrm>
      </xdr:grpSpPr>
      <xdr:grpSp>
        <xdr:nvGrpSpPr>
          <xdr:cNvPr id="857" name="Shape 29">
            <a:extLst>
              <a:ext uri="{FF2B5EF4-FFF2-40B4-BE49-F238E27FC236}">
                <a16:creationId xmlns="" xmlns:a16="http://schemas.microsoft.com/office/drawing/2014/main" id="{00000000-0008-0000-0200-00005903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858" name="Shape 13">
              <a:extLst>
                <a:ext uri="{FF2B5EF4-FFF2-40B4-BE49-F238E27FC236}">
                  <a16:creationId xmlns="" xmlns:a16="http://schemas.microsoft.com/office/drawing/2014/main" id="{00000000-0008-0000-0200-00005A03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59" name="Shape 30">
              <a:extLst>
                <a:ext uri="{FF2B5EF4-FFF2-40B4-BE49-F238E27FC236}">
                  <a16:creationId xmlns="" xmlns:a16="http://schemas.microsoft.com/office/drawing/2014/main" id="{00000000-0008-0000-0200-00005B03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860" name="Shape 31">
                <a:extLst>
                  <a:ext uri="{FF2B5EF4-FFF2-40B4-BE49-F238E27FC236}">
                    <a16:creationId xmlns="" xmlns:a16="http://schemas.microsoft.com/office/drawing/2014/main" id="{00000000-0008-0000-0200-00005C03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61" name="Shape 32">
                <a:extLst>
                  <a:ext uri="{FF2B5EF4-FFF2-40B4-BE49-F238E27FC236}">
                    <a16:creationId xmlns="" xmlns:a16="http://schemas.microsoft.com/office/drawing/2014/main" id="{00000000-0008-0000-0200-00005D03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36</xdr:col>
      <xdr:colOff>54334</xdr:colOff>
      <xdr:row>19</xdr:row>
      <xdr:rowOff>157322</xdr:rowOff>
    </xdr:from>
    <xdr:ext cx="392648" cy="387198"/>
    <xdr:grpSp>
      <xdr:nvGrpSpPr>
        <xdr:cNvPr id="862" name="Shape 2">
          <a:extLst>
            <a:ext uri="{FF2B5EF4-FFF2-40B4-BE49-F238E27FC236}">
              <a16:creationId xmlns="" xmlns:a16="http://schemas.microsoft.com/office/drawing/2014/main" id="{00000000-0008-0000-0200-00005E030000}"/>
            </a:ext>
          </a:extLst>
        </xdr:cNvPr>
        <xdr:cNvGrpSpPr/>
      </xdr:nvGrpSpPr>
      <xdr:grpSpPr>
        <a:xfrm rot="18875970">
          <a:off x="13368247" y="5012347"/>
          <a:ext cx="387198" cy="392648"/>
          <a:chOff x="5150738" y="3589500"/>
          <a:chExt cx="390525" cy="381000"/>
        </a:xfrm>
      </xdr:grpSpPr>
      <xdr:grpSp>
        <xdr:nvGrpSpPr>
          <xdr:cNvPr id="863" name="Shape 29">
            <a:extLst>
              <a:ext uri="{FF2B5EF4-FFF2-40B4-BE49-F238E27FC236}">
                <a16:creationId xmlns="" xmlns:a16="http://schemas.microsoft.com/office/drawing/2014/main" id="{00000000-0008-0000-0200-00005F03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864" name="Shape 13">
              <a:extLst>
                <a:ext uri="{FF2B5EF4-FFF2-40B4-BE49-F238E27FC236}">
                  <a16:creationId xmlns="" xmlns:a16="http://schemas.microsoft.com/office/drawing/2014/main" id="{00000000-0008-0000-0200-00006003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65" name="Shape 30">
              <a:extLst>
                <a:ext uri="{FF2B5EF4-FFF2-40B4-BE49-F238E27FC236}">
                  <a16:creationId xmlns="" xmlns:a16="http://schemas.microsoft.com/office/drawing/2014/main" id="{00000000-0008-0000-0200-00006103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866" name="Shape 31">
                <a:extLst>
                  <a:ext uri="{FF2B5EF4-FFF2-40B4-BE49-F238E27FC236}">
                    <a16:creationId xmlns="" xmlns:a16="http://schemas.microsoft.com/office/drawing/2014/main" id="{00000000-0008-0000-0200-00006203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67" name="Shape 32">
                <a:extLst>
                  <a:ext uri="{FF2B5EF4-FFF2-40B4-BE49-F238E27FC236}">
                    <a16:creationId xmlns="" xmlns:a16="http://schemas.microsoft.com/office/drawing/2014/main" id="{00000000-0008-0000-0200-00006303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41</xdr:col>
      <xdr:colOff>52604</xdr:colOff>
      <xdr:row>20</xdr:row>
      <xdr:rowOff>18624</xdr:rowOff>
    </xdr:from>
    <xdr:ext cx="292728" cy="272838"/>
    <xdr:grpSp>
      <xdr:nvGrpSpPr>
        <xdr:cNvPr id="868" name="Shape 2">
          <a:extLst>
            <a:ext uri="{FF2B5EF4-FFF2-40B4-BE49-F238E27FC236}">
              <a16:creationId xmlns="" xmlns:a16="http://schemas.microsoft.com/office/drawing/2014/main" id="{00000000-0008-0000-0200-000064030000}"/>
            </a:ext>
          </a:extLst>
        </xdr:cNvPr>
        <xdr:cNvGrpSpPr/>
      </xdr:nvGrpSpPr>
      <xdr:grpSpPr>
        <a:xfrm rot="19102680">
          <a:off x="15268792" y="5066874"/>
          <a:ext cx="292728" cy="272838"/>
          <a:chOff x="5150738" y="3589500"/>
          <a:chExt cx="390525" cy="381000"/>
        </a:xfrm>
      </xdr:grpSpPr>
      <xdr:grpSp>
        <xdr:nvGrpSpPr>
          <xdr:cNvPr id="869" name="Shape 29">
            <a:extLst>
              <a:ext uri="{FF2B5EF4-FFF2-40B4-BE49-F238E27FC236}">
                <a16:creationId xmlns="" xmlns:a16="http://schemas.microsoft.com/office/drawing/2014/main" id="{00000000-0008-0000-0200-00006503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870" name="Shape 13">
              <a:extLst>
                <a:ext uri="{FF2B5EF4-FFF2-40B4-BE49-F238E27FC236}">
                  <a16:creationId xmlns="" xmlns:a16="http://schemas.microsoft.com/office/drawing/2014/main" id="{00000000-0008-0000-0200-00006603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71" name="Shape 30">
              <a:extLst>
                <a:ext uri="{FF2B5EF4-FFF2-40B4-BE49-F238E27FC236}">
                  <a16:creationId xmlns="" xmlns:a16="http://schemas.microsoft.com/office/drawing/2014/main" id="{00000000-0008-0000-0200-00006703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872" name="Shape 31">
                <a:extLst>
                  <a:ext uri="{FF2B5EF4-FFF2-40B4-BE49-F238E27FC236}">
                    <a16:creationId xmlns="" xmlns:a16="http://schemas.microsoft.com/office/drawing/2014/main" id="{00000000-0008-0000-0200-00006803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873" name="Shape 32">
                <a:extLst>
                  <a:ext uri="{FF2B5EF4-FFF2-40B4-BE49-F238E27FC236}">
                    <a16:creationId xmlns="" xmlns:a16="http://schemas.microsoft.com/office/drawing/2014/main" id="{00000000-0008-0000-0200-00006903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875" name="Shape 5">
          <a:extLst>
            <a:ext uri="{FF2B5EF4-FFF2-40B4-BE49-F238E27FC236}">
              <a16:creationId xmlns="" xmlns:a16="http://schemas.microsoft.com/office/drawing/2014/main" id="{00000000-0008-0000-0200-00006B030000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twoCellAnchor>
    <xdr:from>
      <xdr:col>11</xdr:col>
      <xdr:colOff>9789</xdr:colOff>
      <xdr:row>8</xdr:row>
      <xdr:rowOff>119063</xdr:rowOff>
    </xdr:from>
    <xdr:to>
      <xdr:col>17</xdr:col>
      <xdr:colOff>75457</xdr:colOff>
      <xdr:row>10</xdr:row>
      <xdr:rowOff>116879</xdr:rowOff>
    </xdr:to>
    <xdr:grpSp>
      <xdr:nvGrpSpPr>
        <xdr:cNvPr id="331" name="Grupo 330">
          <a:extLst>
            <a:ext uri="{FF2B5EF4-FFF2-40B4-BE49-F238E27FC236}">
              <a16:creationId xmlns="" xmlns:a16="http://schemas.microsoft.com/office/drawing/2014/main" id="{00000000-0008-0000-0200-00004B010000}"/>
            </a:ext>
          </a:extLst>
        </xdr:cNvPr>
        <xdr:cNvGrpSpPr/>
      </xdr:nvGrpSpPr>
      <xdr:grpSpPr>
        <a:xfrm>
          <a:off x="3795977" y="2095501"/>
          <a:ext cx="2351668" cy="545503"/>
          <a:chOff x="1885950" y="3581400"/>
          <a:chExt cx="2351668" cy="546700"/>
        </a:xfrm>
      </xdr:grpSpPr>
      <xdr:grpSp>
        <xdr:nvGrpSpPr>
          <xdr:cNvPr id="332" name="Shape 2">
            <a:extLst>
              <a:ext uri="{FF2B5EF4-FFF2-40B4-BE49-F238E27FC236}">
                <a16:creationId xmlns="" xmlns:a16="http://schemas.microsoft.com/office/drawing/2014/main" id="{00000000-0008-0000-0200-00004C010000}"/>
              </a:ext>
            </a:extLst>
          </xdr:cNvPr>
          <xdr:cNvGrpSpPr/>
        </xdr:nvGrpSpPr>
        <xdr:grpSpPr>
          <a:xfrm>
            <a:off x="1885950" y="3581400"/>
            <a:ext cx="2085975" cy="342900"/>
            <a:chOff x="4288725" y="3608550"/>
            <a:chExt cx="2114550" cy="342900"/>
          </a:xfrm>
        </xdr:grpSpPr>
        <xdr:grpSp>
          <xdr:nvGrpSpPr>
            <xdr:cNvPr id="340" name="Shape 64">
              <a:extLst>
                <a:ext uri="{FF2B5EF4-FFF2-40B4-BE49-F238E27FC236}">
                  <a16:creationId xmlns="" xmlns:a16="http://schemas.microsoft.com/office/drawing/2014/main" id="{00000000-0008-0000-0200-000054010000}"/>
                </a:ext>
              </a:extLst>
            </xdr:cNvPr>
            <xdr:cNvGrpSpPr/>
          </xdr:nvGrpSpPr>
          <xdr:grpSpPr>
            <a:xfrm>
              <a:off x="4288725" y="3608550"/>
              <a:ext cx="2114550" cy="342900"/>
              <a:chOff x="4298250" y="3622838"/>
              <a:chExt cx="2095500" cy="314325"/>
            </a:xfrm>
          </xdr:grpSpPr>
          <xdr:sp macro="" textlink="">
            <xdr:nvSpPr>
              <xdr:cNvPr id="341" name="Shape 13">
                <a:extLst>
                  <a:ext uri="{FF2B5EF4-FFF2-40B4-BE49-F238E27FC236}">
                    <a16:creationId xmlns="" xmlns:a16="http://schemas.microsoft.com/office/drawing/2014/main" id="{00000000-0008-0000-0200-000055010000}"/>
                  </a:ext>
                </a:extLst>
              </xdr:cNvPr>
              <xdr:cNvSpPr/>
            </xdr:nvSpPr>
            <xdr:spPr>
              <a:xfrm>
                <a:off x="4298250" y="3622838"/>
                <a:ext cx="209550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342" name="Shape 65">
                <a:extLst>
                  <a:ext uri="{FF2B5EF4-FFF2-40B4-BE49-F238E27FC236}">
                    <a16:creationId xmlns="" xmlns:a16="http://schemas.microsoft.com/office/drawing/2014/main" id="{00000000-0008-0000-0200-000056010000}"/>
                  </a:ext>
                </a:extLst>
              </xdr:cNvPr>
              <xdr:cNvCxnSpPr/>
            </xdr:nvCxnSpPr>
            <xdr:spPr>
              <a:xfrm>
                <a:off x="4298250" y="3622838"/>
                <a:ext cx="2095500" cy="314325"/>
              </a:xfrm>
              <a:prstGeom prst="bentConnector3">
                <a:avLst>
                  <a:gd name="adj1" fmla="val 10698"/>
                </a:avLst>
              </a:prstGeom>
              <a:noFill/>
              <a:ln w="25400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333" name="Shape 2">
            <a:extLst>
              <a:ext uri="{FF2B5EF4-FFF2-40B4-BE49-F238E27FC236}">
                <a16:creationId xmlns="" xmlns:a16="http://schemas.microsoft.com/office/drawing/2014/main" id="{00000000-0008-0000-0200-00004D010000}"/>
              </a:ext>
            </a:extLst>
          </xdr:cNvPr>
          <xdr:cNvGrpSpPr/>
        </xdr:nvGrpSpPr>
        <xdr:grpSpPr>
          <a:xfrm rot="18254626">
            <a:off x="3932643" y="3823124"/>
            <a:ext cx="354970" cy="254981"/>
            <a:chOff x="5187401" y="3722847"/>
            <a:chExt cx="239562" cy="278923"/>
          </a:xfrm>
        </xdr:grpSpPr>
        <xdr:grpSp>
          <xdr:nvGrpSpPr>
            <xdr:cNvPr id="334" name="Shape 39">
              <a:extLst>
                <a:ext uri="{FF2B5EF4-FFF2-40B4-BE49-F238E27FC236}">
                  <a16:creationId xmlns="" xmlns:a16="http://schemas.microsoft.com/office/drawing/2014/main" id="{00000000-0008-0000-0200-00004E010000}"/>
                </a:ext>
              </a:extLst>
            </xdr:cNvPr>
            <xdr:cNvGrpSpPr/>
          </xdr:nvGrpSpPr>
          <xdr:grpSpPr>
            <a:xfrm>
              <a:off x="5187401" y="3722847"/>
              <a:ext cx="239562" cy="278923"/>
              <a:chOff x="5187401" y="3722847"/>
              <a:chExt cx="239562" cy="278923"/>
            </a:xfrm>
          </xdr:grpSpPr>
          <xdr:sp macro="" textlink="">
            <xdr:nvSpPr>
              <xdr:cNvPr id="336" name="Shape 13">
                <a:extLst>
                  <a:ext uri="{FF2B5EF4-FFF2-40B4-BE49-F238E27FC236}">
                    <a16:creationId xmlns="" xmlns:a16="http://schemas.microsoft.com/office/drawing/2014/main" id="{00000000-0008-0000-0200-000050010000}"/>
                  </a:ext>
                </a:extLst>
              </xdr:cNvPr>
              <xdr:cNvSpPr/>
            </xdr:nvSpPr>
            <xdr:spPr>
              <a:xfrm>
                <a:off x="5265038" y="3722850"/>
                <a:ext cx="161925" cy="114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337" name="Shape 40">
                <a:extLst>
                  <a:ext uri="{FF2B5EF4-FFF2-40B4-BE49-F238E27FC236}">
                    <a16:creationId xmlns="" xmlns:a16="http://schemas.microsoft.com/office/drawing/2014/main" id="{00000000-0008-0000-0200-000051010000}"/>
                  </a:ext>
                </a:extLst>
              </xdr:cNvPr>
              <xdr:cNvGrpSpPr/>
            </xdr:nvGrpSpPr>
            <xdr:grpSpPr>
              <a:xfrm>
                <a:off x="5187401" y="3722847"/>
                <a:ext cx="239557" cy="278923"/>
                <a:chOff x="5206064" y="3732375"/>
                <a:chExt cx="211374" cy="232436"/>
              </a:xfrm>
            </xdr:grpSpPr>
            <xdr:sp macro="" textlink="">
              <xdr:nvSpPr>
                <xdr:cNvPr id="338" name="Shape 41">
                  <a:extLst>
                    <a:ext uri="{FF2B5EF4-FFF2-40B4-BE49-F238E27FC236}">
                      <a16:creationId xmlns="" xmlns:a16="http://schemas.microsoft.com/office/drawing/2014/main" id="{00000000-0008-0000-0200-000052010000}"/>
                    </a:ext>
                  </a:extLst>
                </xdr:cNvPr>
                <xdr:cNvSpPr/>
              </xdr:nvSpPr>
              <xdr:spPr>
                <a:xfrm>
                  <a:off x="5274563" y="3732375"/>
                  <a:ext cx="142875" cy="952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339" name="Shape 42">
                  <a:extLst>
                    <a:ext uri="{FF2B5EF4-FFF2-40B4-BE49-F238E27FC236}">
                      <a16:creationId xmlns="" xmlns:a16="http://schemas.microsoft.com/office/drawing/2014/main" id="{00000000-0008-0000-0200-000053010000}"/>
                    </a:ext>
                  </a:extLst>
                </xdr:cNvPr>
                <xdr:cNvCxnSpPr/>
              </xdr:nvCxnSpPr>
              <xdr:spPr>
                <a:xfrm rot="3345374">
                  <a:off x="5163615" y="3807212"/>
                  <a:ext cx="200048" cy="115150"/>
                </a:xfrm>
                <a:prstGeom prst="straightConnector1">
                  <a:avLst/>
                </a:prstGeom>
                <a:noFill/>
                <a:ln w="25400" cap="flat" cmpd="sng">
                  <a:solidFill>
                    <a:schemeClr val="accent2"/>
                  </a:solidFill>
                  <a:prstDash val="solid"/>
                  <a:round/>
                  <a:headEnd type="none" w="sm" len="sm"/>
                  <a:tailEnd type="triangle" w="med" len="lg"/>
                </a:ln>
              </xdr:spPr>
            </xdr:cxnSp>
          </xdr:grpSp>
        </xdr:grpSp>
      </xdr:grpSp>
    </xdr:grpSp>
    <xdr:clientData/>
  </xdr:twoCellAnchor>
  <xdr:twoCellAnchor>
    <xdr:from>
      <xdr:col>5</xdr:col>
      <xdr:colOff>351367</xdr:colOff>
      <xdr:row>5</xdr:row>
      <xdr:rowOff>140604</xdr:rowOff>
    </xdr:from>
    <xdr:to>
      <xdr:col>12</xdr:col>
      <xdr:colOff>36002</xdr:colOff>
      <xdr:row>7</xdr:row>
      <xdr:rowOff>118484</xdr:rowOff>
    </xdr:to>
    <xdr:grpSp>
      <xdr:nvGrpSpPr>
        <xdr:cNvPr id="343" name="Grupo 342">
          <a:extLst>
            <a:ext uri="{FF2B5EF4-FFF2-40B4-BE49-F238E27FC236}">
              <a16:creationId xmlns="" xmlns:a16="http://schemas.microsoft.com/office/drawing/2014/main" id="{00000000-0008-0000-0200-000057010000}"/>
            </a:ext>
          </a:extLst>
        </xdr:cNvPr>
        <xdr:cNvGrpSpPr/>
      </xdr:nvGrpSpPr>
      <xdr:grpSpPr>
        <a:xfrm>
          <a:off x="1851555" y="1307417"/>
          <a:ext cx="2351635" cy="597005"/>
          <a:chOff x="1885950" y="3527114"/>
          <a:chExt cx="2351635" cy="601002"/>
        </a:xfrm>
      </xdr:grpSpPr>
      <xdr:grpSp>
        <xdr:nvGrpSpPr>
          <xdr:cNvPr id="344" name="Shape 2">
            <a:extLst>
              <a:ext uri="{FF2B5EF4-FFF2-40B4-BE49-F238E27FC236}">
                <a16:creationId xmlns="" xmlns:a16="http://schemas.microsoft.com/office/drawing/2014/main" id="{00000000-0008-0000-0200-000058010000}"/>
              </a:ext>
            </a:extLst>
          </xdr:cNvPr>
          <xdr:cNvGrpSpPr/>
        </xdr:nvGrpSpPr>
        <xdr:grpSpPr>
          <a:xfrm>
            <a:off x="1885950" y="3527114"/>
            <a:ext cx="2085975" cy="397181"/>
            <a:chOff x="4288725" y="3554264"/>
            <a:chExt cx="2114550" cy="397181"/>
          </a:xfrm>
        </xdr:grpSpPr>
        <xdr:grpSp>
          <xdr:nvGrpSpPr>
            <xdr:cNvPr id="364" name="Shape 64">
              <a:extLst>
                <a:ext uri="{FF2B5EF4-FFF2-40B4-BE49-F238E27FC236}">
                  <a16:creationId xmlns="" xmlns:a16="http://schemas.microsoft.com/office/drawing/2014/main" id="{00000000-0008-0000-0200-00006C010000}"/>
                </a:ext>
              </a:extLst>
            </xdr:cNvPr>
            <xdr:cNvGrpSpPr/>
          </xdr:nvGrpSpPr>
          <xdr:grpSpPr>
            <a:xfrm>
              <a:off x="4288725" y="3554264"/>
              <a:ext cx="2114550" cy="397181"/>
              <a:chOff x="4298250" y="3573080"/>
              <a:chExt cx="2095500" cy="364083"/>
            </a:xfrm>
          </xdr:grpSpPr>
          <xdr:sp macro="" textlink="">
            <xdr:nvSpPr>
              <xdr:cNvPr id="365" name="Shape 13">
                <a:extLst>
                  <a:ext uri="{FF2B5EF4-FFF2-40B4-BE49-F238E27FC236}">
                    <a16:creationId xmlns="" xmlns:a16="http://schemas.microsoft.com/office/drawing/2014/main" id="{00000000-0008-0000-0200-00006D010000}"/>
                  </a:ext>
                </a:extLst>
              </xdr:cNvPr>
              <xdr:cNvSpPr/>
            </xdr:nvSpPr>
            <xdr:spPr>
              <a:xfrm>
                <a:off x="4298250" y="3622838"/>
                <a:ext cx="209550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366" name="Shape 65">
                <a:extLst>
                  <a:ext uri="{FF2B5EF4-FFF2-40B4-BE49-F238E27FC236}">
                    <a16:creationId xmlns="" xmlns:a16="http://schemas.microsoft.com/office/drawing/2014/main" id="{00000000-0008-0000-0200-00006E010000}"/>
                  </a:ext>
                </a:extLst>
              </xdr:cNvPr>
              <xdr:cNvCxnSpPr/>
            </xdr:nvCxnSpPr>
            <xdr:spPr>
              <a:xfrm>
                <a:off x="4332575" y="3573080"/>
                <a:ext cx="2061175" cy="364083"/>
              </a:xfrm>
              <a:prstGeom prst="bentConnector3">
                <a:avLst>
                  <a:gd name="adj1" fmla="val 9104"/>
                </a:avLst>
              </a:prstGeom>
              <a:noFill/>
              <a:ln w="25400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345" name="Shape 2">
            <a:extLst>
              <a:ext uri="{FF2B5EF4-FFF2-40B4-BE49-F238E27FC236}">
                <a16:creationId xmlns="" xmlns:a16="http://schemas.microsoft.com/office/drawing/2014/main" id="{00000000-0008-0000-0200-000059010000}"/>
              </a:ext>
            </a:extLst>
          </xdr:cNvPr>
          <xdr:cNvGrpSpPr/>
        </xdr:nvGrpSpPr>
        <xdr:grpSpPr>
          <a:xfrm rot="18254626">
            <a:off x="3932602" y="3823133"/>
            <a:ext cx="354998" cy="254968"/>
            <a:chOff x="5187382" y="3722834"/>
            <a:chExt cx="239581" cy="278909"/>
          </a:xfrm>
        </xdr:grpSpPr>
        <xdr:grpSp>
          <xdr:nvGrpSpPr>
            <xdr:cNvPr id="346" name="Shape 39">
              <a:extLst>
                <a:ext uri="{FF2B5EF4-FFF2-40B4-BE49-F238E27FC236}">
                  <a16:creationId xmlns="" xmlns:a16="http://schemas.microsoft.com/office/drawing/2014/main" id="{00000000-0008-0000-0200-00005A010000}"/>
                </a:ext>
              </a:extLst>
            </xdr:cNvPr>
            <xdr:cNvGrpSpPr/>
          </xdr:nvGrpSpPr>
          <xdr:grpSpPr>
            <a:xfrm>
              <a:off x="5187382" y="3722834"/>
              <a:ext cx="239581" cy="278909"/>
              <a:chOff x="5187382" y="3722834"/>
              <a:chExt cx="239581" cy="278909"/>
            </a:xfrm>
          </xdr:grpSpPr>
          <xdr:sp macro="" textlink="">
            <xdr:nvSpPr>
              <xdr:cNvPr id="347" name="Shape 13">
                <a:extLst>
                  <a:ext uri="{FF2B5EF4-FFF2-40B4-BE49-F238E27FC236}">
                    <a16:creationId xmlns="" xmlns:a16="http://schemas.microsoft.com/office/drawing/2014/main" id="{00000000-0008-0000-0200-00005B010000}"/>
                  </a:ext>
                </a:extLst>
              </xdr:cNvPr>
              <xdr:cNvSpPr/>
            </xdr:nvSpPr>
            <xdr:spPr>
              <a:xfrm>
                <a:off x="5265038" y="3722850"/>
                <a:ext cx="161925" cy="114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348" name="Shape 40">
                <a:extLst>
                  <a:ext uri="{FF2B5EF4-FFF2-40B4-BE49-F238E27FC236}">
                    <a16:creationId xmlns="" xmlns:a16="http://schemas.microsoft.com/office/drawing/2014/main" id="{00000000-0008-0000-0200-00005C010000}"/>
                  </a:ext>
                </a:extLst>
              </xdr:cNvPr>
              <xdr:cNvGrpSpPr/>
            </xdr:nvGrpSpPr>
            <xdr:grpSpPr>
              <a:xfrm>
                <a:off x="5187382" y="3722834"/>
                <a:ext cx="239581" cy="278909"/>
                <a:chOff x="5206043" y="3732375"/>
                <a:chExt cx="211395" cy="232425"/>
              </a:xfrm>
            </xdr:grpSpPr>
            <xdr:sp macro="" textlink="">
              <xdr:nvSpPr>
                <xdr:cNvPr id="349" name="Shape 41">
                  <a:extLst>
                    <a:ext uri="{FF2B5EF4-FFF2-40B4-BE49-F238E27FC236}">
                      <a16:creationId xmlns="" xmlns:a16="http://schemas.microsoft.com/office/drawing/2014/main" id="{00000000-0008-0000-0200-00005D010000}"/>
                    </a:ext>
                  </a:extLst>
                </xdr:cNvPr>
                <xdr:cNvSpPr/>
              </xdr:nvSpPr>
              <xdr:spPr>
                <a:xfrm>
                  <a:off x="5274563" y="3732375"/>
                  <a:ext cx="142875" cy="952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363" name="Shape 42">
                  <a:extLst>
                    <a:ext uri="{FF2B5EF4-FFF2-40B4-BE49-F238E27FC236}">
                      <a16:creationId xmlns="" xmlns:a16="http://schemas.microsoft.com/office/drawing/2014/main" id="{00000000-0008-0000-0200-00006B010000}"/>
                    </a:ext>
                  </a:extLst>
                </xdr:cNvPr>
                <xdr:cNvCxnSpPr/>
              </xdr:nvCxnSpPr>
              <xdr:spPr>
                <a:xfrm rot="3345374">
                  <a:off x="5163615" y="3807212"/>
                  <a:ext cx="200048" cy="115150"/>
                </a:xfrm>
                <a:prstGeom prst="straightConnector1">
                  <a:avLst/>
                </a:prstGeom>
                <a:noFill/>
                <a:ln w="25400" cap="flat" cmpd="sng">
                  <a:solidFill>
                    <a:schemeClr val="accent2"/>
                  </a:solidFill>
                  <a:prstDash val="solid"/>
                  <a:round/>
                  <a:headEnd type="none" w="sm" len="sm"/>
                  <a:tailEnd type="triangle" w="med" len="lg"/>
                </a:ln>
              </xdr:spPr>
            </xdr:cxnSp>
          </xdr:grpSp>
        </xdr:grpSp>
      </xdr:grpSp>
    </xdr:grpSp>
    <xdr:clientData/>
  </xdr:twoCellAnchor>
  <xdr:oneCellAnchor>
    <xdr:from>
      <xdr:col>11</xdr:col>
      <xdr:colOff>49058</xdr:colOff>
      <xdr:row>5</xdr:row>
      <xdr:rowOff>11538</xdr:rowOff>
    </xdr:from>
    <xdr:ext cx="296493" cy="260407"/>
    <xdr:grpSp>
      <xdr:nvGrpSpPr>
        <xdr:cNvPr id="367" name="Shape 2">
          <a:extLst>
            <a:ext uri="{FF2B5EF4-FFF2-40B4-BE49-F238E27FC236}">
              <a16:creationId xmlns="" xmlns:a16="http://schemas.microsoft.com/office/drawing/2014/main" id="{00000000-0008-0000-0200-00006F010000}"/>
            </a:ext>
          </a:extLst>
        </xdr:cNvPr>
        <xdr:cNvGrpSpPr/>
      </xdr:nvGrpSpPr>
      <xdr:grpSpPr>
        <a:xfrm rot="19102680">
          <a:off x="3835246" y="1178351"/>
          <a:ext cx="296493" cy="260407"/>
          <a:chOff x="5150738" y="3589500"/>
          <a:chExt cx="390525" cy="381000"/>
        </a:xfrm>
      </xdr:grpSpPr>
      <xdr:grpSp>
        <xdr:nvGrpSpPr>
          <xdr:cNvPr id="368" name="Shape 29">
            <a:extLst>
              <a:ext uri="{FF2B5EF4-FFF2-40B4-BE49-F238E27FC236}">
                <a16:creationId xmlns="" xmlns:a16="http://schemas.microsoft.com/office/drawing/2014/main" id="{00000000-0008-0000-0200-000070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369" name="Shape 13">
              <a:extLst>
                <a:ext uri="{FF2B5EF4-FFF2-40B4-BE49-F238E27FC236}">
                  <a16:creationId xmlns="" xmlns:a16="http://schemas.microsoft.com/office/drawing/2014/main" id="{00000000-0008-0000-0200-000071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0" name="Shape 30">
              <a:extLst>
                <a:ext uri="{FF2B5EF4-FFF2-40B4-BE49-F238E27FC236}">
                  <a16:creationId xmlns="" xmlns:a16="http://schemas.microsoft.com/office/drawing/2014/main" id="{00000000-0008-0000-0200-000072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371" name="Shape 31">
                <a:extLst>
                  <a:ext uri="{FF2B5EF4-FFF2-40B4-BE49-F238E27FC236}">
                    <a16:creationId xmlns="" xmlns:a16="http://schemas.microsoft.com/office/drawing/2014/main" id="{00000000-0008-0000-0200-000073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2" name="Shape 32">
                <a:extLst>
                  <a:ext uri="{FF2B5EF4-FFF2-40B4-BE49-F238E27FC236}">
                    <a16:creationId xmlns="" xmlns:a16="http://schemas.microsoft.com/office/drawing/2014/main" id="{00000000-0008-0000-0200-000074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16</xdr:col>
      <xdr:colOff>49058</xdr:colOff>
      <xdr:row>5</xdr:row>
      <xdr:rowOff>2013</xdr:rowOff>
    </xdr:from>
    <xdr:ext cx="296493" cy="260407"/>
    <xdr:grpSp>
      <xdr:nvGrpSpPr>
        <xdr:cNvPr id="373" name="Shape 2">
          <a:extLst>
            <a:ext uri="{FF2B5EF4-FFF2-40B4-BE49-F238E27FC236}">
              <a16:creationId xmlns="" xmlns:a16="http://schemas.microsoft.com/office/drawing/2014/main" id="{00000000-0008-0000-0200-000075010000}"/>
            </a:ext>
          </a:extLst>
        </xdr:cNvPr>
        <xdr:cNvGrpSpPr/>
      </xdr:nvGrpSpPr>
      <xdr:grpSpPr>
        <a:xfrm rot="19102680">
          <a:off x="5740246" y="1168826"/>
          <a:ext cx="296493" cy="260407"/>
          <a:chOff x="5150738" y="3589500"/>
          <a:chExt cx="390525" cy="381000"/>
        </a:xfrm>
      </xdr:grpSpPr>
      <xdr:grpSp>
        <xdr:nvGrpSpPr>
          <xdr:cNvPr id="374" name="Shape 29">
            <a:extLst>
              <a:ext uri="{FF2B5EF4-FFF2-40B4-BE49-F238E27FC236}">
                <a16:creationId xmlns="" xmlns:a16="http://schemas.microsoft.com/office/drawing/2014/main" id="{00000000-0008-0000-0200-000076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375" name="Shape 13">
              <a:extLst>
                <a:ext uri="{FF2B5EF4-FFF2-40B4-BE49-F238E27FC236}">
                  <a16:creationId xmlns="" xmlns:a16="http://schemas.microsoft.com/office/drawing/2014/main" id="{00000000-0008-0000-0200-000077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76" name="Shape 30">
              <a:extLst>
                <a:ext uri="{FF2B5EF4-FFF2-40B4-BE49-F238E27FC236}">
                  <a16:creationId xmlns="" xmlns:a16="http://schemas.microsoft.com/office/drawing/2014/main" id="{00000000-0008-0000-0200-000078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377" name="Shape 31">
                <a:extLst>
                  <a:ext uri="{FF2B5EF4-FFF2-40B4-BE49-F238E27FC236}">
                    <a16:creationId xmlns="" xmlns:a16="http://schemas.microsoft.com/office/drawing/2014/main" id="{00000000-0008-0000-0200-000079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78" name="Shape 32">
                <a:extLst>
                  <a:ext uri="{FF2B5EF4-FFF2-40B4-BE49-F238E27FC236}">
                    <a16:creationId xmlns="" xmlns:a16="http://schemas.microsoft.com/office/drawing/2014/main" id="{00000000-0008-0000-0200-00007A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21</xdr:col>
      <xdr:colOff>39533</xdr:colOff>
      <xdr:row>4</xdr:row>
      <xdr:rowOff>163938</xdr:rowOff>
    </xdr:from>
    <xdr:ext cx="296493" cy="260407"/>
    <xdr:grpSp>
      <xdr:nvGrpSpPr>
        <xdr:cNvPr id="379" name="Shape 2">
          <a:extLst>
            <a:ext uri="{FF2B5EF4-FFF2-40B4-BE49-F238E27FC236}">
              <a16:creationId xmlns="" xmlns:a16="http://schemas.microsoft.com/office/drawing/2014/main" id="{00000000-0008-0000-0200-00007B010000}"/>
            </a:ext>
          </a:extLst>
        </xdr:cNvPr>
        <xdr:cNvGrpSpPr/>
      </xdr:nvGrpSpPr>
      <xdr:grpSpPr>
        <a:xfrm rot="19102680">
          <a:off x="7635721" y="1140251"/>
          <a:ext cx="296493" cy="260407"/>
          <a:chOff x="5150738" y="3589500"/>
          <a:chExt cx="390525" cy="381000"/>
        </a:xfrm>
      </xdr:grpSpPr>
      <xdr:grpSp>
        <xdr:nvGrpSpPr>
          <xdr:cNvPr id="385" name="Shape 29">
            <a:extLst>
              <a:ext uri="{FF2B5EF4-FFF2-40B4-BE49-F238E27FC236}">
                <a16:creationId xmlns="" xmlns:a16="http://schemas.microsoft.com/office/drawing/2014/main" id="{00000000-0008-0000-0200-000081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386" name="Shape 13">
              <a:extLst>
                <a:ext uri="{FF2B5EF4-FFF2-40B4-BE49-F238E27FC236}">
                  <a16:creationId xmlns="" xmlns:a16="http://schemas.microsoft.com/office/drawing/2014/main" id="{00000000-0008-0000-0200-000082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87" name="Shape 30">
              <a:extLst>
                <a:ext uri="{FF2B5EF4-FFF2-40B4-BE49-F238E27FC236}">
                  <a16:creationId xmlns="" xmlns:a16="http://schemas.microsoft.com/office/drawing/2014/main" id="{00000000-0008-0000-0200-000083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388" name="Shape 31">
                <a:extLst>
                  <a:ext uri="{FF2B5EF4-FFF2-40B4-BE49-F238E27FC236}">
                    <a16:creationId xmlns="" xmlns:a16="http://schemas.microsoft.com/office/drawing/2014/main" id="{00000000-0008-0000-0200-000084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89" name="Shape 32">
                <a:extLst>
                  <a:ext uri="{FF2B5EF4-FFF2-40B4-BE49-F238E27FC236}">
                    <a16:creationId xmlns="" xmlns:a16="http://schemas.microsoft.com/office/drawing/2014/main" id="{00000000-0008-0000-0200-000085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26</xdr:col>
      <xdr:colOff>49057</xdr:colOff>
      <xdr:row>4</xdr:row>
      <xdr:rowOff>163938</xdr:rowOff>
    </xdr:from>
    <xdr:ext cx="296493" cy="260407"/>
    <xdr:grpSp>
      <xdr:nvGrpSpPr>
        <xdr:cNvPr id="390" name="Shape 2">
          <a:extLst>
            <a:ext uri="{FF2B5EF4-FFF2-40B4-BE49-F238E27FC236}">
              <a16:creationId xmlns="" xmlns:a16="http://schemas.microsoft.com/office/drawing/2014/main" id="{00000000-0008-0000-0200-000086010000}"/>
            </a:ext>
          </a:extLst>
        </xdr:cNvPr>
        <xdr:cNvGrpSpPr/>
      </xdr:nvGrpSpPr>
      <xdr:grpSpPr>
        <a:xfrm rot="19102680">
          <a:off x="9550245" y="1140251"/>
          <a:ext cx="296493" cy="260407"/>
          <a:chOff x="5150738" y="3589500"/>
          <a:chExt cx="390525" cy="381000"/>
        </a:xfrm>
      </xdr:grpSpPr>
      <xdr:grpSp>
        <xdr:nvGrpSpPr>
          <xdr:cNvPr id="391" name="Shape 29">
            <a:extLst>
              <a:ext uri="{FF2B5EF4-FFF2-40B4-BE49-F238E27FC236}">
                <a16:creationId xmlns="" xmlns:a16="http://schemas.microsoft.com/office/drawing/2014/main" id="{00000000-0008-0000-0200-000087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392" name="Shape 13">
              <a:extLst>
                <a:ext uri="{FF2B5EF4-FFF2-40B4-BE49-F238E27FC236}">
                  <a16:creationId xmlns="" xmlns:a16="http://schemas.microsoft.com/office/drawing/2014/main" id="{00000000-0008-0000-0200-000088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393" name="Shape 30">
              <a:extLst>
                <a:ext uri="{FF2B5EF4-FFF2-40B4-BE49-F238E27FC236}">
                  <a16:creationId xmlns="" xmlns:a16="http://schemas.microsoft.com/office/drawing/2014/main" id="{00000000-0008-0000-0200-000089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394" name="Shape 31">
                <a:extLst>
                  <a:ext uri="{FF2B5EF4-FFF2-40B4-BE49-F238E27FC236}">
                    <a16:creationId xmlns="" xmlns:a16="http://schemas.microsoft.com/office/drawing/2014/main" id="{00000000-0008-0000-0200-00008A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395" name="Shape 32">
                <a:extLst>
                  <a:ext uri="{FF2B5EF4-FFF2-40B4-BE49-F238E27FC236}">
                    <a16:creationId xmlns="" xmlns:a16="http://schemas.microsoft.com/office/drawing/2014/main" id="{00000000-0008-0000-0200-00008B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26</xdr:col>
      <xdr:colOff>54769</xdr:colOff>
      <xdr:row>6</xdr:row>
      <xdr:rowOff>130969</xdr:rowOff>
    </xdr:from>
    <xdr:ext cx="409575" cy="495300"/>
    <xdr:sp macro="" textlink="">
      <xdr:nvSpPr>
        <xdr:cNvPr id="396" name="Shape 43">
          <a:extLst>
            <a:ext uri="{FF2B5EF4-FFF2-40B4-BE49-F238E27FC236}">
              <a16:creationId xmlns="" xmlns:a16="http://schemas.microsoft.com/office/drawing/2014/main" id="{00000000-0008-0000-0200-00008C010000}"/>
            </a:ext>
          </a:extLst>
        </xdr:cNvPr>
        <xdr:cNvSpPr/>
      </xdr:nvSpPr>
      <xdr:spPr>
        <a:xfrm>
          <a:off x="9555957" y="1726407"/>
          <a:ext cx="40957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E5B8B7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E5B8B7"/>
              </a:solidFill>
            </a:rPr>
            <a:t>A</a:t>
          </a:r>
          <a:endParaRPr sz="5400" b="1" cap="none">
            <a:solidFill>
              <a:srgbClr val="E5B8B7"/>
            </a:solidFill>
          </a:endParaRPr>
        </a:p>
      </xdr:txBody>
    </xdr:sp>
    <xdr:clientData fLocksWithSheet="0"/>
  </xdr:oneCellAnchor>
  <xdr:twoCellAnchor>
    <xdr:from>
      <xdr:col>26</xdr:col>
      <xdr:colOff>209550</xdr:colOff>
      <xdr:row>6</xdr:row>
      <xdr:rowOff>142874</xdr:rowOff>
    </xdr:from>
    <xdr:to>
      <xdr:col>26</xdr:col>
      <xdr:colOff>371475</xdr:colOff>
      <xdr:row>7</xdr:row>
      <xdr:rowOff>66674</xdr:rowOff>
    </xdr:to>
    <xdr:cxnSp macro="">
      <xdr:nvCxnSpPr>
        <xdr:cNvPr id="415" name="Shape 42">
          <a:extLst>
            <a:ext uri="{FF2B5EF4-FFF2-40B4-BE49-F238E27FC236}">
              <a16:creationId xmlns="" xmlns:a16="http://schemas.microsoft.com/office/drawing/2014/main" id="{00000000-0008-0000-0200-00009F010000}"/>
            </a:ext>
          </a:extLst>
        </xdr:cNvPr>
        <xdr:cNvCxnSpPr/>
      </xdr:nvCxnSpPr>
      <xdr:spPr>
        <a:xfrm>
          <a:off x="9710738" y="1738312"/>
          <a:ext cx="161925" cy="114300"/>
        </a:xfrm>
        <a:prstGeom prst="straightConnector1">
          <a:avLst/>
        </a:prstGeom>
        <a:noFill/>
        <a:ln w="25400" cap="flat" cmpd="sng">
          <a:solidFill>
            <a:schemeClr val="accent2"/>
          </a:solidFill>
          <a:prstDash val="solid"/>
          <a:round/>
          <a:headEnd type="none" w="sm" len="sm"/>
          <a:tailEnd type="triangle" w="med" len="lg"/>
        </a:ln>
      </xdr:spPr>
    </xdr:cxnSp>
    <xdr:clientData/>
  </xdr:twoCellAnchor>
  <xdr:oneCellAnchor>
    <xdr:from>
      <xdr:col>16</xdr:col>
      <xdr:colOff>19676</xdr:colOff>
      <xdr:row>20</xdr:row>
      <xdr:rowOff>174834</xdr:rowOff>
    </xdr:from>
    <xdr:ext cx="161925" cy="114300"/>
    <xdr:grpSp>
      <xdr:nvGrpSpPr>
        <xdr:cNvPr id="416" name="Shape 2">
          <a:extLst>
            <a:ext uri="{FF2B5EF4-FFF2-40B4-BE49-F238E27FC236}">
              <a16:creationId xmlns="" xmlns:a16="http://schemas.microsoft.com/office/drawing/2014/main" id="{00000000-0008-0000-0200-0000A0010000}"/>
            </a:ext>
          </a:extLst>
        </xdr:cNvPr>
        <xdr:cNvGrpSpPr/>
      </xdr:nvGrpSpPr>
      <xdr:grpSpPr>
        <a:xfrm>
          <a:off x="5710864" y="5223084"/>
          <a:ext cx="161925" cy="114300"/>
          <a:chOff x="5265038" y="3722850"/>
          <a:chExt cx="161925" cy="114300"/>
        </a:xfrm>
      </xdr:grpSpPr>
      <xdr:grpSp>
        <xdr:nvGrpSpPr>
          <xdr:cNvPr id="417" name="Shape 39">
            <a:extLst>
              <a:ext uri="{FF2B5EF4-FFF2-40B4-BE49-F238E27FC236}">
                <a16:creationId xmlns="" xmlns:a16="http://schemas.microsoft.com/office/drawing/2014/main" id="{00000000-0008-0000-0200-0000A1010000}"/>
              </a:ext>
            </a:extLst>
          </xdr:cNvPr>
          <xdr:cNvGrpSpPr/>
        </xdr:nvGrpSpPr>
        <xdr:grpSpPr>
          <a:xfrm>
            <a:off x="5265038" y="3722850"/>
            <a:ext cx="161925" cy="114300"/>
            <a:chOff x="5265038" y="3722850"/>
            <a:chExt cx="161925" cy="114300"/>
          </a:xfrm>
        </xdr:grpSpPr>
        <xdr:sp macro="" textlink="">
          <xdr:nvSpPr>
            <xdr:cNvPr id="418" name="Shape 13">
              <a:extLst>
                <a:ext uri="{FF2B5EF4-FFF2-40B4-BE49-F238E27FC236}">
                  <a16:creationId xmlns="" xmlns:a16="http://schemas.microsoft.com/office/drawing/2014/main" id="{00000000-0008-0000-0200-0000A2010000}"/>
                </a:ext>
              </a:extLst>
            </xdr:cNvPr>
            <xdr:cNvSpPr/>
          </xdr:nvSpPr>
          <xdr:spPr>
            <a:xfrm>
              <a:off x="5265038" y="3722850"/>
              <a:ext cx="161925" cy="1143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19" name="Shape 40">
              <a:extLst>
                <a:ext uri="{FF2B5EF4-FFF2-40B4-BE49-F238E27FC236}">
                  <a16:creationId xmlns="" xmlns:a16="http://schemas.microsoft.com/office/drawing/2014/main" id="{00000000-0008-0000-0200-0000A3010000}"/>
                </a:ext>
              </a:extLst>
            </xdr:cNvPr>
            <xdr:cNvGrpSpPr/>
          </xdr:nvGrpSpPr>
          <xdr:grpSpPr>
            <a:xfrm>
              <a:off x="5265038" y="3722850"/>
              <a:ext cx="161925" cy="114300"/>
              <a:chOff x="5274563" y="3732375"/>
              <a:chExt cx="142875" cy="95250"/>
            </a:xfrm>
          </xdr:grpSpPr>
          <xdr:sp macro="" textlink="">
            <xdr:nvSpPr>
              <xdr:cNvPr id="420" name="Shape 41">
                <a:extLst>
                  <a:ext uri="{FF2B5EF4-FFF2-40B4-BE49-F238E27FC236}">
                    <a16:creationId xmlns="" xmlns:a16="http://schemas.microsoft.com/office/drawing/2014/main" id="{00000000-0008-0000-0200-0000A4010000}"/>
                  </a:ext>
                </a:extLst>
              </xdr:cNvPr>
              <xdr:cNvSpPr/>
            </xdr:nvSpPr>
            <xdr:spPr>
              <a:xfrm>
                <a:off x="5274563" y="3732375"/>
                <a:ext cx="142875" cy="952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21" name="Shape 42">
                <a:extLst>
                  <a:ext uri="{FF2B5EF4-FFF2-40B4-BE49-F238E27FC236}">
                    <a16:creationId xmlns="" xmlns:a16="http://schemas.microsoft.com/office/drawing/2014/main" id="{00000000-0008-0000-0200-0000A5010000}"/>
                  </a:ext>
                </a:extLst>
              </xdr:cNvPr>
              <xdr:cNvCxnSpPr/>
            </xdr:nvCxnSpPr>
            <xdr:spPr>
              <a:xfrm>
                <a:off x="5274563" y="3732375"/>
                <a:ext cx="142875" cy="95250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15</xdr:col>
      <xdr:colOff>322722</xdr:colOff>
      <xdr:row>20</xdr:row>
      <xdr:rowOff>178970</xdr:rowOff>
    </xdr:from>
    <xdr:ext cx="409575" cy="495300"/>
    <xdr:sp macro="" textlink="">
      <xdr:nvSpPr>
        <xdr:cNvPr id="422" name="Shape 43">
          <a:extLst>
            <a:ext uri="{FF2B5EF4-FFF2-40B4-BE49-F238E27FC236}">
              <a16:creationId xmlns="" xmlns:a16="http://schemas.microsoft.com/office/drawing/2014/main" id="{00000000-0008-0000-0200-0000A6010000}"/>
            </a:ext>
          </a:extLst>
        </xdr:cNvPr>
        <xdr:cNvSpPr/>
      </xdr:nvSpPr>
      <xdr:spPr>
        <a:xfrm>
          <a:off x="5561472" y="5179595"/>
          <a:ext cx="40957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E5B8B7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E5B8B7"/>
              </a:solidFill>
            </a:rPr>
            <a:t>B</a:t>
          </a:r>
          <a:endParaRPr sz="5400" b="1" cap="none">
            <a:solidFill>
              <a:srgbClr val="E5B8B7"/>
            </a:solidFill>
          </a:endParaRPr>
        </a:p>
      </xdr:txBody>
    </xdr:sp>
    <xdr:clientData fLocksWithSheet="0"/>
  </xdr:oneCellAnchor>
  <xdr:twoCellAnchor>
    <xdr:from>
      <xdr:col>41</xdr:col>
      <xdr:colOff>242887</xdr:colOff>
      <xdr:row>7</xdr:row>
      <xdr:rowOff>21430</xdr:rowOff>
    </xdr:from>
    <xdr:to>
      <xdr:col>42</xdr:col>
      <xdr:colOff>23812</xdr:colOff>
      <xdr:row>7</xdr:row>
      <xdr:rowOff>135730</xdr:rowOff>
    </xdr:to>
    <xdr:cxnSp macro="">
      <xdr:nvCxnSpPr>
        <xdr:cNvPr id="423" name="Shape 42">
          <a:extLst>
            <a:ext uri="{FF2B5EF4-FFF2-40B4-BE49-F238E27FC236}">
              <a16:creationId xmlns="" xmlns:a16="http://schemas.microsoft.com/office/drawing/2014/main" id="{00000000-0008-0000-0200-0000A7010000}"/>
            </a:ext>
          </a:extLst>
        </xdr:cNvPr>
        <xdr:cNvCxnSpPr/>
      </xdr:nvCxnSpPr>
      <xdr:spPr>
        <a:xfrm>
          <a:off x="15459075" y="1807368"/>
          <a:ext cx="161925" cy="114300"/>
        </a:xfrm>
        <a:prstGeom prst="straightConnector1">
          <a:avLst/>
        </a:prstGeom>
        <a:noFill/>
        <a:ln w="25400" cap="flat" cmpd="sng">
          <a:solidFill>
            <a:schemeClr val="accent2"/>
          </a:solidFill>
          <a:prstDash val="solid"/>
          <a:round/>
          <a:headEnd type="none" w="sm" len="sm"/>
          <a:tailEnd type="triangle" w="med" len="lg"/>
        </a:ln>
      </xdr:spPr>
    </xdr:cxnSp>
    <xdr:clientData/>
  </xdr:twoCellAnchor>
  <xdr:oneCellAnchor>
    <xdr:from>
      <xdr:col>41</xdr:col>
      <xdr:colOff>52387</xdr:colOff>
      <xdr:row>6</xdr:row>
      <xdr:rowOff>176213</xdr:rowOff>
    </xdr:from>
    <xdr:ext cx="409575" cy="495300"/>
    <xdr:sp macro="" textlink="">
      <xdr:nvSpPr>
        <xdr:cNvPr id="424" name="Shape 43">
          <a:extLst>
            <a:ext uri="{FF2B5EF4-FFF2-40B4-BE49-F238E27FC236}">
              <a16:creationId xmlns="" xmlns:a16="http://schemas.microsoft.com/office/drawing/2014/main" id="{00000000-0008-0000-0200-0000A8010000}"/>
            </a:ext>
          </a:extLst>
        </xdr:cNvPr>
        <xdr:cNvSpPr/>
      </xdr:nvSpPr>
      <xdr:spPr>
        <a:xfrm>
          <a:off x="15268575" y="1771651"/>
          <a:ext cx="40957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E5B8B7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E5B8B7"/>
              </a:solidFill>
            </a:rPr>
            <a:t>B</a:t>
          </a:r>
          <a:endParaRPr sz="5400" b="1" cap="none">
            <a:solidFill>
              <a:srgbClr val="E5B8B7"/>
            </a:solidFill>
          </a:endParaRPr>
        </a:p>
      </xdr:txBody>
    </xdr:sp>
    <xdr:clientData fLocksWithSheet="0"/>
  </xdr:oneCellAnchor>
  <xdr:oneCellAnchor>
    <xdr:from>
      <xdr:col>58</xdr:col>
      <xdr:colOff>58583</xdr:colOff>
      <xdr:row>5</xdr:row>
      <xdr:rowOff>59163</xdr:rowOff>
    </xdr:from>
    <xdr:ext cx="296493" cy="260407"/>
    <xdr:grpSp>
      <xdr:nvGrpSpPr>
        <xdr:cNvPr id="427" name="Shape 2">
          <a:extLst>
            <a:ext uri="{FF2B5EF4-FFF2-40B4-BE49-F238E27FC236}">
              <a16:creationId xmlns="" xmlns:a16="http://schemas.microsoft.com/office/drawing/2014/main" id="{00000000-0008-0000-0200-0000AB010000}"/>
            </a:ext>
          </a:extLst>
        </xdr:cNvPr>
        <xdr:cNvGrpSpPr/>
      </xdr:nvGrpSpPr>
      <xdr:grpSpPr>
        <a:xfrm rot="19102680">
          <a:off x="21704146" y="1225976"/>
          <a:ext cx="296493" cy="260407"/>
          <a:chOff x="5150738" y="3589500"/>
          <a:chExt cx="390525" cy="381000"/>
        </a:xfrm>
      </xdr:grpSpPr>
      <xdr:grpSp>
        <xdr:nvGrpSpPr>
          <xdr:cNvPr id="428" name="Shape 29">
            <a:extLst>
              <a:ext uri="{FF2B5EF4-FFF2-40B4-BE49-F238E27FC236}">
                <a16:creationId xmlns="" xmlns:a16="http://schemas.microsoft.com/office/drawing/2014/main" id="{00000000-0008-0000-0200-0000AC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429" name="Shape 13">
              <a:extLst>
                <a:ext uri="{FF2B5EF4-FFF2-40B4-BE49-F238E27FC236}">
                  <a16:creationId xmlns="" xmlns:a16="http://schemas.microsoft.com/office/drawing/2014/main" id="{00000000-0008-0000-0200-0000AD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30" name="Shape 30">
              <a:extLst>
                <a:ext uri="{FF2B5EF4-FFF2-40B4-BE49-F238E27FC236}">
                  <a16:creationId xmlns="" xmlns:a16="http://schemas.microsoft.com/office/drawing/2014/main" id="{00000000-0008-0000-0200-0000AE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431" name="Shape 31">
                <a:extLst>
                  <a:ext uri="{FF2B5EF4-FFF2-40B4-BE49-F238E27FC236}">
                    <a16:creationId xmlns="" xmlns:a16="http://schemas.microsoft.com/office/drawing/2014/main" id="{00000000-0008-0000-0200-0000AF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32" name="Shape 32">
                <a:extLst>
                  <a:ext uri="{FF2B5EF4-FFF2-40B4-BE49-F238E27FC236}">
                    <a16:creationId xmlns="" xmlns:a16="http://schemas.microsoft.com/office/drawing/2014/main" id="{00000000-0008-0000-0200-0000B0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58</xdr:col>
      <xdr:colOff>68108</xdr:colOff>
      <xdr:row>8</xdr:row>
      <xdr:rowOff>44877</xdr:rowOff>
    </xdr:from>
    <xdr:ext cx="296493" cy="260407"/>
    <xdr:grpSp>
      <xdr:nvGrpSpPr>
        <xdr:cNvPr id="433" name="Shape 2">
          <a:extLst>
            <a:ext uri="{FF2B5EF4-FFF2-40B4-BE49-F238E27FC236}">
              <a16:creationId xmlns="" xmlns:a16="http://schemas.microsoft.com/office/drawing/2014/main" id="{00000000-0008-0000-0200-0000B1010000}"/>
            </a:ext>
          </a:extLst>
        </xdr:cNvPr>
        <xdr:cNvGrpSpPr/>
      </xdr:nvGrpSpPr>
      <xdr:grpSpPr>
        <a:xfrm rot="19102680">
          <a:off x="21713671" y="2021315"/>
          <a:ext cx="296493" cy="260407"/>
          <a:chOff x="5150738" y="3589500"/>
          <a:chExt cx="390525" cy="381000"/>
        </a:xfrm>
      </xdr:grpSpPr>
      <xdr:grpSp>
        <xdr:nvGrpSpPr>
          <xdr:cNvPr id="441" name="Shape 29">
            <a:extLst>
              <a:ext uri="{FF2B5EF4-FFF2-40B4-BE49-F238E27FC236}">
                <a16:creationId xmlns="" xmlns:a16="http://schemas.microsoft.com/office/drawing/2014/main" id="{00000000-0008-0000-0200-0000B9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442" name="Shape 13">
              <a:extLst>
                <a:ext uri="{FF2B5EF4-FFF2-40B4-BE49-F238E27FC236}">
                  <a16:creationId xmlns="" xmlns:a16="http://schemas.microsoft.com/office/drawing/2014/main" id="{00000000-0008-0000-0200-0000BA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3" name="Shape 30">
              <a:extLst>
                <a:ext uri="{FF2B5EF4-FFF2-40B4-BE49-F238E27FC236}">
                  <a16:creationId xmlns="" xmlns:a16="http://schemas.microsoft.com/office/drawing/2014/main" id="{00000000-0008-0000-0200-0000BB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444" name="Shape 31">
                <a:extLst>
                  <a:ext uri="{FF2B5EF4-FFF2-40B4-BE49-F238E27FC236}">
                    <a16:creationId xmlns="" xmlns:a16="http://schemas.microsoft.com/office/drawing/2014/main" id="{00000000-0008-0000-0200-0000BC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45" name="Shape 32">
                <a:extLst>
                  <a:ext uri="{FF2B5EF4-FFF2-40B4-BE49-F238E27FC236}">
                    <a16:creationId xmlns="" xmlns:a16="http://schemas.microsoft.com/office/drawing/2014/main" id="{00000000-0008-0000-0200-0000BD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58</xdr:col>
      <xdr:colOff>53821</xdr:colOff>
      <xdr:row>11</xdr:row>
      <xdr:rowOff>42496</xdr:rowOff>
    </xdr:from>
    <xdr:ext cx="296493" cy="260407"/>
    <xdr:grpSp>
      <xdr:nvGrpSpPr>
        <xdr:cNvPr id="446" name="Shape 2">
          <a:extLst>
            <a:ext uri="{FF2B5EF4-FFF2-40B4-BE49-F238E27FC236}">
              <a16:creationId xmlns="" xmlns:a16="http://schemas.microsoft.com/office/drawing/2014/main" id="{00000000-0008-0000-0200-0000BE010000}"/>
            </a:ext>
          </a:extLst>
        </xdr:cNvPr>
        <xdr:cNvGrpSpPr/>
      </xdr:nvGrpSpPr>
      <xdr:grpSpPr>
        <a:xfrm rot="19102680">
          <a:off x="21699384" y="2757121"/>
          <a:ext cx="296493" cy="260407"/>
          <a:chOff x="5150738" y="3589500"/>
          <a:chExt cx="390525" cy="381000"/>
        </a:xfrm>
      </xdr:grpSpPr>
      <xdr:grpSp>
        <xdr:nvGrpSpPr>
          <xdr:cNvPr id="447" name="Shape 29">
            <a:extLst>
              <a:ext uri="{FF2B5EF4-FFF2-40B4-BE49-F238E27FC236}">
                <a16:creationId xmlns="" xmlns:a16="http://schemas.microsoft.com/office/drawing/2014/main" id="{00000000-0008-0000-0200-0000BF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448" name="Shape 13">
              <a:extLst>
                <a:ext uri="{FF2B5EF4-FFF2-40B4-BE49-F238E27FC236}">
                  <a16:creationId xmlns="" xmlns:a16="http://schemas.microsoft.com/office/drawing/2014/main" id="{00000000-0008-0000-0200-0000C0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49" name="Shape 30">
              <a:extLst>
                <a:ext uri="{FF2B5EF4-FFF2-40B4-BE49-F238E27FC236}">
                  <a16:creationId xmlns="" xmlns:a16="http://schemas.microsoft.com/office/drawing/2014/main" id="{00000000-0008-0000-0200-0000C1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450" name="Shape 31">
                <a:extLst>
                  <a:ext uri="{FF2B5EF4-FFF2-40B4-BE49-F238E27FC236}">
                    <a16:creationId xmlns="" xmlns:a16="http://schemas.microsoft.com/office/drawing/2014/main" id="{00000000-0008-0000-0200-0000C2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1" name="Shape 32">
                <a:extLst>
                  <a:ext uri="{FF2B5EF4-FFF2-40B4-BE49-F238E27FC236}">
                    <a16:creationId xmlns="" xmlns:a16="http://schemas.microsoft.com/office/drawing/2014/main" id="{00000000-0008-0000-0200-0000C3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58</xdr:col>
      <xdr:colOff>63345</xdr:colOff>
      <xdr:row>14</xdr:row>
      <xdr:rowOff>63927</xdr:rowOff>
    </xdr:from>
    <xdr:ext cx="296493" cy="260407"/>
    <xdr:grpSp>
      <xdr:nvGrpSpPr>
        <xdr:cNvPr id="452" name="Shape 2">
          <a:extLst>
            <a:ext uri="{FF2B5EF4-FFF2-40B4-BE49-F238E27FC236}">
              <a16:creationId xmlns="" xmlns:a16="http://schemas.microsoft.com/office/drawing/2014/main" id="{00000000-0008-0000-0200-0000C4010000}"/>
            </a:ext>
          </a:extLst>
        </xdr:cNvPr>
        <xdr:cNvGrpSpPr/>
      </xdr:nvGrpSpPr>
      <xdr:grpSpPr>
        <a:xfrm rot="19102680">
          <a:off x="21708908" y="3540552"/>
          <a:ext cx="296493" cy="260407"/>
          <a:chOff x="5150738" y="3589500"/>
          <a:chExt cx="390525" cy="381000"/>
        </a:xfrm>
      </xdr:grpSpPr>
      <xdr:grpSp>
        <xdr:nvGrpSpPr>
          <xdr:cNvPr id="453" name="Shape 29">
            <a:extLst>
              <a:ext uri="{FF2B5EF4-FFF2-40B4-BE49-F238E27FC236}">
                <a16:creationId xmlns="" xmlns:a16="http://schemas.microsoft.com/office/drawing/2014/main" id="{00000000-0008-0000-0200-0000C5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454" name="Shape 13">
              <a:extLst>
                <a:ext uri="{FF2B5EF4-FFF2-40B4-BE49-F238E27FC236}">
                  <a16:creationId xmlns="" xmlns:a16="http://schemas.microsoft.com/office/drawing/2014/main" id="{00000000-0008-0000-0200-0000C6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55" name="Shape 30">
              <a:extLst>
                <a:ext uri="{FF2B5EF4-FFF2-40B4-BE49-F238E27FC236}">
                  <a16:creationId xmlns="" xmlns:a16="http://schemas.microsoft.com/office/drawing/2014/main" id="{00000000-0008-0000-0200-0000C7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456" name="Shape 31">
                <a:extLst>
                  <a:ext uri="{FF2B5EF4-FFF2-40B4-BE49-F238E27FC236}">
                    <a16:creationId xmlns="" xmlns:a16="http://schemas.microsoft.com/office/drawing/2014/main" id="{00000000-0008-0000-0200-0000C8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57" name="Shape 32">
                <a:extLst>
                  <a:ext uri="{FF2B5EF4-FFF2-40B4-BE49-F238E27FC236}">
                    <a16:creationId xmlns="" xmlns:a16="http://schemas.microsoft.com/office/drawing/2014/main" id="{00000000-0008-0000-0200-0000C9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58</xdr:col>
      <xdr:colOff>60964</xdr:colOff>
      <xdr:row>17</xdr:row>
      <xdr:rowOff>73452</xdr:rowOff>
    </xdr:from>
    <xdr:ext cx="296493" cy="260407"/>
    <xdr:grpSp>
      <xdr:nvGrpSpPr>
        <xdr:cNvPr id="458" name="Shape 2">
          <a:extLst>
            <a:ext uri="{FF2B5EF4-FFF2-40B4-BE49-F238E27FC236}">
              <a16:creationId xmlns="" xmlns:a16="http://schemas.microsoft.com/office/drawing/2014/main" id="{00000000-0008-0000-0200-0000CA010000}"/>
            </a:ext>
          </a:extLst>
        </xdr:cNvPr>
        <xdr:cNvGrpSpPr/>
      </xdr:nvGrpSpPr>
      <xdr:grpSpPr>
        <a:xfrm rot="19102680">
          <a:off x="21706527" y="4323983"/>
          <a:ext cx="296493" cy="260407"/>
          <a:chOff x="5150738" y="3589500"/>
          <a:chExt cx="390525" cy="381000"/>
        </a:xfrm>
      </xdr:grpSpPr>
      <xdr:grpSp>
        <xdr:nvGrpSpPr>
          <xdr:cNvPr id="459" name="Shape 29">
            <a:extLst>
              <a:ext uri="{FF2B5EF4-FFF2-40B4-BE49-F238E27FC236}">
                <a16:creationId xmlns="" xmlns:a16="http://schemas.microsoft.com/office/drawing/2014/main" id="{00000000-0008-0000-0200-0000CB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460" name="Shape 13">
              <a:extLst>
                <a:ext uri="{FF2B5EF4-FFF2-40B4-BE49-F238E27FC236}">
                  <a16:creationId xmlns="" xmlns:a16="http://schemas.microsoft.com/office/drawing/2014/main" id="{00000000-0008-0000-0200-0000CC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67" name="Shape 30">
              <a:extLst>
                <a:ext uri="{FF2B5EF4-FFF2-40B4-BE49-F238E27FC236}">
                  <a16:creationId xmlns="" xmlns:a16="http://schemas.microsoft.com/office/drawing/2014/main" id="{00000000-0008-0000-0200-0000D3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468" name="Shape 31">
                <a:extLst>
                  <a:ext uri="{FF2B5EF4-FFF2-40B4-BE49-F238E27FC236}">
                    <a16:creationId xmlns="" xmlns:a16="http://schemas.microsoft.com/office/drawing/2014/main" id="{00000000-0008-0000-0200-0000D4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69" name="Shape 32">
                <a:extLst>
                  <a:ext uri="{FF2B5EF4-FFF2-40B4-BE49-F238E27FC236}">
                    <a16:creationId xmlns="" xmlns:a16="http://schemas.microsoft.com/office/drawing/2014/main" id="{00000000-0008-0000-0200-0000D5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58</xdr:col>
      <xdr:colOff>58582</xdr:colOff>
      <xdr:row>20</xdr:row>
      <xdr:rowOff>47258</xdr:rowOff>
    </xdr:from>
    <xdr:ext cx="296493" cy="260407"/>
    <xdr:grpSp>
      <xdr:nvGrpSpPr>
        <xdr:cNvPr id="470" name="Shape 2">
          <a:extLst>
            <a:ext uri="{FF2B5EF4-FFF2-40B4-BE49-F238E27FC236}">
              <a16:creationId xmlns="" xmlns:a16="http://schemas.microsoft.com/office/drawing/2014/main" id="{00000000-0008-0000-0200-0000D6010000}"/>
            </a:ext>
          </a:extLst>
        </xdr:cNvPr>
        <xdr:cNvGrpSpPr/>
      </xdr:nvGrpSpPr>
      <xdr:grpSpPr>
        <a:xfrm rot="19102680">
          <a:off x="21704145" y="5095508"/>
          <a:ext cx="296493" cy="260407"/>
          <a:chOff x="5150738" y="3589500"/>
          <a:chExt cx="390525" cy="381000"/>
        </a:xfrm>
      </xdr:grpSpPr>
      <xdr:grpSp>
        <xdr:nvGrpSpPr>
          <xdr:cNvPr id="474" name="Shape 29">
            <a:extLst>
              <a:ext uri="{FF2B5EF4-FFF2-40B4-BE49-F238E27FC236}">
                <a16:creationId xmlns="" xmlns:a16="http://schemas.microsoft.com/office/drawing/2014/main" id="{00000000-0008-0000-0200-0000DA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475" name="Shape 13">
              <a:extLst>
                <a:ext uri="{FF2B5EF4-FFF2-40B4-BE49-F238E27FC236}">
                  <a16:creationId xmlns="" xmlns:a16="http://schemas.microsoft.com/office/drawing/2014/main" id="{00000000-0008-0000-0200-0000DB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76" name="Shape 30">
              <a:extLst>
                <a:ext uri="{FF2B5EF4-FFF2-40B4-BE49-F238E27FC236}">
                  <a16:creationId xmlns="" xmlns:a16="http://schemas.microsoft.com/office/drawing/2014/main" id="{00000000-0008-0000-0200-0000DC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477" name="Shape 31">
                <a:extLst>
                  <a:ext uri="{FF2B5EF4-FFF2-40B4-BE49-F238E27FC236}">
                    <a16:creationId xmlns="" xmlns:a16="http://schemas.microsoft.com/office/drawing/2014/main" id="{00000000-0008-0000-0200-0000DD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78" name="Shape 32">
                <a:extLst>
                  <a:ext uri="{FF2B5EF4-FFF2-40B4-BE49-F238E27FC236}">
                    <a16:creationId xmlns="" xmlns:a16="http://schemas.microsoft.com/office/drawing/2014/main" id="{00000000-0008-0000-0200-0000DE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58</xdr:col>
      <xdr:colOff>44294</xdr:colOff>
      <xdr:row>23</xdr:row>
      <xdr:rowOff>128220</xdr:rowOff>
    </xdr:from>
    <xdr:ext cx="296493" cy="260407"/>
    <xdr:grpSp>
      <xdr:nvGrpSpPr>
        <xdr:cNvPr id="479" name="Shape 2">
          <a:extLst>
            <a:ext uri="{FF2B5EF4-FFF2-40B4-BE49-F238E27FC236}">
              <a16:creationId xmlns="" xmlns:a16="http://schemas.microsoft.com/office/drawing/2014/main" id="{00000000-0008-0000-0200-0000DF010000}"/>
            </a:ext>
          </a:extLst>
        </xdr:cNvPr>
        <xdr:cNvGrpSpPr/>
      </xdr:nvGrpSpPr>
      <xdr:grpSpPr>
        <a:xfrm rot="19102680">
          <a:off x="21689857" y="5974189"/>
          <a:ext cx="296493" cy="260407"/>
          <a:chOff x="5150738" y="3589500"/>
          <a:chExt cx="390525" cy="381000"/>
        </a:xfrm>
      </xdr:grpSpPr>
      <xdr:grpSp>
        <xdr:nvGrpSpPr>
          <xdr:cNvPr id="480" name="Shape 29">
            <a:extLst>
              <a:ext uri="{FF2B5EF4-FFF2-40B4-BE49-F238E27FC236}">
                <a16:creationId xmlns="" xmlns:a16="http://schemas.microsoft.com/office/drawing/2014/main" id="{00000000-0008-0000-0200-0000E0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481" name="Shape 13">
              <a:extLst>
                <a:ext uri="{FF2B5EF4-FFF2-40B4-BE49-F238E27FC236}">
                  <a16:creationId xmlns="" xmlns:a16="http://schemas.microsoft.com/office/drawing/2014/main" id="{00000000-0008-0000-0200-0000E1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82" name="Shape 30">
              <a:extLst>
                <a:ext uri="{FF2B5EF4-FFF2-40B4-BE49-F238E27FC236}">
                  <a16:creationId xmlns="" xmlns:a16="http://schemas.microsoft.com/office/drawing/2014/main" id="{00000000-0008-0000-0200-0000E2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483" name="Shape 31">
                <a:extLst>
                  <a:ext uri="{FF2B5EF4-FFF2-40B4-BE49-F238E27FC236}">
                    <a16:creationId xmlns="" xmlns:a16="http://schemas.microsoft.com/office/drawing/2014/main" id="{00000000-0008-0000-0200-0000E3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84" name="Shape 32">
                <a:extLst>
                  <a:ext uri="{FF2B5EF4-FFF2-40B4-BE49-F238E27FC236}">
                    <a16:creationId xmlns="" xmlns:a16="http://schemas.microsoft.com/office/drawing/2014/main" id="{00000000-0008-0000-0200-0000E4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58</xdr:col>
      <xdr:colOff>65725</xdr:colOff>
      <xdr:row>26</xdr:row>
      <xdr:rowOff>54401</xdr:rowOff>
    </xdr:from>
    <xdr:ext cx="296493" cy="260407"/>
    <xdr:grpSp>
      <xdr:nvGrpSpPr>
        <xdr:cNvPr id="485" name="Shape 2">
          <a:extLst>
            <a:ext uri="{FF2B5EF4-FFF2-40B4-BE49-F238E27FC236}">
              <a16:creationId xmlns="" xmlns:a16="http://schemas.microsoft.com/office/drawing/2014/main" id="{00000000-0008-0000-0200-0000E5010000}"/>
            </a:ext>
          </a:extLst>
        </xdr:cNvPr>
        <xdr:cNvGrpSpPr/>
      </xdr:nvGrpSpPr>
      <xdr:grpSpPr>
        <a:xfrm rot="19102680">
          <a:off x="21711288" y="6829057"/>
          <a:ext cx="296493" cy="260407"/>
          <a:chOff x="5150738" y="3589500"/>
          <a:chExt cx="390525" cy="381000"/>
        </a:xfrm>
      </xdr:grpSpPr>
      <xdr:grpSp>
        <xdr:nvGrpSpPr>
          <xdr:cNvPr id="488" name="Shape 29">
            <a:extLst>
              <a:ext uri="{FF2B5EF4-FFF2-40B4-BE49-F238E27FC236}">
                <a16:creationId xmlns="" xmlns:a16="http://schemas.microsoft.com/office/drawing/2014/main" id="{00000000-0008-0000-0200-0000E8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489" name="Shape 13">
              <a:extLst>
                <a:ext uri="{FF2B5EF4-FFF2-40B4-BE49-F238E27FC236}">
                  <a16:creationId xmlns="" xmlns:a16="http://schemas.microsoft.com/office/drawing/2014/main" id="{00000000-0008-0000-0200-0000E9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0" name="Shape 30">
              <a:extLst>
                <a:ext uri="{FF2B5EF4-FFF2-40B4-BE49-F238E27FC236}">
                  <a16:creationId xmlns="" xmlns:a16="http://schemas.microsoft.com/office/drawing/2014/main" id="{00000000-0008-0000-0200-0000EA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491" name="Shape 31">
                <a:extLst>
                  <a:ext uri="{FF2B5EF4-FFF2-40B4-BE49-F238E27FC236}">
                    <a16:creationId xmlns="" xmlns:a16="http://schemas.microsoft.com/office/drawing/2014/main" id="{00000000-0008-0000-0200-0000EB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2" name="Shape 32">
                <a:extLst>
                  <a:ext uri="{FF2B5EF4-FFF2-40B4-BE49-F238E27FC236}">
                    <a16:creationId xmlns="" xmlns:a16="http://schemas.microsoft.com/office/drawing/2014/main" id="{00000000-0008-0000-0200-0000EC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58</xdr:col>
      <xdr:colOff>51437</xdr:colOff>
      <xdr:row>29</xdr:row>
      <xdr:rowOff>87739</xdr:rowOff>
    </xdr:from>
    <xdr:ext cx="296493" cy="260407"/>
    <xdr:grpSp>
      <xdr:nvGrpSpPr>
        <xdr:cNvPr id="493" name="Shape 2">
          <a:extLst>
            <a:ext uri="{FF2B5EF4-FFF2-40B4-BE49-F238E27FC236}">
              <a16:creationId xmlns="" xmlns:a16="http://schemas.microsoft.com/office/drawing/2014/main" id="{00000000-0008-0000-0200-0000ED010000}"/>
            </a:ext>
          </a:extLst>
        </xdr:cNvPr>
        <xdr:cNvGrpSpPr/>
      </xdr:nvGrpSpPr>
      <xdr:grpSpPr>
        <a:xfrm rot="19102680">
          <a:off x="21697000" y="7672020"/>
          <a:ext cx="296493" cy="260407"/>
          <a:chOff x="5150738" y="3589500"/>
          <a:chExt cx="390525" cy="381000"/>
        </a:xfrm>
      </xdr:grpSpPr>
      <xdr:grpSp>
        <xdr:nvGrpSpPr>
          <xdr:cNvPr id="494" name="Shape 29">
            <a:extLst>
              <a:ext uri="{FF2B5EF4-FFF2-40B4-BE49-F238E27FC236}">
                <a16:creationId xmlns="" xmlns:a16="http://schemas.microsoft.com/office/drawing/2014/main" id="{00000000-0008-0000-0200-0000EE01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495" name="Shape 13">
              <a:extLst>
                <a:ext uri="{FF2B5EF4-FFF2-40B4-BE49-F238E27FC236}">
                  <a16:creationId xmlns="" xmlns:a16="http://schemas.microsoft.com/office/drawing/2014/main" id="{00000000-0008-0000-0200-0000EF01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496" name="Shape 30">
              <a:extLst>
                <a:ext uri="{FF2B5EF4-FFF2-40B4-BE49-F238E27FC236}">
                  <a16:creationId xmlns="" xmlns:a16="http://schemas.microsoft.com/office/drawing/2014/main" id="{00000000-0008-0000-0200-0000F001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497" name="Shape 31">
                <a:extLst>
                  <a:ext uri="{FF2B5EF4-FFF2-40B4-BE49-F238E27FC236}">
                    <a16:creationId xmlns="" xmlns:a16="http://schemas.microsoft.com/office/drawing/2014/main" id="{00000000-0008-0000-0200-0000F101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498" name="Shape 32">
                <a:extLst>
                  <a:ext uri="{FF2B5EF4-FFF2-40B4-BE49-F238E27FC236}">
                    <a16:creationId xmlns="" xmlns:a16="http://schemas.microsoft.com/office/drawing/2014/main" id="{00000000-0008-0000-0200-0000F201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8</xdr:col>
      <xdr:colOff>0</xdr:colOff>
      <xdr:row>36</xdr:row>
      <xdr:rowOff>0</xdr:rowOff>
    </xdr:from>
    <xdr:ext cx="381000" cy="428625"/>
    <xdr:sp macro="" textlink="">
      <xdr:nvSpPr>
        <xdr:cNvPr id="518" name="Shape 10">
          <a:extLst>
            <a:ext uri="{FF2B5EF4-FFF2-40B4-BE49-F238E27FC236}">
              <a16:creationId xmlns="" xmlns:a16="http://schemas.microsoft.com/office/drawing/2014/main" id="{00000000-0008-0000-0200-000006020000}"/>
            </a:ext>
          </a:extLst>
        </xdr:cNvPr>
        <xdr:cNvSpPr/>
      </xdr:nvSpPr>
      <xdr:spPr>
        <a:xfrm>
          <a:off x="2262188" y="9775031"/>
          <a:ext cx="3810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36</xdr:row>
      <xdr:rowOff>0</xdr:rowOff>
    </xdr:from>
    <xdr:ext cx="390525" cy="428625"/>
    <xdr:sp macro="" textlink="">
      <xdr:nvSpPr>
        <xdr:cNvPr id="519" name="Shape 11">
          <a:extLst>
            <a:ext uri="{FF2B5EF4-FFF2-40B4-BE49-F238E27FC236}">
              <a16:creationId xmlns="" xmlns:a16="http://schemas.microsoft.com/office/drawing/2014/main" id="{00000000-0008-0000-0200-000007020000}"/>
            </a:ext>
          </a:extLst>
        </xdr:cNvPr>
        <xdr:cNvSpPr/>
      </xdr:nvSpPr>
      <xdr:spPr>
        <a:xfrm>
          <a:off x="2643188" y="9775031"/>
          <a:ext cx="390525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11906</xdr:colOff>
      <xdr:row>36</xdr:row>
      <xdr:rowOff>0</xdr:rowOff>
    </xdr:from>
    <xdr:ext cx="381000" cy="428625"/>
    <xdr:sp macro="" textlink="">
      <xdr:nvSpPr>
        <xdr:cNvPr id="520" name="Shape 10">
          <a:extLst>
            <a:ext uri="{FF2B5EF4-FFF2-40B4-BE49-F238E27FC236}">
              <a16:creationId xmlns="" xmlns:a16="http://schemas.microsoft.com/office/drawing/2014/main" id="{00000000-0008-0000-0200-000008020000}"/>
            </a:ext>
          </a:extLst>
        </xdr:cNvPr>
        <xdr:cNvSpPr/>
      </xdr:nvSpPr>
      <xdr:spPr>
        <a:xfrm>
          <a:off x="3036094" y="9775031"/>
          <a:ext cx="3810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36</xdr:row>
      <xdr:rowOff>0</xdr:rowOff>
    </xdr:from>
    <xdr:ext cx="390525" cy="428625"/>
    <xdr:sp macro="" textlink="">
      <xdr:nvSpPr>
        <xdr:cNvPr id="521" name="Shape 11">
          <a:extLst>
            <a:ext uri="{FF2B5EF4-FFF2-40B4-BE49-F238E27FC236}">
              <a16:creationId xmlns="" xmlns:a16="http://schemas.microsoft.com/office/drawing/2014/main" id="{00000000-0008-0000-0200-000009020000}"/>
            </a:ext>
          </a:extLst>
        </xdr:cNvPr>
        <xdr:cNvSpPr/>
      </xdr:nvSpPr>
      <xdr:spPr>
        <a:xfrm>
          <a:off x="2643188" y="9775031"/>
          <a:ext cx="390525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10</xdr:col>
      <xdr:colOff>0</xdr:colOff>
      <xdr:row>36</xdr:row>
      <xdr:rowOff>0</xdr:rowOff>
    </xdr:from>
    <xdr:ext cx="390525" cy="428625"/>
    <xdr:sp macro="" textlink="">
      <xdr:nvSpPr>
        <xdr:cNvPr id="522" name="Shape 11">
          <a:extLst>
            <a:ext uri="{FF2B5EF4-FFF2-40B4-BE49-F238E27FC236}">
              <a16:creationId xmlns="" xmlns:a16="http://schemas.microsoft.com/office/drawing/2014/main" id="{00000000-0008-0000-0200-00000A020000}"/>
            </a:ext>
          </a:extLst>
        </xdr:cNvPr>
        <xdr:cNvSpPr/>
      </xdr:nvSpPr>
      <xdr:spPr>
        <a:xfrm>
          <a:off x="3024188" y="9775031"/>
          <a:ext cx="390525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10</xdr:col>
      <xdr:colOff>0</xdr:colOff>
      <xdr:row>36</xdr:row>
      <xdr:rowOff>0</xdr:rowOff>
    </xdr:from>
    <xdr:ext cx="390525" cy="428625"/>
    <xdr:sp macro="" textlink="">
      <xdr:nvSpPr>
        <xdr:cNvPr id="523" name="Shape 11">
          <a:extLst>
            <a:ext uri="{FF2B5EF4-FFF2-40B4-BE49-F238E27FC236}">
              <a16:creationId xmlns="" xmlns:a16="http://schemas.microsoft.com/office/drawing/2014/main" id="{00000000-0008-0000-0200-00000B020000}"/>
            </a:ext>
          </a:extLst>
        </xdr:cNvPr>
        <xdr:cNvSpPr/>
      </xdr:nvSpPr>
      <xdr:spPr>
        <a:xfrm>
          <a:off x="3024188" y="9775031"/>
          <a:ext cx="390525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10</xdr:col>
      <xdr:colOff>11906</xdr:colOff>
      <xdr:row>36</xdr:row>
      <xdr:rowOff>0</xdr:rowOff>
    </xdr:from>
    <xdr:ext cx="381000" cy="428625"/>
    <xdr:sp macro="" textlink="">
      <xdr:nvSpPr>
        <xdr:cNvPr id="524" name="Shape 10">
          <a:extLst>
            <a:ext uri="{FF2B5EF4-FFF2-40B4-BE49-F238E27FC236}">
              <a16:creationId xmlns="" xmlns:a16="http://schemas.microsoft.com/office/drawing/2014/main" id="{00000000-0008-0000-0200-00000C020000}"/>
            </a:ext>
          </a:extLst>
        </xdr:cNvPr>
        <xdr:cNvSpPr/>
      </xdr:nvSpPr>
      <xdr:spPr>
        <a:xfrm>
          <a:off x="3036094" y="9775031"/>
          <a:ext cx="381000" cy="4286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twoCellAnchor>
    <xdr:from>
      <xdr:col>30</xdr:col>
      <xdr:colOff>347663</xdr:colOff>
      <xdr:row>8</xdr:row>
      <xdr:rowOff>130116</xdr:rowOff>
    </xdr:from>
    <xdr:to>
      <xdr:col>42</xdr:col>
      <xdr:colOff>50507</xdr:colOff>
      <xdr:row>9</xdr:row>
      <xdr:rowOff>144761</xdr:rowOff>
    </xdr:to>
    <xdr:grpSp>
      <xdr:nvGrpSpPr>
        <xdr:cNvPr id="545" name="Grupo 544">
          <a:extLst>
            <a:ext uri="{FF2B5EF4-FFF2-40B4-BE49-F238E27FC236}">
              <a16:creationId xmlns="" xmlns:a16="http://schemas.microsoft.com/office/drawing/2014/main" id="{00000000-0008-0000-0200-000021020000}"/>
            </a:ext>
          </a:extLst>
        </xdr:cNvPr>
        <xdr:cNvGrpSpPr/>
      </xdr:nvGrpSpPr>
      <xdr:grpSpPr>
        <a:xfrm>
          <a:off x="11372851" y="2106554"/>
          <a:ext cx="4274844" cy="371832"/>
          <a:chOff x="1885950" y="3581388"/>
          <a:chExt cx="2252818" cy="379116"/>
        </a:xfrm>
      </xdr:grpSpPr>
      <xdr:grpSp>
        <xdr:nvGrpSpPr>
          <xdr:cNvPr id="546" name="Shape 2">
            <a:extLst>
              <a:ext uri="{FF2B5EF4-FFF2-40B4-BE49-F238E27FC236}">
                <a16:creationId xmlns="" xmlns:a16="http://schemas.microsoft.com/office/drawing/2014/main" id="{00000000-0008-0000-0200-000022020000}"/>
              </a:ext>
            </a:extLst>
          </xdr:cNvPr>
          <xdr:cNvGrpSpPr/>
        </xdr:nvGrpSpPr>
        <xdr:grpSpPr>
          <a:xfrm>
            <a:off x="1885950" y="3581388"/>
            <a:ext cx="2085975" cy="342899"/>
            <a:chOff x="4288725" y="3608538"/>
            <a:chExt cx="2114550" cy="342899"/>
          </a:xfrm>
        </xdr:grpSpPr>
        <xdr:grpSp>
          <xdr:nvGrpSpPr>
            <xdr:cNvPr id="562" name="Shape 64">
              <a:extLst>
                <a:ext uri="{FF2B5EF4-FFF2-40B4-BE49-F238E27FC236}">
                  <a16:creationId xmlns="" xmlns:a16="http://schemas.microsoft.com/office/drawing/2014/main" id="{00000000-0008-0000-0200-000032020000}"/>
                </a:ext>
              </a:extLst>
            </xdr:cNvPr>
            <xdr:cNvGrpSpPr/>
          </xdr:nvGrpSpPr>
          <xdr:grpSpPr>
            <a:xfrm>
              <a:off x="4288725" y="3608538"/>
              <a:ext cx="2114550" cy="342899"/>
              <a:chOff x="4298250" y="3622838"/>
              <a:chExt cx="2095500" cy="314325"/>
            </a:xfrm>
          </xdr:grpSpPr>
          <xdr:sp macro="" textlink="">
            <xdr:nvSpPr>
              <xdr:cNvPr id="563" name="Shape 13">
                <a:extLst>
                  <a:ext uri="{FF2B5EF4-FFF2-40B4-BE49-F238E27FC236}">
                    <a16:creationId xmlns="" xmlns:a16="http://schemas.microsoft.com/office/drawing/2014/main" id="{00000000-0008-0000-0200-000033020000}"/>
                  </a:ext>
                </a:extLst>
              </xdr:cNvPr>
              <xdr:cNvSpPr/>
            </xdr:nvSpPr>
            <xdr:spPr>
              <a:xfrm>
                <a:off x="4298250" y="3622838"/>
                <a:ext cx="209550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564" name="Shape 65">
                <a:extLst>
                  <a:ext uri="{FF2B5EF4-FFF2-40B4-BE49-F238E27FC236}">
                    <a16:creationId xmlns="" xmlns:a16="http://schemas.microsoft.com/office/drawing/2014/main" id="{00000000-0008-0000-0200-000034020000}"/>
                  </a:ext>
                </a:extLst>
              </xdr:cNvPr>
              <xdr:cNvCxnSpPr/>
            </xdr:nvCxnSpPr>
            <xdr:spPr>
              <a:xfrm>
                <a:off x="4341111" y="3656583"/>
                <a:ext cx="2044751" cy="276874"/>
              </a:xfrm>
              <a:prstGeom prst="bentConnector3">
                <a:avLst>
                  <a:gd name="adj1" fmla="val 3884"/>
                </a:avLst>
              </a:prstGeom>
              <a:noFill/>
              <a:ln w="25400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547" name="Shape 2">
            <a:extLst>
              <a:ext uri="{FF2B5EF4-FFF2-40B4-BE49-F238E27FC236}">
                <a16:creationId xmlns="" xmlns:a16="http://schemas.microsoft.com/office/drawing/2014/main" id="{00000000-0008-0000-0200-000023020000}"/>
              </a:ext>
            </a:extLst>
          </xdr:cNvPr>
          <xdr:cNvGrpSpPr/>
        </xdr:nvGrpSpPr>
        <xdr:grpSpPr>
          <a:xfrm rot="18254626">
            <a:off x="3930689" y="3752425"/>
            <a:ext cx="239932" cy="176226"/>
            <a:chOff x="5265038" y="3644382"/>
            <a:chExt cx="161925" cy="192773"/>
          </a:xfrm>
        </xdr:grpSpPr>
        <xdr:grpSp>
          <xdr:nvGrpSpPr>
            <xdr:cNvPr id="557" name="Shape 39">
              <a:extLst>
                <a:ext uri="{FF2B5EF4-FFF2-40B4-BE49-F238E27FC236}">
                  <a16:creationId xmlns="" xmlns:a16="http://schemas.microsoft.com/office/drawing/2014/main" id="{00000000-0008-0000-0200-00002D020000}"/>
                </a:ext>
              </a:extLst>
            </xdr:cNvPr>
            <xdr:cNvGrpSpPr/>
          </xdr:nvGrpSpPr>
          <xdr:grpSpPr>
            <a:xfrm>
              <a:off x="5265038" y="3644382"/>
              <a:ext cx="161925" cy="192773"/>
              <a:chOff x="5265038" y="3644382"/>
              <a:chExt cx="161925" cy="192773"/>
            </a:xfrm>
          </xdr:grpSpPr>
          <xdr:sp macro="" textlink="">
            <xdr:nvSpPr>
              <xdr:cNvPr id="558" name="Shape 13">
                <a:extLst>
                  <a:ext uri="{FF2B5EF4-FFF2-40B4-BE49-F238E27FC236}">
                    <a16:creationId xmlns="" xmlns:a16="http://schemas.microsoft.com/office/drawing/2014/main" id="{00000000-0008-0000-0200-00002E020000}"/>
                  </a:ext>
                </a:extLst>
              </xdr:cNvPr>
              <xdr:cNvSpPr/>
            </xdr:nvSpPr>
            <xdr:spPr>
              <a:xfrm>
                <a:off x="5265038" y="3722850"/>
                <a:ext cx="161925" cy="114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559" name="Shape 40">
                <a:extLst>
                  <a:ext uri="{FF2B5EF4-FFF2-40B4-BE49-F238E27FC236}">
                    <a16:creationId xmlns="" xmlns:a16="http://schemas.microsoft.com/office/drawing/2014/main" id="{00000000-0008-0000-0200-00002F020000}"/>
                  </a:ext>
                </a:extLst>
              </xdr:cNvPr>
              <xdr:cNvGrpSpPr/>
            </xdr:nvGrpSpPr>
            <xdr:grpSpPr>
              <a:xfrm>
                <a:off x="5265038" y="3644382"/>
                <a:ext cx="161925" cy="192773"/>
                <a:chOff x="5274563" y="3666981"/>
                <a:chExt cx="142875" cy="160644"/>
              </a:xfrm>
            </xdr:grpSpPr>
            <xdr:sp macro="" textlink="">
              <xdr:nvSpPr>
                <xdr:cNvPr id="560" name="Shape 41">
                  <a:extLst>
                    <a:ext uri="{FF2B5EF4-FFF2-40B4-BE49-F238E27FC236}">
                      <a16:creationId xmlns="" xmlns:a16="http://schemas.microsoft.com/office/drawing/2014/main" id="{00000000-0008-0000-0200-000030020000}"/>
                    </a:ext>
                  </a:extLst>
                </xdr:cNvPr>
                <xdr:cNvSpPr/>
              </xdr:nvSpPr>
              <xdr:spPr>
                <a:xfrm>
                  <a:off x="5274563" y="3732375"/>
                  <a:ext cx="142875" cy="952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561" name="Shape 42">
                  <a:extLst>
                    <a:ext uri="{FF2B5EF4-FFF2-40B4-BE49-F238E27FC236}">
                      <a16:creationId xmlns="" xmlns:a16="http://schemas.microsoft.com/office/drawing/2014/main" id="{00000000-0008-0000-0200-000031020000}"/>
                    </a:ext>
                  </a:extLst>
                </xdr:cNvPr>
                <xdr:cNvCxnSpPr>
                  <a:endCxn id="560" idx="3"/>
                </xdr:cNvCxnSpPr>
              </xdr:nvCxnSpPr>
              <xdr:spPr>
                <a:xfrm rot="3345374" flipV="1">
                  <a:off x="5258358" y="3696381"/>
                  <a:ext cx="145033" cy="86234"/>
                </a:xfrm>
                <a:prstGeom prst="straightConnector1">
                  <a:avLst/>
                </a:prstGeom>
                <a:noFill/>
                <a:ln w="25400" cap="flat" cmpd="sng">
                  <a:solidFill>
                    <a:schemeClr val="accent2"/>
                  </a:solidFill>
                  <a:prstDash val="solid"/>
                  <a:round/>
                  <a:headEnd type="none" w="sm" len="sm"/>
                  <a:tailEnd type="triangle" w="med" len="lg"/>
                </a:ln>
              </xdr:spPr>
            </xdr:cxnSp>
          </xdr:grpSp>
        </xdr:grpSp>
      </xdr:grpSp>
    </xdr:grpSp>
    <xdr:clientData/>
  </xdr:twoCellAnchor>
  <xdr:oneCellAnchor>
    <xdr:from>
      <xdr:col>31</xdr:col>
      <xdr:colOff>53799</xdr:colOff>
      <xdr:row>8</xdr:row>
      <xdr:rowOff>34711</xdr:rowOff>
    </xdr:from>
    <xdr:ext cx="296493" cy="260407"/>
    <xdr:grpSp>
      <xdr:nvGrpSpPr>
        <xdr:cNvPr id="565" name="Shape 2">
          <a:extLst>
            <a:ext uri="{FF2B5EF4-FFF2-40B4-BE49-F238E27FC236}">
              <a16:creationId xmlns="" xmlns:a16="http://schemas.microsoft.com/office/drawing/2014/main" id="{00000000-0008-0000-0200-000035020000}"/>
            </a:ext>
          </a:extLst>
        </xdr:cNvPr>
        <xdr:cNvGrpSpPr/>
      </xdr:nvGrpSpPr>
      <xdr:grpSpPr>
        <a:xfrm rot="19102680">
          <a:off x="11459987" y="2011149"/>
          <a:ext cx="296493" cy="260407"/>
          <a:chOff x="5150738" y="3589500"/>
          <a:chExt cx="390525" cy="381000"/>
        </a:xfrm>
      </xdr:grpSpPr>
      <xdr:grpSp>
        <xdr:nvGrpSpPr>
          <xdr:cNvPr id="566" name="Shape 29">
            <a:extLst>
              <a:ext uri="{FF2B5EF4-FFF2-40B4-BE49-F238E27FC236}">
                <a16:creationId xmlns="" xmlns:a16="http://schemas.microsoft.com/office/drawing/2014/main" id="{00000000-0008-0000-0200-000036020000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567" name="Shape 13">
              <a:extLst>
                <a:ext uri="{FF2B5EF4-FFF2-40B4-BE49-F238E27FC236}">
                  <a16:creationId xmlns="" xmlns:a16="http://schemas.microsoft.com/office/drawing/2014/main" id="{00000000-0008-0000-0200-000037020000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68" name="Shape 30">
              <a:extLst>
                <a:ext uri="{FF2B5EF4-FFF2-40B4-BE49-F238E27FC236}">
                  <a16:creationId xmlns="" xmlns:a16="http://schemas.microsoft.com/office/drawing/2014/main" id="{00000000-0008-0000-0200-000038020000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569" name="Shape 31">
                <a:extLst>
                  <a:ext uri="{FF2B5EF4-FFF2-40B4-BE49-F238E27FC236}">
                    <a16:creationId xmlns="" xmlns:a16="http://schemas.microsoft.com/office/drawing/2014/main" id="{00000000-0008-0000-0200-000039020000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70" name="Shape 32">
                <a:extLst>
                  <a:ext uri="{FF2B5EF4-FFF2-40B4-BE49-F238E27FC236}">
                    <a16:creationId xmlns="" xmlns:a16="http://schemas.microsoft.com/office/drawing/2014/main" id="{00000000-0008-0000-0200-00003A020000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35</xdr:col>
      <xdr:colOff>266700</xdr:colOff>
      <xdr:row>6</xdr:row>
      <xdr:rowOff>123824</xdr:rowOff>
    </xdr:from>
    <xdr:ext cx="447675" cy="476251"/>
    <xdr:sp macro="" textlink="">
      <xdr:nvSpPr>
        <xdr:cNvPr id="573" name="Shape 43">
          <a:extLst>
            <a:ext uri="{FF2B5EF4-FFF2-40B4-BE49-F238E27FC236}">
              <a16:creationId xmlns="" xmlns:a16="http://schemas.microsoft.com/office/drawing/2014/main" id="{00000000-0008-0000-0200-00003D020000}"/>
            </a:ext>
          </a:extLst>
        </xdr:cNvPr>
        <xdr:cNvSpPr/>
      </xdr:nvSpPr>
      <xdr:spPr>
        <a:xfrm>
          <a:off x="13201650" y="1714499"/>
          <a:ext cx="447675" cy="476251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E5B8B7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E5B8B7"/>
              </a:solidFill>
            </a:rPr>
            <a:t>C</a:t>
          </a:r>
          <a:endParaRPr sz="5400" b="1" cap="none">
            <a:solidFill>
              <a:srgbClr val="E5B8B7"/>
            </a:solidFill>
          </a:endParaRPr>
        </a:p>
      </xdr:txBody>
    </xdr:sp>
    <xdr:clientData fLocksWithSheet="0"/>
  </xdr:oneCellAnchor>
  <xdr:twoCellAnchor>
    <xdr:from>
      <xdr:col>36</xdr:col>
      <xdr:colOff>0</xdr:colOff>
      <xdr:row>6</xdr:row>
      <xdr:rowOff>142874</xdr:rowOff>
    </xdr:from>
    <xdr:to>
      <xdr:col>36</xdr:col>
      <xdr:colOff>204788</xdr:colOff>
      <xdr:row>7</xdr:row>
      <xdr:rowOff>64294</xdr:rowOff>
    </xdr:to>
    <xdr:cxnSp macro="">
      <xdr:nvCxnSpPr>
        <xdr:cNvPr id="574" name="Shape 42">
          <a:extLst>
            <a:ext uri="{FF2B5EF4-FFF2-40B4-BE49-F238E27FC236}">
              <a16:creationId xmlns="" xmlns:a16="http://schemas.microsoft.com/office/drawing/2014/main" id="{00000000-0008-0000-0200-00003E020000}"/>
            </a:ext>
          </a:extLst>
        </xdr:cNvPr>
        <xdr:cNvCxnSpPr/>
      </xdr:nvCxnSpPr>
      <xdr:spPr>
        <a:xfrm flipV="1">
          <a:off x="13315950" y="1733549"/>
          <a:ext cx="204788" cy="111920"/>
        </a:xfrm>
        <a:prstGeom prst="straightConnector1">
          <a:avLst/>
        </a:prstGeom>
        <a:noFill/>
        <a:ln w="25400" cap="flat" cmpd="sng">
          <a:solidFill>
            <a:schemeClr val="accent2"/>
          </a:solidFill>
          <a:prstDash val="solid"/>
          <a:round/>
          <a:headEnd type="none" w="sm" len="sm"/>
          <a:tailEnd type="triangle" w="med" len="lg"/>
        </a:ln>
      </xdr:spPr>
    </xdr:cxnSp>
    <xdr:clientData/>
  </xdr:twoCellAnchor>
  <xdr:oneCellAnchor>
    <xdr:from>
      <xdr:col>37</xdr:col>
      <xdr:colOff>0</xdr:colOff>
      <xdr:row>17</xdr:row>
      <xdr:rowOff>0</xdr:rowOff>
    </xdr:from>
    <xdr:ext cx="1552575" cy="381000"/>
    <xdr:sp macro="" textlink="">
      <xdr:nvSpPr>
        <xdr:cNvPr id="405" name="Shape 5">
          <a:extLst>
            <a:ext uri="{FF2B5EF4-FFF2-40B4-BE49-F238E27FC236}">
              <a16:creationId xmlns="" xmlns:a16="http://schemas.microsoft.com/office/drawing/2014/main" id="{00000000-0008-0000-0200-000095010000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46</xdr:col>
      <xdr:colOff>56200</xdr:colOff>
      <xdr:row>17</xdr:row>
      <xdr:rowOff>99645</xdr:rowOff>
    </xdr:from>
    <xdr:ext cx="296493" cy="260407"/>
    <xdr:grpSp>
      <xdr:nvGrpSpPr>
        <xdr:cNvPr id="505" name="Shape 2">
          <a:extLst>
            <a:ext uri="{FF2B5EF4-FFF2-40B4-BE49-F238E27FC236}">
              <a16:creationId xmlns="" xmlns:a16="http://schemas.microsoft.com/office/drawing/2014/main" id="{E63F29FB-6640-4E45-88A4-81C3FAEFEEAA}"/>
            </a:ext>
          </a:extLst>
        </xdr:cNvPr>
        <xdr:cNvGrpSpPr/>
      </xdr:nvGrpSpPr>
      <xdr:grpSpPr>
        <a:xfrm rot="19102680">
          <a:off x="17177388" y="4350176"/>
          <a:ext cx="296493" cy="260407"/>
          <a:chOff x="5150738" y="3589500"/>
          <a:chExt cx="390525" cy="381000"/>
        </a:xfrm>
      </xdr:grpSpPr>
      <xdr:grpSp>
        <xdr:nvGrpSpPr>
          <xdr:cNvPr id="506" name="Shape 29">
            <a:extLst>
              <a:ext uri="{FF2B5EF4-FFF2-40B4-BE49-F238E27FC236}">
                <a16:creationId xmlns="" xmlns:a16="http://schemas.microsoft.com/office/drawing/2014/main" id="{EA75DC0D-7CFA-45F8-8B46-9B7DBBB31BE8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507" name="Shape 13">
              <a:extLst>
                <a:ext uri="{FF2B5EF4-FFF2-40B4-BE49-F238E27FC236}">
                  <a16:creationId xmlns="" xmlns:a16="http://schemas.microsoft.com/office/drawing/2014/main" id="{A409E576-B58F-47E2-888E-5D038A828F33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08" name="Shape 30">
              <a:extLst>
                <a:ext uri="{FF2B5EF4-FFF2-40B4-BE49-F238E27FC236}">
                  <a16:creationId xmlns="" xmlns:a16="http://schemas.microsoft.com/office/drawing/2014/main" id="{F52AC777-0B18-4B50-B69F-D77690390B26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509" name="Shape 31">
                <a:extLst>
                  <a:ext uri="{FF2B5EF4-FFF2-40B4-BE49-F238E27FC236}">
                    <a16:creationId xmlns="" xmlns:a16="http://schemas.microsoft.com/office/drawing/2014/main" id="{63DBAA72-9461-4551-8CC6-DDBC33A6150D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10" name="Shape 32">
                <a:extLst>
                  <a:ext uri="{FF2B5EF4-FFF2-40B4-BE49-F238E27FC236}">
                    <a16:creationId xmlns="" xmlns:a16="http://schemas.microsoft.com/office/drawing/2014/main" id="{8172332B-94A5-4F32-AE3A-AD2028DEE1AE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42</xdr:col>
      <xdr:colOff>0</xdr:colOff>
      <xdr:row>17</xdr:row>
      <xdr:rowOff>0</xdr:rowOff>
    </xdr:from>
    <xdr:ext cx="1552575" cy="381000"/>
    <xdr:sp macro="" textlink="">
      <xdr:nvSpPr>
        <xdr:cNvPr id="511" name="Shape 5">
          <a:extLst>
            <a:ext uri="{FF2B5EF4-FFF2-40B4-BE49-F238E27FC236}">
              <a16:creationId xmlns="" xmlns:a16="http://schemas.microsoft.com/office/drawing/2014/main" id="{DB1D21B9-2B5D-4487-9D3F-86FEC9DCD9E3}"/>
            </a:ext>
          </a:extLst>
        </xdr:cNvPr>
        <xdr:cNvSpPr/>
      </xdr:nvSpPr>
      <xdr:spPr>
        <a:xfrm>
          <a:off x="13692188" y="4250531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twoCellAnchor>
    <xdr:from>
      <xdr:col>40</xdr:col>
      <xdr:colOff>325855</xdr:colOff>
      <xdr:row>5</xdr:row>
      <xdr:rowOff>166688</xdr:rowOff>
    </xdr:from>
    <xdr:to>
      <xdr:col>47</xdr:col>
      <xdr:colOff>36219</xdr:colOff>
      <xdr:row>6</xdr:row>
      <xdr:rowOff>109895</xdr:rowOff>
    </xdr:to>
    <xdr:grpSp>
      <xdr:nvGrpSpPr>
        <xdr:cNvPr id="512" name="Grupo 511">
          <a:extLst>
            <a:ext uri="{FF2B5EF4-FFF2-40B4-BE49-F238E27FC236}">
              <a16:creationId xmlns="" xmlns:a16="http://schemas.microsoft.com/office/drawing/2014/main" id="{DBB5138D-C8F3-48A5-BD70-DFBBFE71CC7A}"/>
            </a:ext>
          </a:extLst>
        </xdr:cNvPr>
        <xdr:cNvGrpSpPr/>
      </xdr:nvGrpSpPr>
      <xdr:grpSpPr>
        <a:xfrm>
          <a:off x="15161043" y="1333501"/>
          <a:ext cx="2377364" cy="371832"/>
          <a:chOff x="1885950" y="3581388"/>
          <a:chExt cx="2252818" cy="379116"/>
        </a:xfrm>
      </xdr:grpSpPr>
      <xdr:grpSp>
        <xdr:nvGrpSpPr>
          <xdr:cNvPr id="513" name="Shape 2">
            <a:extLst>
              <a:ext uri="{FF2B5EF4-FFF2-40B4-BE49-F238E27FC236}">
                <a16:creationId xmlns="" xmlns:a16="http://schemas.microsoft.com/office/drawing/2014/main" id="{B55BA64B-5FF5-4052-94A0-DFA21CE25060}"/>
              </a:ext>
            </a:extLst>
          </xdr:cNvPr>
          <xdr:cNvGrpSpPr/>
        </xdr:nvGrpSpPr>
        <xdr:grpSpPr>
          <a:xfrm>
            <a:off x="1885950" y="3581388"/>
            <a:ext cx="2085975" cy="342899"/>
            <a:chOff x="4288725" y="3608538"/>
            <a:chExt cx="2114550" cy="342899"/>
          </a:xfrm>
        </xdr:grpSpPr>
        <xdr:grpSp>
          <xdr:nvGrpSpPr>
            <xdr:cNvPr id="529" name="Shape 64">
              <a:extLst>
                <a:ext uri="{FF2B5EF4-FFF2-40B4-BE49-F238E27FC236}">
                  <a16:creationId xmlns="" xmlns:a16="http://schemas.microsoft.com/office/drawing/2014/main" id="{4A9B708E-0B9C-4536-94A5-86331C8BB5AC}"/>
                </a:ext>
              </a:extLst>
            </xdr:cNvPr>
            <xdr:cNvGrpSpPr/>
          </xdr:nvGrpSpPr>
          <xdr:grpSpPr>
            <a:xfrm>
              <a:off x="4288725" y="3608538"/>
              <a:ext cx="2114550" cy="342899"/>
              <a:chOff x="4298250" y="3622838"/>
              <a:chExt cx="2095500" cy="314325"/>
            </a:xfrm>
          </xdr:grpSpPr>
          <xdr:sp macro="" textlink="">
            <xdr:nvSpPr>
              <xdr:cNvPr id="530" name="Shape 13">
                <a:extLst>
                  <a:ext uri="{FF2B5EF4-FFF2-40B4-BE49-F238E27FC236}">
                    <a16:creationId xmlns="" xmlns:a16="http://schemas.microsoft.com/office/drawing/2014/main" id="{59577732-B840-453F-B116-1EF5596C2C21}"/>
                  </a:ext>
                </a:extLst>
              </xdr:cNvPr>
              <xdr:cNvSpPr/>
            </xdr:nvSpPr>
            <xdr:spPr>
              <a:xfrm>
                <a:off x="4298250" y="3622838"/>
                <a:ext cx="209550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531" name="Shape 65">
                <a:extLst>
                  <a:ext uri="{FF2B5EF4-FFF2-40B4-BE49-F238E27FC236}">
                    <a16:creationId xmlns="" xmlns:a16="http://schemas.microsoft.com/office/drawing/2014/main" id="{D83BABFE-A86D-482C-A1C7-9688C54C274D}"/>
                  </a:ext>
                </a:extLst>
              </xdr:cNvPr>
              <xdr:cNvCxnSpPr/>
            </xdr:nvCxnSpPr>
            <xdr:spPr>
              <a:xfrm>
                <a:off x="4341111" y="3656583"/>
                <a:ext cx="2044751" cy="276874"/>
              </a:xfrm>
              <a:prstGeom prst="bentConnector3">
                <a:avLst>
                  <a:gd name="adj1" fmla="val 3884"/>
                </a:avLst>
              </a:prstGeom>
              <a:noFill/>
              <a:ln w="25400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514" name="Shape 2">
            <a:extLst>
              <a:ext uri="{FF2B5EF4-FFF2-40B4-BE49-F238E27FC236}">
                <a16:creationId xmlns="" xmlns:a16="http://schemas.microsoft.com/office/drawing/2014/main" id="{B5EFAE9D-673E-42D0-9DDB-B0F679323B3B}"/>
              </a:ext>
            </a:extLst>
          </xdr:cNvPr>
          <xdr:cNvGrpSpPr/>
        </xdr:nvGrpSpPr>
        <xdr:grpSpPr>
          <a:xfrm rot="18254626">
            <a:off x="3930689" y="3752425"/>
            <a:ext cx="239932" cy="176226"/>
            <a:chOff x="5265038" y="3644382"/>
            <a:chExt cx="161925" cy="192773"/>
          </a:xfrm>
        </xdr:grpSpPr>
        <xdr:grpSp>
          <xdr:nvGrpSpPr>
            <xdr:cNvPr id="515" name="Shape 39">
              <a:extLst>
                <a:ext uri="{FF2B5EF4-FFF2-40B4-BE49-F238E27FC236}">
                  <a16:creationId xmlns="" xmlns:a16="http://schemas.microsoft.com/office/drawing/2014/main" id="{CC68CC81-4070-4604-912C-54CB31765690}"/>
                </a:ext>
              </a:extLst>
            </xdr:cNvPr>
            <xdr:cNvGrpSpPr/>
          </xdr:nvGrpSpPr>
          <xdr:grpSpPr>
            <a:xfrm>
              <a:off x="5265038" y="3644382"/>
              <a:ext cx="161925" cy="192773"/>
              <a:chOff x="5265038" y="3644382"/>
              <a:chExt cx="161925" cy="192773"/>
            </a:xfrm>
          </xdr:grpSpPr>
          <xdr:sp macro="" textlink="">
            <xdr:nvSpPr>
              <xdr:cNvPr id="516" name="Shape 13">
                <a:extLst>
                  <a:ext uri="{FF2B5EF4-FFF2-40B4-BE49-F238E27FC236}">
                    <a16:creationId xmlns="" xmlns:a16="http://schemas.microsoft.com/office/drawing/2014/main" id="{0CEA5163-6259-4557-B2A8-430A7CF7E421}"/>
                  </a:ext>
                </a:extLst>
              </xdr:cNvPr>
              <xdr:cNvSpPr/>
            </xdr:nvSpPr>
            <xdr:spPr>
              <a:xfrm>
                <a:off x="5265038" y="3722850"/>
                <a:ext cx="161925" cy="114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517" name="Shape 40">
                <a:extLst>
                  <a:ext uri="{FF2B5EF4-FFF2-40B4-BE49-F238E27FC236}">
                    <a16:creationId xmlns="" xmlns:a16="http://schemas.microsoft.com/office/drawing/2014/main" id="{0989E253-460F-413F-86B5-B847CCA45E7C}"/>
                  </a:ext>
                </a:extLst>
              </xdr:cNvPr>
              <xdr:cNvGrpSpPr/>
            </xdr:nvGrpSpPr>
            <xdr:grpSpPr>
              <a:xfrm>
                <a:off x="5265038" y="3644382"/>
                <a:ext cx="161925" cy="192773"/>
                <a:chOff x="5274563" y="3666981"/>
                <a:chExt cx="142875" cy="160644"/>
              </a:xfrm>
            </xdr:grpSpPr>
            <xdr:sp macro="" textlink="">
              <xdr:nvSpPr>
                <xdr:cNvPr id="525" name="Shape 41">
                  <a:extLst>
                    <a:ext uri="{FF2B5EF4-FFF2-40B4-BE49-F238E27FC236}">
                      <a16:creationId xmlns="" xmlns:a16="http://schemas.microsoft.com/office/drawing/2014/main" id="{59CEDE85-8F3C-47D8-9BC4-6915FFCAB869}"/>
                    </a:ext>
                  </a:extLst>
                </xdr:cNvPr>
                <xdr:cNvSpPr/>
              </xdr:nvSpPr>
              <xdr:spPr>
                <a:xfrm>
                  <a:off x="5274563" y="3732375"/>
                  <a:ext cx="142875" cy="952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528" name="Shape 42">
                  <a:extLst>
                    <a:ext uri="{FF2B5EF4-FFF2-40B4-BE49-F238E27FC236}">
                      <a16:creationId xmlns="" xmlns:a16="http://schemas.microsoft.com/office/drawing/2014/main" id="{E2EA44BB-CFCD-4633-94B9-A5594AC14A40}"/>
                    </a:ext>
                  </a:extLst>
                </xdr:cNvPr>
                <xdr:cNvCxnSpPr>
                  <a:endCxn id="525" idx="3"/>
                </xdr:cNvCxnSpPr>
              </xdr:nvCxnSpPr>
              <xdr:spPr>
                <a:xfrm rot="3345374" flipV="1">
                  <a:off x="5258358" y="3696381"/>
                  <a:ext cx="145033" cy="86234"/>
                </a:xfrm>
                <a:prstGeom prst="straightConnector1">
                  <a:avLst/>
                </a:prstGeom>
                <a:noFill/>
                <a:ln w="25400" cap="flat" cmpd="sng">
                  <a:solidFill>
                    <a:schemeClr val="accent2"/>
                  </a:solidFill>
                  <a:prstDash val="solid"/>
                  <a:round/>
                  <a:headEnd type="none" w="sm" len="sm"/>
                  <a:tailEnd type="triangle" w="med" len="lg"/>
                </a:ln>
              </xdr:spPr>
            </xdr:cxnSp>
          </xdr:grpSp>
        </xdr:grpSp>
      </xdr:grpSp>
    </xdr:grpSp>
    <xdr:clientData/>
  </xdr:twoCellAnchor>
  <xdr:oneCellAnchor>
    <xdr:from>
      <xdr:col>46</xdr:col>
      <xdr:colOff>58581</xdr:colOff>
      <xdr:row>14</xdr:row>
      <xdr:rowOff>78214</xdr:rowOff>
    </xdr:from>
    <xdr:ext cx="296493" cy="260407"/>
    <xdr:grpSp>
      <xdr:nvGrpSpPr>
        <xdr:cNvPr id="532" name="Shape 2">
          <a:extLst>
            <a:ext uri="{FF2B5EF4-FFF2-40B4-BE49-F238E27FC236}">
              <a16:creationId xmlns="" xmlns:a16="http://schemas.microsoft.com/office/drawing/2014/main" id="{3AE3B460-625B-4D9F-950E-435CEC526FC0}"/>
            </a:ext>
          </a:extLst>
        </xdr:cNvPr>
        <xdr:cNvGrpSpPr/>
      </xdr:nvGrpSpPr>
      <xdr:grpSpPr>
        <a:xfrm rot="19102680">
          <a:off x="17179769" y="3554839"/>
          <a:ext cx="296493" cy="260407"/>
          <a:chOff x="5150738" y="3589500"/>
          <a:chExt cx="390525" cy="381000"/>
        </a:xfrm>
      </xdr:grpSpPr>
      <xdr:grpSp>
        <xdr:nvGrpSpPr>
          <xdr:cNvPr id="533" name="Shape 29">
            <a:extLst>
              <a:ext uri="{FF2B5EF4-FFF2-40B4-BE49-F238E27FC236}">
                <a16:creationId xmlns="" xmlns:a16="http://schemas.microsoft.com/office/drawing/2014/main" id="{ECDD9D9A-44D7-4A29-85CC-28B5E3C3009F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534" name="Shape 13">
              <a:extLst>
                <a:ext uri="{FF2B5EF4-FFF2-40B4-BE49-F238E27FC236}">
                  <a16:creationId xmlns="" xmlns:a16="http://schemas.microsoft.com/office/drawing/2014/main" id="{22881177-315F-4571-B2CB-A25BDADCF0E2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35" name="Shape 30">
              <a:extLst>
                <a:ext uri="{FF2B5EF4-FFF2-40B4-BE49-F238E27FC236}">
                  <a16:creationId xmlns="" xmlns:a16="http://schemas.microsoft.com/office/drawing/2014/main" id="{676F8E14-44D3-404A-ABB6-C65F268A10F7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536" name="Shape 31">
                <a:extLst>
                  <a:ext uri="{FF2B5EF4-FFF2-40B4-BE49-F238E27FC236}">
                    <a16:creationId xmlns="" xmlns:a16="http://schemas.microsoft.com/office/drawing/2014/main" id="{B9CE5EE1-D6C3-4B5A-B336-DC76B29B083A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537" name="Shape 32">
                <a:extLst>
                  <a:ext uri="{FF2B5EF4-FFF2-40B4-BE49-F238E27FC236}">
                    <a16:creationId xmlns="" xmlns:a16="http://schemas.microsoft.com/office/drawing/2014/main" id="{2257FD51-2531-4DEB-A4C1-5C1D99CB87B2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42</xdr:col>
      <xdr:colOff>0</xdr:colOff>
      <xdr:row>5</xdr:row>
      <xdr:rowOff>0</xdr:rowOff>
    </xdr:from>
    <xdr:ext cx="1552575" cy="381000"/>
    <xdr:sp macro="" textlink="">
      <xdr:nvSpPr>
        <xdr:cNvPr id="538" name="Shape 5">
          <a:extLst>
            <a:ext uri="{FF2B5EF4-FFF2-40B4-BE49-F238E27FC236}">
              <a16:creationId xmlns="" xmlns:a16="http://schemas.microsoft.com/office/drawing/2014/main" id="{8FAE45B1-586C-477C-B6C4-23AFA50FE634}"/>
            </a:ext>
          </a:extLst>
        </xdr:cNvPr>
        <xdr:cNvSpPr/>
      </xdr:nvSpPr>
      <xdr:spPr>
        <a:xfrm>
          <a:off x="15597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539" name="Shape 5">
          <a:extLst>
            <a:ext uri="{FF2B5EF4-FFF2-40B4-BE49-F238E27FC236}">
              <a16:creationId xmlns="" xmlns:a16="http://schemas.microsoft.com/office/drawing/2014/main" id="{26611F13-E508-4548-87E6-C5389EAE1DBB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544" name="Shape 5">
          <a:extLst>
            <a:ext uri="{FF2B5EF4-FFF2-40B4-BE49-F238E27FC236}">
              <a16:creationId xmlns="" xmlns:a16="http://schemas.microsoft.com/office/drawing/2014/main" id="{E91115F0-BB5D-4898-8B71-98DB083BEF52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575" name="Shape 5">
          <a:extLst>
            <a:ext uri="{FF2B5EF4-FFF2-40B4-BE49-F238E27FC236}">
              <a16:creationId xmlns="" xmlns:a16="http://schemas.microsoft.com/office/drawing/2014/main" id="{1694FB34-2742-40FC-8273-564B8E00D54D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576" name="Shape 5">
          <a:extLst>
            <a:ext uri="{FF2B5EF4-FFF2-40B4-BE49-F238E27FC236}">
              <a16:creationId xmlns="" xmlns:a16="http://schemas.microsoft.com/office/drawing/2014/main" id="{5E377589-7C5A-49BC-9322-8DD19C4E0D43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577" name="Shape 5">
          <a:extLst>
            <a:ext uri="{FF2B5EF4-FFF2-40B4-BE49-F238E27FC236}">
              <a16:creationId xmlns="" xmlns:a16="http://schemas.microsoft.com/office/drawing/2014/main" id="{E1C0F879-740D-4181-8EF2-707DBDA6881F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32</xdr:col>
      <xdr:colOff>0</xdr:colOff>
      <xdr:row>5</xdr:row>
      <xdr:rowOff>0</xdr:rowOff>
    </xdr:from>
    <xdr:ext cx="1552575" cy="381000"/>
    <xdr:sp macro="" textlink="">
      <xdr:nvSpPr>
        <xdr:cNvPr id="585" name="Shape 5">
          <a:extLst>
            <a:ext uri="{FF2B5EF4-FFF2-40B4-BE49-F238E27FC236}">
              <a16:creationId xmlns="" xmlns:a16="http://schemas.microsoft.com/office/drawing/2014/main" id="{60411653-BE87-426B-B381-8144BAC89F3F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32</xdr:col>
      <xdr:colOff>0</xdr:colOff>
      <xdr:row>5</xdr:row>
      <xdr:rowOff>0</xdr:rowOff>
    </xdr:from>
    <xdr:ext cx="1552575" cy="381000"/>
    <xdr:sp macro="" textlink="">
      <xdr:nvSpPr>
        <xdr:cNvPr id="586" name="Shape 5">
          <a:extLst>
            <a:ext uri="{FF2B5EF4-FFF2-40B4-BE49-F238E27FC236}">
              <a16:creationId xmlns="" xmlns:a16="http://schemas.microsoft.com/office/drawing/2014/main" id="{7DAEDFF4-5DEA-4810-9063-69BF73174D45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32</xdr:col>
      <xdr:colOff>0</xdr:colOff>
      <xdr:row>5</xdr:row>
      <xdr:rowOff>0</xdr:rowOff>
    </xdr:from>
    <xdr:ext cx="1552575" cy="381000"/>
    <xdr:sp macro="" textlink="">
      <xdr:nvSpPr>
        <xdr:cNvPr id="587" name="Shape 5">
          <a:extLst>
            <a:ext uri="{FF2B5EF4-FFF2-40B4-BE49-F238E27FC236}">
              <a16:creationId xmlns="" xmlns:a16="http://schemas.microsoft.com/office/drawing/2014/main" id="{13115F95-42D2-4A65-9E7E-DA0AFEA3A7BE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588" name="Shape 5">
          <a:extLst>
            <a:ext uri="{FF2B5EF4-FFF2-40B4-BE49-F238E27FC236}">
              <a16:creationId xmlns="" xmlns:a16="http://schemas.microsoft.com/office/drawing/2014/main" id="{8BF31362-3A45-44F4-A805-80DA22C2005F}"/>
            </a:ext>
          </a:extLst>
        </xdr:cNvPr>
        <xdr:cNvSpPr/>
      </xdr:nvSpPr>
      <xdr:spPr>
        <a:xfrm>
          <a:off x="15597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589" name="Shape 5">
          <a:extLst>
            <a:ext uri="{FF2B5EF4-FFF2-40B4-BE49-F238E27FC236}">
              <a16:creationId xmlns="" xmlns:a16="http://schemas.microsoft.com/office/drawing/2014/main" id="{F2725FEA-1B83-4B71-9F26-D1915B20D139}"/>
            </a:ext>
          </a:extLst>
        </xdr:cNvPr>
        <xdr:cNvSpPr/>
      </xdr:nvSpPr>
      <xdr:spPr>
        <a:xfrm>
          <a:off x="15597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590" name="Shape 5">
          <a:extLst>
            <a:ext uri="{FF2B5EF4-FFF2-40B4-BE49-F238E27FC236}">
              <a16:creationId xmlns="" xmlns:a16="http://schemas.microsoft.com/office/drawing/2014/main" id="{69F48BE4-EE67-4BC5-A0A1-AB6381479541}"/>
            </a:ext>
          </a:extLst>
        </xdr:cNvPr>
        <xdr:cNvSpPr/>
      </xdr:nvSpPr>
      <xdr:spPr>
        <a:xfrm>
          <a:off x="15597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591" name="Shape 5">
          <a:extLst>
            <a:ext uri="{FF2B5EF4-FFF2-40B4-BE49-F238E27FC236}">
              <a16:creationId xmlns="" xmlns:a16="http://schemas.microsoft.com/office/drawing/2014/main" id="{6D2549EA-2E57-49B2-8E44-522CDD81396D}"/>
            </a:ext>
          </a:extLst>
        </xdr:cNvPr>
        <xdr:cNvSpPr/>
      </xdr:nvSpPr>
      <xdr:spPr>
        <a:xfrm>
          <a:off x="15597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592" name="Shape 5">
          <a:extLst>
            <a:ext uri="{FF2B5EF4-FFF2-40B4-BE49-F238E27FC236}">
              <a16:creationId xmlns="" xmlns:a16="http://schemas.microsoft.com/office/drawing/2014/main" id="{655AD12B-1F9A-443D-8FE0-F7AE1954931F}"/>
            </a:ext>
          </a:extLst>
        </xdr:cNvPr>
        <xdr:cNvSpPr/>
      </xdr:nvSpPr>
      <xdr:spPr>
        <a:xfrm>
          <a:off x="15597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599" name="Shape 5">
          <a:extLst>
            <a:ext uri="{FF2B5EF4-FFF2-40B4-BE49-F238E27FC236}">
              <a16:creationId xmlns="" xmlns:a16="http://schemas.microsoft.com/office/drawing/2014/main" id="{DF390BE6-F40B-4C4D-B97F-1AB07750E283}"/>
            </a:ext>
          </a:extLst>
        </xdr:cNvPr>
        <xdr:cNvSpPr/>
      </xdr:nvSpPr>
      <xdr:spPr>
        <a:xfrm>
          <a:off x="13692188" y="4250531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32</xdr:col>
      <xdr:colOff>0</xdr:colOff>
      <xdr:row>5</xdr:row>
      <xdr:rowOff>0</xdr:rowOff>
    </xdr:from>
    <xdr:ext cx="1552575" cy="381000"/>
    <xdr:sp macro="" textlink="">
      <xdr:nvSpPr>
        <xdr:cNvPr id="601" name="Shape 5">
          <a:extLst>
            <a:ext uri="{FF2B5EF4-FFF2-40B4-BE49-F238E27FC236}">
              <a16:creationId xmlns="" xmlns:a16="http://schemas.microsoft.com/office/drawing/2014/main" id="{34F6DAAB-2277-4A09-9E57-CA0696507B41}"/>
            </a:ext>
          </a:extLst>
        </xdr:cNvPr>
        <xdr:cNvSpPr/>
      </xdr:nvSpPr>
      <xdr:spPr>
        <a:xfrm>
          <a:off x="13692188" y="1166813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32</xdr:col>
      <xdr:colOff>0</xdr:colOff>
      <xdr:row>5</xdr:row>
      <xdr:rowOff>0</xdr:rowOff>
    </xdr:from>
    <xdr:ext cx="1552575" cy="381000"/>
    <xdr:sp macro="" textlink="">
      <xdr:nvSpPr>
        <xdr:cNvPr id="602" name="Shape 5">
          <a:extLst>
            <a:ext uri="{FF2B5EF4-FFF2-40B4-BE49-F238E27FC236}">
              <a16:creationId xmlns="" xmlns:a16="http://schemas.microsoft.com/office/drawing/2014/main" id="{D9E42D02-115D-4A4D-AB2E-74C72126F7F6}"/>
            </a:ext>
          </a:extLst>
        </xdr:cNvPr>
        <xdr:cNvSpPr/>
      </xdr:nvSpPr>
      <xdr:spPr>
        <a:xfrm>
          <a:off x="13692188" y="1166813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32</xdr:col>
      <xdr:colOff>0</xdr:colOff>
      <xdr:row>5</xdr:row>
      <xdr:rowOff>0</xdr:rowOff>
    </xdr:from>
    <xdr:ext cx="1552575" cy="381000"/>
    <xdr:sp macro="" textlink="">
      <xdr:nvSpPr>
        <xdr:cNvPr id="603" name="Shape 5">
          <a:extLst>
            <a:ext uri="{FF2B5EF4-FFF2-40B4-BE49-F238E27FC236}">
              <a16:creationId xmlns="" xmlns:a16="http://schemas.microsoft.com/office/drawing/2014/main" id="{18D570BF-6F52-417C-83E5-ABDC770BF06A}"/>
            </a:ext>
          </a:extLst>
        </xdr:cNvPr>
        <xdr:cNvSpPr/>
      </xdr:nvSpPr>
      <xdr:spPr>
        <a:xfrm>
          <a:off x="13692188" y="1166813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20</xdr:row>
      <xdr:rowOff>0</xdr:rowOff>
    </xdr:from>
    <xdr:ext cx="1552575" cy="381000"/>
    <xdr:sp macro="" textlink="">
      <xdr:nvSpPr>
        <xdr:cNvPr id="605" name="Shape 5">
          <a:extLst>
            <a:ext uri="{FF2B5EF4-FFF2-40B4-BE49-F238E27FC236}">
              <a16:creationId xmlns="" xmlns:a16="http://schemas.microsoft.com/office/drawing/2014/main" id="{7B636987-3282-4911-921E-26157DA9025C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20</xdr:row>
      <xdr:rowOff>0</xdr:rowOff>
    </xdr:from>
    <xdr:ext cx="1552575" cy="381000"/>
    <xdr:sp macro="" textlink="">
      <xdr:nvSpPr>
        <xdr:cNvPr id="606" name="Shape 5">
          <a:extLst>
            <a:ext uri="{FF2B5EF4-FFF2-40B4-BE49-F238E27FC236}">
              <a16:creationId xmlns="" xmlns:a16="http://schemas.microsoft.com/office/drawing/2014/main" id="{B818939D-36F2-4F57-B784-1733C5DDA741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20</xdr:row>
      <xdr:rowOff>0</xdr:rowOff>
    </xdr:from>
    <xdr:ext cx="1552575" cy="381000"/>
    <xdr:sp macro="" textlink="">
      <xdr:nvSpPr>
        <xdr:cNvPr id="607" name="Shape 5">
          <a:extLst>
            <a:ext uri="{FF2B5EF4-FFF2-40B4-BE49-F238E27FC236}">
              <a16:creationId xmlns="" xmlns:a16="http://schemas.microsoft.com/office/drawing/2014/main" id="{0EC097CC-781D-4213-8119-D35750506186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20</xdr:row>
      <xdr:rowOff>0</xdr:rowOff>
    </xdr:from>
    <xdr:ext cx="1552575" cy="381000"/>
    <xdr:sp macro="" textlink="">
      <xdr:nvSpPr>
        <xdr:cNvPr id="608" name="Shape 5">
          <a:extLst>
            <a:ext uri="{FF2B5EF4-FFF2-40B4-BE49-F238E27FC236}">
              <a16:creationId xmlns="" xmlns:a16="http://schemas.microsoft.com/office/drawing/2014/main" id="{822AA853-9238-485E-A18B-8D0A6EDD2B4C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20</xdr:row>
      <xdr:rowOff>0</xdr:rowOff>
    </xdr:from>
    <xdr:ext cx="1552575" cy="381000"/>
    <xdr:sp macro="" textlink="">
      <xdr:nvSpPr>
        <xdr:cNvPr id="609" name="Shape 5">
          <a:extLst>
            <a:ext uri="{FF2B5EF4-FFF2-40B4-BE49-F238E27FC236}">
              <a16:creationId xmlns="" xmlns:a16="http://schemas.microsoft.com/office/drawing/2014/main" id="{CC6462C0-949C-42B8-B470-268FECE1151D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20</xdr:row>
      <xdr:rowOff>0</xdr:rowOff>
    </xdr:from>
    <xdr:ext cx="1552575" cy="381000"/>
    <xdr:sp macro="" textlink="">
      <xdr:nvSpPr>
        <xdr:cNvPr id="610" name="Shape 5">
          <a:extLst>
            <a:ext uri="{FF2B5EF4-FFF2-40B4-BE49-F238E27FC236}">
              <a16:creationId xmlns="" xmlns:a16="http://schemas.microsoft.com/office/drawing/2014/main" id="{D31A2F99-128B-461C-8330-96B65042573D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17</xdr:row>
      <xdr:rowOff>0</xdr:rowOff>
    </xdr:from>
    <xdr:ext cx="1552575" cy="381000"/>
    <xdr:sp macro="" textlink="">
      <xdr:nvSpPr>
        <xdr:cNvPr id="611" name="Shape 5">
          <a:extLst>
            <a:ext uri="{FF2B5EF4-FFF2-40B4-BE49-F238E27FC236}">
              <a16:creationId xmlns="" xmlns:a16="http://schemas.microsoft.com/office/drawing/2014/main" id="{9C59EE80-F56E-43F4-B875-71CF3E329B1F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17</xdr:row>
      <xdr:rowOff>0</xdr:rowOff>
    </xdr:from>
    <xdr:ext cx="1552575" cy="381000"/>
    <xdr:sp macro="" textlink="">
      <xdr:nvSpPr>
        <xdr:cNvPr id="612" name="Shape 5">
          <a:extLst>
            <a:ext uri="{FF2B5EF4-FFF2-40B4-BE49-F238E27FC236}">
              <a16:creationId xmlns="" xmlns:a16="http://schemas.microsoft.com/office/drawing/2014/main" id="{1EB1C02A-6F55-41DB-8903-84C1543B2C93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613" name="Shape 5">
          <a:extLst>
            <a:ext uri="{FF2B5EF4-FFF2-40B4-BE49-F238E27FC236}">
              <a16:creationId xmlns="" xmlns:a16="http://schemas.microsoft.com/office/drawing/2014/main" id="{C95EF56A-F00C-4311-9B77-8F13EEB56743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614" name="Shape 5">
          <a:extLst>
            <a:ext uri="{FF2B5EF4-FFF2-40B4-BE49-F238E27FC236}">
              <a16:creationId xmlns="" xmlns:a16="http://schemas.microsoft.com/office/drawing/2014/main" id="{252E6121-58A2-4A91-BE6D-896B7F264769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615" name="Shape 5">
          <a:extLst>
            <a:ext uri="{FF2B5EF4-FFF2-40B4-BE49-F238E27FC236}">
              <a16:creationId xmlns="" xmlns:a16="http://schemas.microsoft.com/office/drawing/2014/main" id="{BA8ACCE9-E4E9-4391-B866-15DDE43E1E2A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20</xdr:row>
      <xdr:rowOff>0</xdr:rowOff>
    </xdr:from>
    <xdr:ext cx="1552575" cy="381000"/>
    <xdr:sp macro="" textlink="">
      <xdr:nvSpPr>
        <xdr:cNvPr id="631" name="Shape 5">
          <a:extLst>
            <a:ext uri="{FF2B5EF4-FFF2-40B4-BE49-F238E27FC236}">
              <a16:creationId xmlns="" xmlns:a16="http://schemas.microsoft.com/office/drawing/2014/main" id="{12E1C8AC-5067-4534-A93A-43B80FA5C936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20</xdr:row>
      <xdr:rowOff>0</xdr:rowOff>
    </xdr:from>
    <xdr:ext cx="1552575" cy="381000"/>
    <xdr:sp macro="" textlink="">
      <xdr:nvSpPr>
        <xdr:cNvPr id="632" name="Shape 5">
          <a:extLst>
            <a:ext uri="{FF2B5EF4-FFF2-40B4-BE49-F238E27FC236}">
              <a16:creationId xmlns="" xmlns:a16="http://schemas.microsoft.com/office/drawing/2014/main" id="{697A420C-805B-4DE1-916A-754459D964CE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20</xdr:row>
      <xdr:rowOff>0</xdr:rowOff>
    </xdr:from>
    <xdr:ext cx="1552575" cy="381000"/>
    <xdr:sp macro="" textlink="">
      <xdr:nvSpPr>
        <xdr:cNvPr id="633" name="Shape 5">
          <a:extLst>
            <a:ext uri="{FF2B5EF4-FFF2-40B4-BE49-F238E27FC236}">
              <a16:creationId xmlns="" xmlns:a16="http://schemas.microsoft.com/office/drawing/2014/main" id="{3C45F5E5-351A-46B9-8D29-501BD9C621EF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637" name="Shape 5">
          <a:extLst>
            <a:ext uri="{FF2B5EF4-FFF2-40B4-BE49-F238E27FC236}">
              <a16:creationId xmlns="" xmlns:a16="http://schemas.microsoft.com/office/drawing/2014/main" id="{523DEBBA-FB1E-4399-BB0E-9AE908E24324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638" name="Shape 5">
          <a:extLst>
            <a:ext uri="{FF2B5EF4-FFF2-40B4-BE49-F238E27FC236}">
              <a16:creationId xmlns="" xmlns:a16="http://schemas.microsoft.com/office/drawing/2014/main" id="{F1D0D72D-0F6F-4361-A7F9-9146EEF49FA4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639" name="Shape 5">
          <a:extLst>
            <a:ext uri="{FF2B5EF4-FFF2-40B4-BE49-F238E27FC236}">
              <a16:creationId xmlns="" xmlns:a16="http://schemas.microsoft.com/office/drawing/2014/main" id="{A7A30FCE-C8C6-441C-A6C4-6CAEB30DF326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643" name="Shape 5">
          <a:extLst>
            <a:ext uri="{FF2B5EF4-FFF2-40B4-BE49-F238E27FC236}">
              <a16:creationId xmlns="" xmlns:a16="http://schemas.microsoft.com/office/drawing/2014/main" id="{B836844F-E8AB-497D-9E04-0ABC49554B4F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648" name="Shape 5">
          <a:extLst>
            <a:ext uri="{FF2B5EF4-FFF2-40B4-BE49-F238E27FC236}">
              <a16:creationId xmlns="" xmlns:a16="http://schemas.microsoft.com/office/drawing/2014/main" id="{BA7AF449-6608-4AAD-81C6-4DDB853B8DE8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649" name="Shape 5">
          <a:extLst>
            <a:ext uri="{FF2B5EF4-FFF2-40B4-BE49-F238E27FC236}">
              <a16:creationId xmlns="" xmlns:a16="http://schemas.microsoft.com/office/drawing/2014/main" id="{1C0951FC-893B-4657-B4DC-DD93B69410D6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650" name="Shape 5">
          <a:extLst>
            <a:ext uri="{FF2B5EF4-FFF2-40B4-BE49-F238E27FC236}">
              <a16:creationId xmlns="" xmlns:a16="http://schemas.microsoft.com/office/drawing/2014/main" id="{0B328ED5-06D0-42BE-8EF9-6598D4042209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651" name="Shape 5">
          <a:extLst>
            <a:ext uri="{FF2B5EF4-FFF2-40B4-BE49-F238E27FC236}">
              <a16:creationId xmlns="" xmlns:a16="http://schemas.microsoft.com/office/drawing/2014/main" id="{A1617EF8-746C-4FB2-ABFF-A8E7C015F759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654" name="Shape 5">
          <a:extLst>
            <a:ext uri="{FF2B5EF4-FFF2-40B4-BE49-F238E27FC236}">
              <a16:creationId xmlns="" xmlns:a16="http://schemas.microsoft.com/office/drawing/2014/main" id="{69E7B586-7F16-476D-B4DE-7115E58AC784}"/>
            </a:ext>
          </a:extLst>
        </xdr:cNvPr>
        <xdr:cNvSpPr/>
      </xdr:nvSpPr>
      <xdr:spPr>
        <a:xfrm>
          <a:off x="15597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655" name="Shape 5">
          <a:extLst>
            <a:ext uri="{FF2B5EF4-FFF2-40B4-BE49-F238E27FC236}">
              <a16:creationId xmlns="" xmlns:a16="http://schemas.microsoft.com/office/drawing/2014/main" id="{C23FC0A5-9A4A-4EB7-8C55-4BBC43E8C132}"/>
            </a:ext>
          </a:extLst>
        </xdr:cNvPr>
        <xdr:cNvSpPr/>
      </xdr:nvSpPr>
      <xdr:spPr>
        <a:xfrm>
          <a:off x="15597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656" name="Shape 5">
          <a:extLst>
            <a:ext uri="{FF2B5EF4-FFF2-40B4-BE49-F238E27FC236}">
              <a16:creationId xmlns="" xmlns:a16="http://schemas.microsoft.com/office/drawing/2014/main" id="{93BF39C6-C89B-48D7-8306-C423B45FB676}"/>
            </a:ext>
          </a:extLst>
        </xdr:cNvPr>
        <xdr:cNvSpPr/>
      </xdr:nvSpPr>
      <xdr:spPr>
        <a:xfrm>
          <a:off x="15597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657" name="Shape 5">
          <a:extLst>
            <a:ext uri="{FF2B5EF4-FFF2-40B4-BE49-F238E27FC236}">
              <a16:creationId xmlns="" xmlns:a16="http://schemas.microsoft.com/office/drawing/2014/main" id="{BC2984DF-8129-4C10-BA41-31C10AB85686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658" name="Shape 5">
          <a:extLst>
            <a:ext uri="{FF2B5EF4-FFF2-40B4-BE49-F238E27FC236}">
              <a16:creationId xmlns="" xmlns:a16="http://schemas.microsoft.com/office/drawing/2014/main" id="{68C80100-42BC-43F2-949A-81D7C813E595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659" name="Shape 5">
          <a:extLst>
            <a:ext uri="{FF2B5EF4-FFF2-40B4-BE49-F238E27FC236}">
              <a16:creationId xmlns="" xmlns:a16="http://schemas.microsoft.com/office/drawing/2014/main" id="{7E64AD51-C626-410A-9C17-FA64319ED97B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660" name="Shape 5">
          <a:extLst>
            <a:ext uri="{FF2B5EF4-FFF2-40B4-BE49-F238E27FC236}">
              <a16:creationId xmlns="" xmlns:a16="http://schemas.microsoft.com/office/drawing/2014/main" id="{84D54406-3536-40CF-9372-7E777CD84FBF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661" name="Shape 5">
          <a:extLst>
            <a:ext uri="{FF2B5EF4-FFF2-40B4-BE49-F238E27FC236}">
              <a16:creationId xmlns="" xmlns:a16="http://schemas.microsoft.com/office/drawing/2014/main" id="{3B278CBB-0F1D-4FB9-B79B-271506B1EC28}"/>
            </a:ext>
          </a:extLst>
        </xdr:cNvPr>
        <xdr:cNvSpPr/>
      </xdr:nvSpPr>
      <xdr:spPr>
        <a:xfrm>
          <a:off x="15597188" y="1166813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41</xdr:col>
      <xdr:colOff>57150</xdr:colOff>
      <xdr:row>4</xdr:row>
      <xdr:rowOff>9526</xdr:rowOff>
    </xdr:from>
    <xdr:ext cx="409575" cy="495300"/>
    <xdr:sp macro="" textlink="">
      <xdr:nvSpPr>
        <xdr:cNvPr id="662" name="Shape 43">
          <a:extLst>
            <a:ext uri="{FF2B5EF4-FFF2-40B4-BE49-F238E27FC236}">
              <a16:creationId xmlns="" xmlns:a16="http://schemas.microsoft.com/office/drawing/2014/main" id="{01CB7665-067B-4B9E-85F8-AD807AC63225}"/>
            </a:ext>
          </a:extLst>
        </xdr:cNvPr>
        <xdr:cNvSpPr/>
      </xdr:nvSpPr>
      <xdr:spPr>
        <a:xfrm>
          <a:off x="17178338" y="1795464"/>
          <a:ext cx="409575" cy="495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E5B8B7"/>
            </a:buClr>
            <a:buSzPts val="2400"/>
            <a:buFont typeface="Arial"/>
            <a:buNone/>
          </a:pPr>
          <a:r>
            <a:rPr lang="en-US" sz="2400" b="1" cap="none">
              <a:solidFill>
                <a:srgbClr val="E5B8B7"/>
              </a:solidFill>
            </a:rPr>
            <a:t>C</a:t>
          </a:r>
          <a:endParaRPr sz="5400" b="1" cap="none">
            <a:solidFill>
              <a:srgbClr val="E5B8B7"/>
            </a:solidFill>
          </a:endParaRPr>
        </a:p>
      </xdr:txBody>
    </xdr:sp>
    <xdr:clientData fLocksWithSheet="0"/>
  </xdr:oneCellAnchor>
  <xdr:twoCellAnchor>
    <xdr:from>
      <xdr:col>41</xdr:col>
      <xdr:colOff>190500</xdr:colOff>
      <xdr:row>4</xdr:row>
      <xdr:rowOff>11907</xdr:rowOff>
    </xdr:from>
    <xdr:to>
      <xdr:col>41</xdr:col>
      <xdr:colOff>352425</xdr:colOff>
      <xdr:row>4</xdr:row>
      <xdr:rowOff>126207</xdr:rowOff>
    </xdr:to>
    <xdr:cxnSp macro="">
      <xdr:nvCxnSpPr>
        <xdr:cNvPr id="663" name="Shape 42">
          <a:extLst>
            <a:ext uri="{FF2B5EF4-FFF2-40B4-BE49-F238E27FC236}">
              <a16:creationId xmlns="" xmlns:a16="http://schemas.microsoft.com/office/drawing/2014/main" id="{87011F1B-DAB3-4F72-8F80-23BD57A98CB4}"/>
            </a:ext>
          </a:extLst>
        </xdr:cNvPr>
        <xdr:cNvCxnSpPr/>
      </xdr:nvCxnSpPr>
      <xdr:spPr>
        <a:xfrm>
          <a:off x="15406688" y="988220"/>
          <a:ext cx="161925" cy="114300"/>
        </a:xfrm>
        <a:prstGeom prst="straightConnector1">
          <a:avLst/>
        </a:prstGeom>
        <a:noFill/>
        <a:ln w="25400" cap="flat" cmpd="sng">
          <a:solidFill>
            <a:schemeClr val="accent2"/>
          </a:solidFill>
          <a:prstDash val="solid"/>
          <a:round/>
          <a:headEnd type="none" w="sm" len="sm"/>
          <a:tailEnd type="triangle" w="med" len="lg"/>
        </a:ln>
      </xdr:spPr>
    </xdr:cxnSp>
    <xdr:clientData/>
  </xdr:two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64" name="Shape 5">
          <a:extLst>
            <a:ext uri="{FF2B5EF4-FFF2-40B4-BE49-F238E27FC236}">
              <a16:creationId xmlns="" xmlns:a16="http://schemas.microsoft.com/office/drawing/2014/main" id="{8AB7FC93-A835-431A-974B-F611731F091F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65" name="Shape 5">
          <a:extLst>
            <a:ext uri="{FF2B5EF4-FFF2-40B4-BE49-F238E27FC236}">
              <a16:creationId xmlns="" xmlns:a16="http://schemas.microsoft.com/office/drawing/2014/main" id="{053CF784-3BAA-40E0-8697-524946B7186F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66" name="Shape 5">
          <a:extLst>
            <a:ext uri="{FF2B5EF4-FFF2-40B4-BE49-F238E27FC236}">
              <a16:creationId xmlns="" xmlns:a16="http://schemas.microsoft.com/office/drawing/2014/main" id="{D6711C88-1409-4801-969F-55E1A9E05AE8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67" name="Shape 5">
          <a:extLst>
            <a:ext uri="{FF2B5EF4-FFF2-40B4-BE49-F238E27FC236}">
              <a16:creationId xmlns="" xmlns:a16="http://schemas.microsoft.com/office/drawing/2014/main" id="{1EF6CB4F-6828-4237-94EC-F2513CB261F3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68" name="Shape 5">
          <a:extLst>
            <a:ext uri="{FF2B5EF4-FFF2-40B4-BE49-F238E27FC236}">
              <a16:creationId xmlns="" xmlns:a16="http://schemas.microsoft.com/office/drawing/2014/main" id="{DF17A38A-A27A-423D-B433-2BF1B706100F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69" name="Shape 5">
          <a:extLst>
            <a:ext uri="{FF2B5EF4-FFF2-40B4-BE49-F238E27FC236}">
              <a16:creationId xmlns="" xmlns:a16="http://schemas.microsoft.com/office/drawing/2014/main" id="{3D48A750-DDB2-4654-A2DD-51A868B769E1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70" name="Shape 5">
          <a:extLst>
            <a:ext uri="{FF2B5EF4-FFF2-40B4-BE49-F238E27FC236}">
              <a16:creationId xmlns="" xmlns:a16="http://schemas.microsoft.com/office/drawing/2014/main" id="{DD2BE42D-46CA-4AB7-A08F-A1C4330622E1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71" name="Shape 5">
          <a:extLst>
            <a:ext uri="{FF2B5EF4-FFF2-40B4-BE49-F238E27FC236}">
              <a16:creationId xmlns="" xmlns:a16="http://schemas.microsoft.com/office/drawing/2014/main" id="{1C634E7D-6827-41DE-BA41-077DAAF2D329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72" name="Shape 5">
          <a:extLst>
            <a:ext uri="{FF2B5EF4-FFF2-40B4-BE49-F238E27FC236}">
              <a16:creationId xmlns="" xmlns:a16="http://schemas.microsoft.com/office/drawing/2014/main" id="{2A64CD95-269B-4A33-BA63-A7B3DF57DADB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8</xdr:row>
      <xdr:rowOff>0</xdr:rowOff>
    </xdr:from>
    <xdr:ext cx="1552575" cy="381000"/>
    <xdr:sp macro="" textlink="">
      <xdr:nvSpPr>
        <xdr:cNvPr id="673" name="Shape 5">
          <a:extLst>
            <a:ext uri="{FF2B5EF4-FFF2-40B4-BE49-F238E27FC236}">
              <a16:creationId xmlns="" xmlns:a16="http://schemas.microsoft.com/office/drawing/2014/main" id="{A37CBC8D-6C67-4F97-92A7-F6EC27813879}"/>
            </a:ext>
          </a:extLst>
        </xdr:cNvPr>
        <xdr:cNvSpPr/>
      </xdr:nvSpPr>
      <xdr:spPr>
        <a:xfrm>
          <a:off x="17502188" y="5048250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77" name="Shape 5">
          <a:extLst>
            <a:ext uri="{FF2B5EF4-FFF2-40B4-BE49-F238E27FC236}">
              <a16:creationId xmlns="" xmlns:a16="http://schemas.microsoft.com/office/drawing/2014/main" id="{EE946466-DD8D-4FD7-B4A5-0BEFC6780C2B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78" name="Shape 5">
          <a:extLst>
            <a:ext uri="{FF2B5EF4-FFF2-40B4-BE49-F238E27FC236}">
              <a16:creationId xmlns="" xmlns:a16="http://schemas.microsoft.com/office/drawing/2014/main" id="{A32F1426-0F63-4CBF-AE62-58698BB4AEEE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79" name="Shape 5">
          <a:extLst>
            <a:ext uri="{FF2B5EF4-FFF2-40B4-BE49-F238E27FC236}">
              <a16:creationId xmlns="" xmlns:a16="http://schemas.microsoft.com/office/drawing/2014/main" id="{E6B27498-C026-492E-800E-4D057FBBE745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80" name="Shape 5">
          <a:extLst>
            <a:ext uri="{FF2B5EF4-FFF2-40B4-BE49-F238E27FC236}">
              <a16:creationId xmlns="" xmlns:a16="http://schemas.microsoft.com/office/drawing/2014/main" id="{CD1CEC1E-628B-419A-A9C6-863D3D046217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81" name="Shape 5">
          <a:extLst>
            <a:ext uri="{FF2B5EF4-FFF2-40B4-BE49-F238E27FC236}">
              <a16:creationId xmlns="" xmlns:a16="http://schemas.microsoft.com/office/drawing/2014/main" id="{4947FCE2-850E-428C-A4FA-F3BFD49BA26F}"/>
            </a:ext>
          </a:extLst>
        </xdr:cNvPr>
        <xdr:cNvSpPr/>
      </xdr:nvSpPr>
      <xdr:spPr>
        <a:xfrm>
          <a:off x="1750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21</xdr:col>
      <xdr:colOff>66723</xdr:colOff>
      <xdr:row>17</xdr:row>
      <xdr:rowOff>70646</xdr:rowOff>
    </xdr:from>
    <xdr:ext cx="296769" cy="265106"/>
    <xdr:grpSp>
      <xdr:nvGrpSpPr>
        <xdr:cNvPr id="682" name="Shape 2">
          <a:extLst>
            <a:ext uri="{FF2B5EF4-FFF2-40B4-BE49-F238E27FC236}">
              <a16:creationId xmlns="" xmlns:a16="http://schemas.microsoft.com/office/drawing/2014/main" id="{1E73217E-A5E3-4F85-9DBE-A70E040C997F}"/>
            </a:ext>
          </a:extLst>
        </xdr:cNvPr>
        <xdr:cNvGrpSpPr/>
      </xdr:nvGrpSpPr>
      <xdr:grpSpPr>
        <a:xfrm rot="19102680">
          <a:off x="7662911" y="4321177"/>
          <a:ext cx="296769" cy="265106"/>
          <a:chOff x="5150738" y="3589500"/>
          <a:chExt cx="390525" cy="381000"/>
        </a:xfrm>
      </xdr:grpSpPr>
      <xdr:grpSp>
        <xdr:nvGrpSpPr>
          <xdr:cNvPr id="683" name="Shape 29">
            <a:extLst>
              <a:ext uri="{FF2B5EF4-FFF2-40B4-BE49-F238E27FC236}">
                <a16:creationId xmlns="" xmlns:a16="http://schemas.microsoft.com/office/drawing/2014/main" id="{7082169C-8EF5-4BD7-8535-53305DBB0F6E}"/>
              </a:ext>
            </a:extLst>
          </xdr:cNvPr>
          <xdr:cNvGrpSpPr/>
        </xdr:nvGrpSpPr>
        <xdr:grpSpPr>
          <a:xfrm>
            <a:off x="5150738" y="3589500"/>
            <a:ext cx="390525" cy="381000"/>
            <a:chOff x="5150738" y="3589500"/>
            <a:chExt cx="390525" cy="381000"/>
          </a:xfrm>
        </xdr:grpSpPr>
        <xdr:sp macro="" textlink="">
          <xdr:nvSpPr>
            <xdr:cNvPr id="684" name="Shape 13">
              <a:extLst>
                <a:ext uri="{FF2B5EF4-FFF2-40B4-BE49-F238E27FC236}">
                  <a16:creationId xmlns="" xmlns:a16="http://schemas.microsoft.com/office/drawing/2014/main" id="{82F83659-A0C7-4330-A032-956326D647D6}"/>
                </a:ext>
              </a:extLst>
            </xdr:cNvPr>
            <xdr:cNvSpPr/>
          </xdr:nvSpPr>
          <xdr:spPr>
            <a:xfrm>
              <a:off x="5150738" y="3589500"/>
              <a:ext cx="390525" cy="381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686" name="Shape 30">
              <a:extLst>
                <a:ext uri="{FF2B5EF4-FFF2-40B4-BE49-F238E27FC236}">
                  <a16:creationId xmlns="" xmlns:a16="http://schemas.microsoft.com/office/drawing/2014/main" id="{F29B5B75-4FF2-4D47-B40C-194C1859BE23}"/>
                </a:ext>
              </a:extLst>
            </xdr:cNvPr>
            <xdr:cNvGrpSpPr/>
          </xdr:nvGrpSpPr>
          <xdr:grpSpPr>
            <a:xfrm>
              <a:off x="5150738" y="3589500"/>
              <a:ext cx="390525" cy="381000"/>
              <a:chOff x="5160263" y="3603788"/>
              <a:chExt cx="371475" cy="352425"/>
            </a:xfrm>
          </xdr:grpSpPr>
          <xdr:sp macro="" textlink="">
            <xdr:nvSpPr>
              <xdr:cNvPr id="687" name="Shape 31">
                <a:extLst>
                  <a:ext uri="{FF2B5EF4-FFF2-40B4-BE49-F238E27FC236}">
                    <a16:creationId xmlns="" xmlns:a16="http://schemas.microsoft.com/office/drawing/2014/main" id="{22B8DF7B-787B-4A57-AE72-4C99C1A0854C}"/>
                  </a:ext>
                </a:extLst>
              </xdr:cNvPr>
              <xdr:cNvSpPr/>
            </xdr:nvSpPr>
            <xdr:spPr>
              <a:xfrm>
                <a:off x="5160263" y="3603788"/>
                <a:ext cx="371475" cy="3524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cxnSp macro="">
            <xdr:nvCxnSpPr>
              <xdr:cNvPr id="688" name="Shape 32">
                <a:extLst>
                  <a:ext uri="{FF2B5EF4-FFF2-40B4-BE49-F238E27FC236}">
                    <a16:creationId xmlns="" xmlns:a16="http://schemas.microsoft.com/office/drawing/2014/main" id="{BABF3D7A-A921-472E-B2D4-C9DCAE5B8111}"/>
                  </a:ext>
                </a:extLst>
              </xdr:cNvPr>
              <xdr:cNvCxnSpPr/>
            </xdr:nvCxnSpPr>
            <xdr:spPr>
              <a:xfrm>
                <a:off x="5160263" y="3603788"/>
                <a:ext cx="371475" cy="352425"/>
              </a:xfrm>
              <a:prstGeom prst="straightConnector1">
                <a:avLst/>
              </a:prstGeom>
              <a:noFill/>
              <a:ln w="25400" cap="flat" cmpd="sng">
                <a:solidFill>
                  <a:schemeClr val="accent2"/>
                </a:solidFill>
                <a:prstDash val="solid"/>
                <a:round/>
                <a:headEnd type="none" w="sm" len="sm"/>
                <a:tailEnd type="triangle" w="med" len="lg"/>
              </a:ln>
            </xdr:spPr>
          </xdr:cxnSp>
        </xdr:grpSp>
      </xdr:grpSp>
    </xdr:grp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89" name="Shape 5">
          <a:extLst>
            <a:ext uri="{FF2B5EF4-FFF2-40B4-BE49-F238E27FC236}">
              <a16:creationId xmlns="" xmlns:a16="http://schemas.microsoft.com/office/drawing/2014/main" id="{15B21051-8644-4EEA-9888-A44EBBDA0DAB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0" name="Shape 5">
          <a:extLst>
            <a:ext uri="{FF2B5EF4-FFF2-40B4-BE49-F238E27FC236}">
              <a16:creationId xmlns="" xmlns:a16="http://schemas.microsoft.com/office/drawing/2014/main" id="{D3396FF8-60C3-4E0B-BCBC-9E9F274F106C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1" name="Shape 5">
          <a:extLst>
            <a:ext uri="{FF2B5EF4-FFF2-40B4-BE49-F238E27FC236}">
              <a16:creationId xmlns="" xmlns:a16="http://schemas.microsoft.com/office/drawing/2014/main" id="{F0BCFEC1-C8EC-4963-8DDA-F9FC9D543C13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2" name="Shape 5">
          <a:extLst>
            <a:ext uri="{FF2B5EF4-FFF2-40B4-BE49-F238E27FC236}">
              <a16:creationId xmlns="" xmlns:a16="http://schemas.microsoft.com/office/drawing/2014/main" id="{2B4DC02B-D2C9-4BA4-ADAE-34EF59C279C7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3" name="Shape 5">
          <a:extLst>
            <a:ext uri="{FF2B5EF4-FFF2-40B4-BE49-F238E27FC236}">
              <a16:creationId xmlns="" xmlns:a16="http://schemas.microsoft.com/office/drawing/2014/main" id="{D16D6AAA-BB1A-4E54-8862-773A937B182C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4" name="Shape 5">
          <a:extLst>
            <a:ext uri="{FF2B5EF4-FFF2-40B4-BE49-F238E27FC236}">
              <a16:creationId xmlns="" xmlns:a16="http://schemas.microsoft.com/office/drawing/2014/main" id="{5C6752C4-50E4-4F99-90C9-6233AAA8E206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5" name="Shape 5">
          <a:extLst>
            <a:ext uri="{FF2B5EF4-FFF2-40B4-BE49-F238E27FC236}">
              <a16:creationId xmlns="" xmlns:a16="http://schemas.microsoft.com/office/drawing/2014/main" id="{EE7D5D61-C6E9-47D3-8C59-A80C22006477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6" name="Shape 5">
          <a:extLst>
            <a:ext uri="{FF2B5EF4-FFF2-40B4-BE49-F238E27FC236}">
              <a16:creationId xmlns="" xmlns:a16="http://schemas.microsoft.com/office/drawing/2014/main" id="{A9059C7B-AA60-4AB2-A11A-F3C60F0BC7E6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7" name="Shape 5">
          <a:extLst>
            <a:ext uri="{FF2B5EF4-FFF2-40B4-BE49-F238E27FC236}">
              <a16:creationId xmlns="" xmlns:a16="http://schemas.microsoft.com/office/drawing/2014/main" id="{0FA6A67D-B6AB-4A2D-B4F2-72B40EF15635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8" name="Shape 5">
          <a:extLst>
            <a:ext uri="{FF2B5EF4-FFF2-40B4-BE49-F238E27FC236}">
              <a16:creationId xmlns="" xmlns:a16="http://schemas.microsoft.com/office/drawing/2014/main" id="{CCB43921-4BB9-4B34-B97F-34F7D73E917F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699" name="Shape 5">
          <a:extLst>
            <a:ext uri="{FF2B5EF4-FFF2-40B4-BE49-F238E27FC236}">
              <a16:creationId xmlns="" xmlns:a16="http://schemas.microsoft.com/office/drawing/2014/main" id="{3B59BCD1-FD02-47AA-AB66-EE59345CE47C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700" name="Shape 5">
          <a:extLst>
            <a:ext uri="{FF2B5EF4-FFF2-40B4-BE49-F238E27FC236}">
              <a16:creationId xmlns="" xmlns:a16="http://schemas.microsoft.com/office/drawing/2014/main" id="{AA140FCB-143A-486E-A5B9-1140C70173B7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701" name="Shape 5">
          <a:extLst>
            <a:ext uri="{FF2B5EF4-FFF2-40B4-BE49-F238E27FC236}">
              <a16:creationId xmlns="" xmlns:a16="http://schemas.microsoft.com/office/drawing/2014/main" id="{816A4E4D-9CC4-4EF1-96E4-2ABD6C60CB61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702" name="Shape 5">
          <a:extLst>
            <a:ext uri="{FF2B5EF4-FFF2-40B4-BE49-F238E27FC236}">
              <a16:creationId xmlns="" xmlns:a16="http://schemas.microsoft.com/office/drawing/2014/main" id="{3B1998F2-A8B3-469D-ADDB-1711C2C84132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703" name="Shape 5">
          <a:extLst>
            <a:ext uri="{FF2B5EF4-FFF2-40B4-BE49-F238E27FC236}">
              <a16:creationId xmlns="" xmlns:a16="http://schemas.microsoft.com/office/drawing/2014/main" id="{66DCBB53-4ADF-41B3-B3F4-02E4318C6C41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716" name="Shape 5">
          <a:extLst>
            <a:ext uri="{FF2B5EF4-FFF2-40B4-BE49-F238E27FC236}">
              <a16:creationId xmlns="" xmlns:a16="http://schemas.microsoft.com/office/drawing/2014/main" id="{07E11CED-B359-4C55-9738-97486A42B250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717" name="Shape 5">
          <a:extLst>
            <a:ext uri="{FF2B5EF4-FFF2-40B4-BE49-F238E27FC236}">
              <a16:creationId xmlns="" xmlns:a16="http://schemas.microsoft.com/office/drawing/2014/main" id="{F401CEA2-4788-4322-85FE-61E442E3B784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23</xdr:row>
      <xdr:rowOff>0</xdr:rowOff>
    </xdr:from>
    <xdr:ext cx="1552575" cy="381000"/>
    <xdr:sp macro="" textlink="">
      <xdr:nvSpPr>
        <xdr:cNvPr id="718" name="Shape 5">
          <a:extLst>
            <a:ext uri="{FF2B5EF4-FFF2-40B4-BE49-F238E27FC236}">
              <a16:creationId xmlns="" xmlns:a16="http://schemas.microsoft.com/office/drawing/2014/main" id="{192D226C-3AD2-4D2B-883F-66D4F2BD7880}"/>
            </a:ext>
          </a:extLst>
        </xdr:cNvPr>
        <xdr:cNvSpPr/>
      </xdr:nvSpPr>
      <xdr:spPr>
        <a:xfrm>
          <a:off x="15597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0" name="Shape 5">
          <a:extLst>
            <a:ext uri="{FF2B5EF4-FFF2-40B4-BE49-F238E27FC236}">
              <a16:creationId xmlns="" xmlns:a16="http://schemas.microsoft.com/office/drawing/2014/main" id="{B6AD3771-EC91-4452-9831-709D15881908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1" name="Shape 5">
          <a:extLst>
            <a:ext uri="{FF2B5EF4-FFF2-40B4-BE49-F238E27FC236}">
              <a16:creationId xmlns="" xmlns:a16="http://schemas.microsoft.com/office/drawing/2014/main" id="{1B54DC9D-00CF-4D72-85AA-2AADA94845C5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2" name="Shape 5">
          <a:extLst>
            <a:ext uri="{FF2B5EF4-FFF2-40B4-BE49-F238E27FC236}">
              <a16:creationId xmlns="" xmlns:a16="http://schemas.microsoft.com/office/drawing/2014/main" id="{6A435791-825C-47AC-B708-1A22C2C69706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3" name="Shape 5">
          <a:extLst>
            <a:ext uri="{FF2B5EF4-FFF2-40B4-BE49-F238E27FC236}">
              <a16:creationId xmlns="" xmlns:a16="http://schemas.microsoft.com/office/drawing/2014/main" id="{0E7A1466-AD72-48E3-B826-A62995095995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4" name="Shape 5">
          <a:extLst>
            <a:ext uri="{FF2B5EF4-FFF2-40B4-BE49-F238E27FC236}">
              <a16:creationId xmlns="" xmlns:a16="http://schemas.microsoft.com/office/drawing/2014/main" id="{F126690C-67A6-4FB2-8D03-6F15B7D1AD56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5" name="Shape 5">
          <a:extLst>
            <a:ext uri="{FF2B5EF4-FFF2-40B4-BE49-F238E27FC236}">
              <a16:creationId xmlns="" xmlns:a16="http://schemas.microsoft.com/office/drawing/2014/main" id="{D9422225-795F-4DF1-BE6E-A1A1A18C4E17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6" name="Shape 5">
          <a:extLst>
            <a:ext uri="{FF2B5EF4-FFF2-40B4-BE49-F238E27FC236}">
              <a16:creationId xmlns="" xmlns:a16="http://schemas.microsoft.com/office/drawing/2014/main" id="{7EDAFDDB-94A8-46C5-BAFD-C4338ED14F7E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7" name="Shape 5">
          <a:extLst>
            <a:ext uri="{FF2B5EF4-FFF2-40B4-BE49-F238E27FC236}">
              <a16:creationId xmlns="" xmlns:a16="http://schemas.microsoft.com/office/drawing/2014/main" id="{270CDFA1-D580-47BF-BF4D-52475F07FD88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8" name="Shape 5">
          <a:extLst>
            <a:ext uri="{FF2B5EF4-FFF2-40B4-BE49-F238E27FC236}">
              <a16:creationId xmlns="" xmlns:a16="http://schemas.microsoft.com/office/drawing/2014/main" id="{5B08F703-C806-4D9A-8A8C-2F3375E2031F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29" name="Shape 5">
          <a:extLst>
            <a:ext uri="{FF2B5EF4-FFF2-40B4-BE49-F238E27FC236}">
              <a16:creationId xmlns="" xmlns:a16="http://schemas.microsoft.com/office/drawing/2014/main" id="{8CA3FA8C-2B6E-4802-9442-9ED942401F3A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30" name="Shape 5">
          <a:extLst>
            <a:ext uri="{FF2B5EF4-FFF2-40B4-BE49-F238E27FC236}">
              <a16:creationId xmlns="" xmlns:a16="http://schemas.microsoft.com/office/drawing/2014/main" id="{7EEB28EB-C9FE-40AB-9DDA-7CE0D527296E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31" name="Shape 5">
          <a:extLst>
            <a:ext uri="{FF2B5EF4-FFF2-40B4-BE49-F238E27FC236}">
              <a16:creationId xmlns="" xmlns:a16="http://schemas.microsoft.com/office/drawing/2014/main" id="{AEF207AE-0AD3-4E75-A5BB-165BDE99D5AD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32" name="Shape 5">
          <a:extLst>
            <a:ext uri="{FF2B5EF4-FFF2-40B4-BE49-F238E27FC236}">
              <a16:creationId xmlns="" xmlns:a16="http://schemas.microsoft.com/office/drawing/2014/main" id="{239D3DAB-1C5C-4104-8F54-BA760FFF1317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33" name="Shape 5">
          <a:extLst>
            <a:ext uri="{FF2B5EF4-FFF2-40B4-BE49-F238E27FC236}">
              <a16:creationId xmlns="" xmlns:a16="http://schemas.microsoft.com/office/drawing/2014/main" id="{DD6A6F45-9A5A-470F-BFBB-762364AEC2D5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42</xdr:col>
      <xdr:colOff>0</xdr:colOff>
      <xdr:row>23</xdr:row>
      <xdr:rowOff>0</xdr:rowOff>
    </xdr:from>
    <xdr:ext cx="1552575" cy="381000"/>
    <xdr:sp macro="" textlink="">
      <xdr:nvSpPr>
        <xdr:cNvPr id="734" name="Shape 5">
          <a:extLst>
            <a:ext uri="{FF2B5EF4-FFF2-40B4-BE49-F238E27FC236}">
              <a16:creationId xmlns="" xmlns:a16="http://schemas.microsoft.com/office/drawing/2014/main" id="{E1CEF30F-D5BC-4273-948B-A7348665C09D}"/>
            </a:ext>
          </a:extLst>
        </xdr:cNvPr>
        <xdr:cNvSpPr/>
      </xdr:nvSpPr>
      <xdr:spPr>
        <a:xfrm>
          <a:off x="1750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736" name="Shape 5">
          <a:extLst>
            <a:ext uri="{FF2B5EF4-FFF2-40B4-BE49-F238E27FC236}">
              <a16:creationId xmlns="" xmlns:a16="http://schemas.microsoft.com/office/drawing/2014/main" id="{98773899-14C7-4D6B-A0A5-78B2B624D616}"/>
            </a:ext>
          </a:extLst>
        </xdr:cNvPr>
        <xdr:cNvSpPr/>
      </xdr:nvSpPr>
      <xdr:spPr>
        <a:xfrm>
          <a:off x="1369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737" name="Shape 5">
          <a:extLst>
            <a:ext uri="{FF2B5EF4-FFF2-40B4-BE49-F238E27FC236}">
              <a16:creationId xmlns="" xmlns:a16="http://schemas.microsoft.com/office/drawing/2014/main" id="{DC7B1BD6-637C-4FEE-86BD-29CDE0776C4C}"/>
            </a:ext>
          </a:extLst>
        </xdr:cNvPr>
        <xdr:cNvSpPr/>
      </xdr:nvSpPr>
      <xdr:spPr>
        <a:xfrm>
          <a:off x="1369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738" name="Shape 5">
          <a:extLst>
            <a:ext uri="{FF2B5EF4-FFF2-40B4-BE49-F238E27FC236}">
              <a16:creationId xmlns="" xmlns:a16="http://schemas.microsoft.com/office/drawing/2014/main" id="{E97D982A-A947-4508-999B-2312B5269A53}"/>
            </a:ext>
          </a:extLst>
        </xdr:cNvPr>
        <xdr:cNvSpPr/>
      </xdr:nvSpPr>
      <xdr:spPr>
        <a:xfrm>
          <a:off x="1369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739" name="Shape 5">
          <a:extLst>
            <a:ext uri="{FF2B5EF4-FFF2-40B4-BE49-F238E27FC236}">
              <a16:creationId xmlns="" xmlns:a16="http://schemas.microsoft.com/office/drawing/2014/main" id="{B64094C0-FF14-480A-A454-B661388F2F4D}"/>
            </a:ext>
          </a:extLst>
        </xdr:cNvPr>
        <xdr:cNvSpPr/>
      </xdr:nvSpPr>
      <xdr:spPr>
        <a:xfrm>
          <a:off x="1369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740" name="Shape 5">
          <a:extLst>
            <a:ext uri="{FF2B5EF4-FFF2-40B4-BE49-F238E27FC236}">
              <a16:creationId xmlns="" xmlns:a16="http://schemas.microsoft.com/office/drawing/2014/main" id="{5C11CF0E-A77D-4257-818E-53EBFE51CDDD}"/>
            </a:ext>
          </a:extLst>
        </xdr:cNvPr>
        <xdr:cNvSpPr/>
      </xdr:nvSpPr>
      <xdr:spPr>
        <a:xfrm>
          <a:off x="1369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741" name="Shape 5">
          <a:extLst>
            <a:ext uri="{FF2B5EF4-FFF2-40B4-BE49-F238E27FC236}">
              <a16:creationId xmlns="" xmlns:a16="http://schemas.microsoft.com/office/drawing/2014/main" id="{999255E3-AA11-4E47-BCF8-6A2B13D10755}"/>
            </a:ext>
          </a:extLst>
        </xdr:cNvPr>
        <xdr:cNvSpPr/>
      </xdr:nvSpPr>
      <xdr:spPr>
        <a:xfrm>
          <a:off x="1369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742" name="Shape 5">
          <a:extLst>
            <a:ext uri="{FF2B5EF4-FFF2-40B4-BE49-F238E27FC236}">
              <a16:creationId xmlns="" xmlns:a16="http://schemas.microsoft.com/office/drawing/2014/main" id="{80FD1185-CE02-46B0-8DE6-D4765628157C}"/>
            </a:ext>
          </a:extLst>
        </xdr:cNvPr>
        <xdr:cNvSpPr/>
      </xdr:nvSpPr>
      <xdr:spPr>
        <a:xfrm>
          <a:off x="1369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743" name="Shape 5">
          <a:extLst>
            <a:ext uri="{FF2B5EF4-FFF2-40B4-BE49-F238E27FC236}">
              <a16:creationId xmlns="" xmlns:a16="http://schemas.microsoft.com/office/drawing/2014/main" id="{04CE371C-E7FD-4704-B967-4E5974F98BF1}"/>
            </a:ext>
          </a:extLst>
        </xdr:cNvPr>
        <xdr:cNvSpPr/>
      </xdr:nvSpPr>
      <xdr:spPr>
        <a:xfrm>
          <a:off x="1369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744" name="Shape 5">
          <a:extLst>
            <a:ext uri="{FF2B5EF4-FFF2-40B4-BE49-F238E27FC236}">
              <a16:creationId xmlns="" xmlns:a16="http://schemas.microsoft.com/office/drawing/2014/main" id="{830CDFD5-895B-484D-BC79-9F64EFAECE00}"/>
            </a:ext>
          </a:extLst>
        </xdr:cNvPr>
        <xdr:cNvSpPr/>
      </xdr:nvSpPr>
      <xdr:spPr>
        <a:xfrm>
          <a:off x="13692188" y="677465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746" name="Shape 5">
          <a:extLst>
            <a:ext uri="{FF2B5EF4-FFF2-40B4-BE49-F238E27FC236}">
              <a16:creationId xmlns="" xmlns:a16="http://schemas.microsoft.com/office/drawing/2014/main" id="{8DE00550-AB2F-4C11-996E-3828D46504E5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747" name="Shape 5">
          <a:extLst>
            <a:ext uri="{FF2B5EF4-FFF2-40B4-BE49-F238E27FC236}">
              <a16:creationId xmlns="" xmlns:a16="http://schemas.microsoft.com/office/drawing/2014/main" id="{29FC6F1D-0142-4922-9481-633B08B078FE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748" name="Shape 5">
          <a:extLst>
            <a:ext uri="{FF2B5EF4-FFF2-40B4-BE49-F238E27FC236}">
              <a16:creationId xmlns="" xmlns:a16="http://schemas.microsoft.com/office/drawing/2014/main" id="{621BB87F-1327-4755-B5C5-65297E788CEF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798" name="Shape 5">
          <a:extLst>
            <a:ext uri="{FF2B5EF4-FFF2-40B4-BE49-F238E27FC236}">
              <a16:creationId xmlns="" xmlns:a16="http://schemas.microsoft.com/office/drawing/2014/main" id="{EC772179-6407-4981-B73A-605E4E6417C7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799" name="Shape 5">
          <a:extLst>
            <a:ext uri="{FF2B5EF4-FFF2-40B4-BE49-F238E27FC236}">
              <a16:creationId xmlns="" xmlns:a16="http://schemas.microsoft.com/office/drawing/2014/main" id="{4653AAF7-80FE-409E-AFD3-D99EC93D1FF8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00" name="Shape 5">
          <a:extLst>
            <a:ext uri="{FF2B5EF4-FFF2-40B4-BE49-F238E27FC236}">
              <a16:creationId xmlns="" xmlns:a16="http://schemas.microsoft.com/office/drawing/2014/main" id="{4135DE97-C953-4D18-BAF7-217C7E9C78C2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01" name="Shape 5">
          <a:extLst>
            <a:ext uri="{FF2B5EF4-FFF2-40B4-BE49-F238E27FC236}">
              <a16:creationId xmlns="" xmlns:a16="http://schemas.microsoft.com/office/drawing/2014/main" id="{49B7EDA8-3F3C-46D9-B978-FCB12256FAAA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02" name="Shape 5">
          <a:extLst>
            <a:ext uri="{FF2B5EF4-FFF2-40B4-BE49-F238E27FC236}">
              <a16:creationId xmlns="" xmlns:a16="http://schemas.microsoft.com/office/drawing/2014/main" id="{9FF119D6-8856-4552-AA63-BEBD55CBA0F3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03" name="Shape 5">
          <a:extLst>
            <a:ext uri="{FF2B5EF4-FFF2-40B4-BE49-F238E27FC236}">
              <a16:creationId xmlns="" xmlns:a16="http://schemas.microsoft.com/office/drawing/2014/main" id="{4053D503-F191-43AB-9638-1B366753BF8D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12" name="Shape 5">
          <a:extLst>
            <a:ext uri="{FF2B5EF4-FFF2-40B4-BE49-F238E27FC236}">
              <a16:creationId xmlns="" xmlns:a16="http://schemas.microsoft.com/office/drawing/2014/main" id="{696ACB05-DDA2-41CB-91ED-1AC8370FA04A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13" name="Shape 5">
          <a:extLst>
            <a:ext uri="{FF2B5EF4-FFF2-40B4-BE49-F238E27FC236}">
              <a16:creationId xmlns="" xmlns:a16="http://schemas.microsoft.com/office/drawing/2014/main" id="{DE662BF5-0ED7-4D55-A07D-F9750A6FA7F6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14" name="Shape 5">
          <a:extLst>
            <a:ext uri="{FF2B5EF4-FFF2-40B4-BE49-F238E27FC236}">
              <a16:creationId xmlns="" xmlns:a16="http://schemas.microsoft.com/office/drawing/2014/main" id="{08583804-CBE3-4248-8DA1-F6A91E240DA3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15" name="Shape 5">
          <a:extLst>
            <a:ext uri="{FF2B5EF4-FFF2-40B4-BE49-F238E27FC236}">
              <a16:creationId xmlns="" xmlns:a16="http://schemas.microsoft.com/office/drawing/2014/main" id="{A878EC52-0DD9-4244-B2B7-B2FD5A93C0E5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16" name="Shape 5">
          <a:extLst>
            <a:ext uri="{FF2B5EF4-FFF2-40B4-BE49-F238E27FC236}">
              <a16:creationId xmlns="" xmlns:a16="http://schemas.microsoft.com/office/drawing/2014/main" id="{E0FFC9A1-9028-45F1-A31B-96A95CC3710A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17" name="Shape 5">
          <a:extLst>
            <a:ext uri="{FF2B5EF4-FFF2-40B4-BE49-F238E27FC236}">
              <a16:creationId xmlns="" xmlns:a16="http://schemas.microsoft.com/office/drawing/2014/main" id="{CDDC4803-8D34-4E58-B560-EDEC4B7CE2CE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24" name="Shape 5">
          <a:extLst>
            <a:ext uri="{FF2B5EF4-FFF2-40B4-BE49-F238E27FC236}">
              <a16:creationId xmlns="" xmlns:a16="http://schemas.microsoft.com/office/drawing/2014/main" id="{7CB6B268-2F8F-45E5-A6FA-BFD59435839F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25" name="Shape 5">
          <a:extLst>
            <a:ext uri="{FF2B5EF4-FFF2-40B4-BE49-F238E27FC236}">
              <a16:creationId xmlns="" xmlns:a16="http://schemas.microsoft.com/office/drawing/2014/main" id="{F8846BE3-6E79-4124-8437-E0C842E8A8C5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26</xdr:row>
      <xdr:rowOff>0</xdr:rowOff>
    </xdr:from>
    <xdr:ext cx="1552575" cy="381000"/>
    <xdr:sp macro="" textlink="">
      <xdr:nvSpPr>
        <xdr:cNvPr id="826" name="Shape 5">
          <a:extLst>
            <a:ext uri="{FF2B5EF4-FFF2-40B4-BE49-F238E27FC236}">
              <a16:creationId xmlns="" xmlns:a16="http://schemas.microsoft.com/office/drawing/2014/main" id="{BC9A4082-D536-4B3C-AB3D-26B0F48140C0}"/>
            </a:ext>
          </a:extLst>
        </xdr:cNvPr>
        <xdr:cNvSpPr/>
      </xdr:nvSpPr>
      <xdr:spPr>
        <a:xfrm>
          <a:off x="13692188" y="5845969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27" name="Shape 5">
          <a:extLst>
            <a:ext uri="{FF2B5EF4-FFF2-40B4-BE49-F238E27FC236}">
              <a16:creationId xmlns="" xmlns:a16="http://schemas.microsoft.com/office/drawing/2014/main" id="{0CB7ECF4-E32C-48AF-8799-E35341B179D6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28" name="Shape 5">
          <a:extLst>
            <a:ext uri="{FF2B5EF4-FFF2-40B4-BE49-F238E27FC236}">
              <a16:creationId xmlns="" xmlns:a16="http://schemas.microsoft.com/office/drawing/2014/main" id="{721F42DB-AB99-48EC-AD12-DEB18DD43D82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29" name="Shape 5">
          <a:extLst>
            <a:ext uri="{FF2B5EF4-FFF2-40B4-BE49-F238E27FC236}">
              <a16:creationId xmlns="" xmlns:a16="http://schemas.microsoft.com/office/drawing/2014/main" id="{9F0C1681-38C0-4798-B490-58D4DAEF549A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0" name="Shape 5">
          <a:extLst>
            <a:ext uri="{FF2B5EF4-FFF2-40B4-BE49-F238E27FC236}">
              <a16:creationId xmlns="" xmlns:a16="http://schemas.microsoft.com/office/drawing/2014/main" id="{B829397D-FE58-45ED-9B8C-FCAEF704A895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1" name="Shape 5">
          <a:extLst>
            <a:ext uri="{FF2B5EF4-FFF2-40B4-BE49-F238E27FC236}">
              <a16:creationId xmlns="" xmlns:a16="http://schemas.microsoft.com/office/drawing/2014/main" id="{4CF5D03F-9F9D-434D-89D7-F164EEDC5031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2" name="Shape 5">
          <a:extLst>
            <a:ext uri="{FF2B5EF4-FFF2-40B4-BE49-F238E27FC236}">
              <a16:creationId xmlns="" xmlns:a16="http://schemas.microsoft.com/office/drawing/2014/main" id="{E5D481E7-A20A-4E35-837C-E2F9C5477319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3" name="Shape 5">
          <a:extLst>
            <a:ext uri="{FF2B5EF4-FFF2-40B4-BE49-F238E27FC236}">
              <a16:creationId xmlns="" xmlns:a16="http://schemas.microsoft.com/office/drawing/2014/main" id="{1970B0CD-EE0B-4920-8FC6-8EB17BE28AA0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4" name="Shape 5">
          <a:extLst>
            <a:ext uri="{FF2B5EF4-FFF2-40B4-BE49-F238E27FC236}">
              <a16:creationId xmlns="" xmlns:a16="http://schemas.microsoft.com/office/drawing/2014/main" id="{7581E1B7-A84E-4225-BC8B-AA455E9C260A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5" name="Shape 5">
          <a:extLst>
            <a:ext uri="{FF2B5EF4-FFF2-40B4-BE49-F238E27FC236}">
              <a16:creationId xmlns="" xmlns:a16="http://schemas.microsoft.com/office/drawing/2014/main" id="{E2909C4B-F506-4D89-B249-1D260D661AC1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6" name="Shape 5">
          <a:extLst>
            <a:ext uri="{FF2B5EF4-FFF2-40B4-BE49-F238E27FC236}">
              <a16:creationId xmlns="" xmlns:a16="http://schemas.microsoft.com/office/drawing/2014/main" id="{E1A88958-6EB1-49C6-8981-4DCA4F202186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7" name="Shape 5">
          <a:extLst>
            <a:ext uri="{FF2B5EF4-FFF2-40B4-BE49-F238E27FC236}">
              <a16:creationId xmlns="" xmlns:a16="http://schemas.microsoft.com/office/drawing/2014/main" id="{C067ACD9-3931-4567-8CEB-197427D26BA2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8" name="Shape 5">
          <a:extLst>
            <a:ext uri="{FF2B5EF4-FFF2-40B4-BE49-F238E27FC236}">
              <a16:creationId xmlns="" xmlns:a16="http://schemas.microsoft.com/office/drawing/2014/main" id="{18BA6072-7E74-4DCF-8CEE-51E9043FF04C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39" name="Shape 5">
          <a:extLst>
            <a:ext uri="{FF2B5EF4-FFF2-40B4-BE49-F238E27FC236}">
              <a16:creationId xmlns="" xmlns:a16="http://schemas.microsoft.com/office/drawing/2014/main" id="{9996D004-8ACF-44FC-AEA3-494EE87C4D19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40" name="Shape 5">
          <a:extLst>
            <a:ext uri="{FF2B5EF4-FFF2-40B4-BE49-F238E27FC236}">
              <a16:creationId xmlns="" xmlns:a16="http://schemas.microsoft.com/office/drawing/2014/main" id="{1D3D5237-EF4B-4FBC-957C-382A21C9A240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41" name="Shape 5">
          <a:extLst>
            <a:ext uri="{FF2B5EF4-FFF2-40B4-BE49-F238E27FC236}">
              <a16:creationId xmlns="" xmlns:a16="http://schemas.microsoft.com/office/drawing/2014/main" id="{5540EE1B-9DAA-476F-9CB8-388EB17A4B35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42" name="Shape 5">
          <a:extLst>
            <a:ext uri="{FF2B5EF4-FFF2-40B4-BE49-F238E27FC236}">
              <a16:creationId xmlns="" xmlns:a16="http://schemas.microsoft.com/office/drawing/2014/main" id="{0D64DB4C-7A1C-458F-AABC-2042B78309BD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76" name="Shape 5">
          <a:extLst>
            <a:ext uri="{FF2B5EF4-FFF2-40B4-BE49-F238E27FC236}">
              <a16:creationId xmlns="" xmlns:a16="http://schemas.microsoft.com/office/drawing/2014/main" id="{A5B54AF7-63B8-49D5-B431-9F6406023263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77" name="Shape 5">
          <a:extLst>
            <a:ext uri="{FF2B5EF4-FFF2-40B4-BE49-F238E27FC236}">
              <a16:creationId xmlns="" xmlns:a16="http://schemas.microsoft.com/office/drawing/2014/main" id="{232F7A6D-D1D7-4546-803F-95EC683BAA39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78" name="Shape 5">
          <a:extLst>
            <a:ext uri="{FF2B5EF4-FFF2-40B4-BE49-F238E27FC236}">
              <a16:creationId xmlns="" xmlns:a16="http://schemas.microsoft.com/office/drawing/2014/main" id="{D827E6F9-B960-4503-974C-947CF3C950B2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79" name="Shape 5">
          <a:extLst>
            <a:ext uri="{FF2B5EF4-FFF2-40B4-BE49-F238E27FC236}">
              <a16:creationId xmlns="" xmlns:a16="http://schemas.microsoft.com/office/drawing/2014/main" id="{69F5258B-3BC9-4234-881F-51F0A0BE727E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80" name="Shape 5">
          <a:extLst>
            <a:ext uri="{FF2B5EF4-FFF2-40B4-BE49-F238E27FC236}">
              <a16:creationId xmlns="" xmlns:a16="http://schemas.microsoft.com/office/drawing/2014/main" id="{838B6A6F-342B-4C65-B56C-65310F9DC0FF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81" name="Shape 5">
          <a:extLst>
            <a:ext uri="{FF2B5EF4-FFF2-40B4-BE49-F238E27FC236}">
              <a16:creationId xmlns="" xmlns:a16="http://schemas.microsoft.com/office/drawing/2014/main" id="{8BB89CF6-11BD-41C8-A936-A4F4F828F65A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26</xdr:row>
      <xdr:rowOff>0</xdr:rowOff>
    </xdr:from>
    <xdr:ext cx="1552575" cy="381000"/>
    <xdr:sp macro="" textlink="">
      <xdr:nvSpPr>
        <xdr:cNvPr id="882" name="Shape 5">
          <a:extLst>
            <a:ext uri="{FF2B5EF4-FFF2-40B4-BE49-F238E27FC236}">
              <a16:creationId xmlns="" xmlns:a16="http://schemas.microsoft.com/office/drawing/2014/main" id="{3459FB53-77D8-4CF9-AF64-2A2533A429F5}"/>
            </a:ext>
          </a:extLst>
        </xdr:cNvPr>
        <xdr:cNvSpPr/>
      </xdr:nvSpPr>
      <xdr:spPr>
        <a:xfrm>
          <a:off x="17270329" y="5790197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885" name="Shape 5">
          <a:extLst>
            <a:ext uri="{FF2B5EF4-FFF2-40B4-BE49-F238E27FC236}">
              <a16:creationId xmlns="" xmlns:a16="http://schemas.microsoft.com/office/drawing/2014/main" id="{A3BCA41D-9D6E-4697-A63F-7A993936E1F8}"/>
            </a:ext>
          </a:extLst>
        </xdr:cNvPr>
        <xdr:cNvSpPr/>
      </xdr:nvSpPr>
      <xdr:spPr>
        <a:xfrm>
          <a:off x="13510461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886" name="Shape 5">
          <a:extLst>
            <a:ext uri="{FF2B5EF4-FFF2-40B4-BE49-F238E27FC236}">
              <a16:creationId xmlns="" xmlns:a16="http://schemas.microsoft.com/office/drawing/2014/main" id="{67696B24-C5DE-4CDB-80F9-4977AC145342}"/>
            </a:ext>
          </a:extLst>
        </xdr:cNvPr>
        <xdr:cNvSpPr/>
      </xdr:nvSpPr>
      <xdr:spPr>
        <a:xfrm>
          <a:off x="13510461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887" name="Shape 5">
          <a:extLst>
            <a:ext uri="{FF2B5EF4-FFF2-40B4-BE49-F238E27FC236}">
              <a16:creationId xmlns="" xmlns:a16="http://schemas.microsoft.com/office/drawing/2014/main" id="{EE5544F0-E8F2-4DC8-B1E3-0B15F8340E34}"/>
            </a:ext>
          </a:extLst>
        </xdr:cNvPr>
        <xdr:cNvSpPr/>
      </xdr:nvSpPr>
      <xdr:spPr>
        <a:xfrm>
          <a:off x="13510461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888" name="Shape 5">
          <a:extLst>
            <a:ext uri="{FF2B5EF4-FFF2-40B4-BE49-F238E27FC236}">
              <a16:creationId xmlns="" xmlns:a16="http://schemas.microsoft.com/office/drawing/2014/main" id="{BD4B3AFB-B45C-4E8E-A5D5-DC8FFCB1C350}"/>
            </a:ext>
          </a:extLst>
        </xdr:cNvPr>
        <xdr:cNvSpPr/>
      </xdr:nvSpPr>
      <xdr:spPr>
        <a:xfrm>
          <a:off x="13510461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47</xdr:col>
      <xdr:colOff>0</xdr:colOff>
      <xdr:row>23</xdr:row>
      <xdr:rowOff>0</xdr:rowOff>
    </xdr:from>
    <xdr:ext cx="1552575" cy="381000"/>
    <xdr:sp macro="" textlink="">
      <xdr:nvSpPr>
        <xdr:cNvPr id="889" name="Shape 5">
          <a:extLst>
            <a:ext uri="{FF2B5EF4-FFF2-40B4-BE49-F238E27FC236}">
              <a16:creationId xmlns="" xmlns:a16="http://schemas.microsoft.com/office/drawing/2014/main" id="{6096EA88-6CA0-43DC-9A80-C403A3354099}"/>
            </a:ext>
          </a:extLst>
        </xdr:cNvPr>
        <xdr:cNvSpPr/>
      </xdr:nvSpPr>
      <xdr:spPr>
        <a:xfrm>
          <a:off x="13510461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890" name="Shape 5">
          <a:extLst>
            <a:ext uri="{FF2B5EF4-FFF2-40B4-BE49-F238E27FC236}">
              <a16:creationId xmlns="" xmlns:a16="http://schemas.microsoft.com/office/drawing/2014/main" id="{68E99B4D-FD68-4E3F-A09C-2DE8A4C5BA37}"/>
            </a:ext>
          </a:extLst>
        </xdr:cNvPr>
        <xdr:cNvSpPr/>
      </xdr:nvSpPr>
      <xdr:spPr>
        <a:xfrm>
          <a:off x="11630526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891" name="Shape 5">
          <a:extLst>
            <a:ext uri="{FF2B5EF4-FFF2-40B4-BE49-F238E27FC236}">
              <a16:creationId xmlns="" xmlns:a16="http://schemas.microsoft.com/office/drawing/2014/main" id="{8E1BB9A4-62F7-4CFD-BAF6-5306FAF8BD61}"/>
            </a:ext>
          </a:extLst>
        </xdr:cNvPr>
        <xdr:cNvSpPr/>
      </xdr:nvSpPr>
      <xdr:spPr>
        <a:xfrm>
          <a:off x="11630526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892" name="Shape 5">
          <a:extLst>
            <a:ext uri="{FF2B5EF4-FFF2-40B4-BE49-F238E27FC236}">
              <a16:creationId xmlns="" xmlns:a16="http://schemas.microsoft.com/office/drawing/2014/main" id="{1F86F3E8-FB9C-4514-B386-AC0092E54B4A}"/>
            </a:ext>
          </a:extLst>
        </xdr:cNvPr>
        <xdr:cNvSpPr/>
      </xdr:nvSpPr>
      <xdr:spPr>
        <a:xfrm>
          <a:off x="11630526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893" name="Shape 5">
          <a:extLst>
            <a:ext uri="{FF2B5EF4-FFF2-40B4-BE49-F238E27FC236}">
              <a16:creationId xmlns="" xmlns:a16="http://schemas.microsoft.com/office/drawing/2014/main" id="{B67D7047-C6D9-4E37-8E44-E9679A95F259}"/>
            </a:ext>
          </a:extLst>
        </xdr:cNvPr>
        <xdr:cNvSpPr/>
      </xdr:nvSpPr>
      <xdr:spPr>
        <a:xfrm>
          <a:off x="11630526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894" name="Shape 5">
          <a:extLst>
            <a:ext uri="{FF2B5EF4-FFF2-40B4-BE49-F238E27FC236}">
              <a16:creationId xmlns="" xmlns:a16="http://schemas.microsoft.com/office/drawing/2014/main" id="{92B26901-F0CE-48FE-B042-9B3719F8C372}"/>
            </a:ext>
          </a:extLst>
        </xdr:cNvPr>
        <xdr:cNvSpPr/>
      </xdr:nvSpPr>
      <xdr:spPr>
        <a:xfrm>
          <a:off x="11630526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895" name="Shape 5">
          <a:extLst>
            <a:ext uri="{FF2B5EF4-FFF2-40B4-BE49-F238E27FC236}">
              <a16:creationId xmlns="" xmlns:a16="http://schemas.microsoft.com/office/drawing/2014/main" id="{F4E2A300-57BC-433E-B16D-0A61811A570B}"/>
            </a:ext>
          </a:extLst>
        </xdr:cNvPr>
        <xdr:cNvSpPr/>
      </xdr:nvSpPr>
      <xdr:spPr>
        <a:xfrm>
          <a:off x="11630526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37</xdr:col>
      <xdr:colOff>0</xdr:colOff>
      <xdr:row>5</xdr:row>
      <xdr:rowOff>0</xdr:rowOff>
    </xdr:from>
    <xdr:ext cx="1552575" cy="381000"/>
    <xdr:sp macro="" textlink="">
      <xdr:nvSpPr>
        <xdr:cNvPr id="896" name="Shape 5">
          <a:extLst>
            <a:ext uri="{FF2B5EF4-FFF2-40B4-BE49-F238E27FC236}">
              <a16:creationId xmlns="" xmlns:a16="http://schemas.microsoft.com/office/drawing/2014/main" id="{001F867B-18BE-46A0-AAD7-4072A32FD8B9}"/>
            </a:ext>
          </a:extLst>
        </xdr:cNvPr>
        <xdr:cNvSpPr/>
      </xdr:nvSpPr>
      <xdr:spPr>
        <a:xfrm>
          <a:off x="11630526" y="1153026"/>
          <a:ext cx="1552575" cy="381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endParaRPr sz="1000">
            <a:solidFill>
              <a:srgbClr val="000000"/>
            </a:solidFill>
          </a:endParaRPr>
        </a:p>
      </xdr:txBody>
    </xdr:sp>
    <xdr:clientData fLocksWithSheet="0"/>
  </xdr:oneCellAnchor>
  <xdr:twoCellAnchor>
    <xdr:from>
      <xdr:col>11</xdr:col>
      <xdr:colOff>0</xdr:colOff>
      <xdr:row>11</xdr:row>
      <xdr:rowOff>94482</xdr:rowOff>
    </xdr:from>
    <xdr:to>
      <xdr:col>26</xdr:col>
      <xdr:colOff>264587</xdr:colOff>
      <xdr:row>15</xdr:row>
      <xdr:rowOff>182352</xdr:rowOff>
    </xdr:to>
    <xdr:grpSp>
      <xdr:nvGrpSpPr>
        <xdr:cNvPr id="540" name="Grupo 539">
          <a:extLst>
            <a:ext uri="{FF2B5EF4-FFF2-40B4-BE49-F238E27FC236}">
              <a16:creationId xmlns="" xmlns:a16="http://schemas.microsoft.com/office/drawing/2014/main" id="{00000000-0008-0000-0200-0000EC000000}"/>
            </a:ext>
          </a:extLst>
        </xdr:cNvPr>
        <xdr:cNvGrpSpPr/>
      </xdr:nvGrpSpPr>
      <xdr:grpSpPr>
        <a:xfrm>
          <a:off x="3786188" y="2809107"/>
          <a:ext cx="5979587" cy="1242776"/>
          <a:chOff x="1869816" y="3512566"/>
          <a:chExt cx="2102108" cy="1232617"/>
        </a:xfrm>
      </xdr:grpSpPr>
      <xdr:grpSp>
        <xdr:nvGrpSpPr>
          <xdr:cNvPr id="542" name="Shape 2">
            <a:extLst>
              <a:ext uri="{FF2B5EF4-FFF2-40B4-BE49-F238E27FC236}">
                <a16:creationId xmlns="" xmlns:a16="http://schemas.microsoft.com/office/drawing/2014/main" id="{00000000-0008-0000-0200-00005F000000}"/>
              </a:ext>
            </a:extLst>
          </xdr:cNvPr>
          <xdr:cNvGrpSpPr/>
        </xdr:nvGrpSpPr>
        <xdr:grpSpPr>
          <a:xfrm>
            <a:off x="1869816" y="3544852"/>
            <a:ext cx="2102108" cy="379444"/>
            <a:chOff x="4272370" y="3572002"/>
            <a:chExt cx="2130904" cy="379444"/>
          </a:xfrm>
        </xdr:grpSpPr>
        <xdr:grpSp>
          <xdr:nvGrpSpPr>
            <xdr:cNvPr id="578" name="Shape 64">
              <a:extLst>
                <a:ext uri="{FF2B5EF4-FFF2-40B4-BE49-F238E27FC236}">
                  <a16:creationId xmlns="" xmlns:a16="http://schemas.microsoft.com/office/drawing/2014/main" id="{00000000-0008-0000-0200-000060000000}"/>
                </a:ext>
              </a:extLst>
            </xdr:cNvPr>
            <xdr:cNvGrpSpPr/>
          </xdr:nvGrpSpPr>
          <xdr:grpSpPr>
            <a:xfrm>
              <a:off x="4272370" y="3572002"/>
              <a:ext cx="2130904" cy="379444"/>
              <a:chOff x="4282043" y="3589339"/>
              <a:chExt cx="2111707" cy="347824"/>
            </a:xfrm>
          </xdr:grpSpPr>
          <xdr:sp macro="" textlink="">
            <xdr:nvSpPr>
              <xdr:cNvPr id="579" name="Shape 13">
                <a:extLst>
                  <a:ext uri="{FF2B5EF4-FFF2-40B4-BE49-F238E27FC236}">
                    <a16:creationId xmlns="" xmlns:a16="http://schemas.microsoft.com/office/drawing/2014/main" id="{00000000-0008-0000-0200-000061000000}"/>
                  </a:ext>
                </a:extLst>
              </xdr:cNvPr>
              <xdr:cNvSpPr/>
            </xdr:nvSpPr>
            <xdr:spPr>
              <a:xfrm>
                <a:off x="4298250" y="3622838"/>
                <a:ext cx="209550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580" name="Shape 65">
                <a:extLst>
                  <a:ext uri="{FF2B5EF4-FFF2-40B4-BE49-F238E27FC236}">
                    <a16:creationId xmlns="" xmlns:a16="http://schemas.microsoft.com/office/drawing/2014/main" id="{00000000-0008-0000-0200-000062000000}"/>
                  </a:ext>
                </a:extLst>
              </xdr:cNvPr>
              <xdr:cNvCxnSpPr/>
            </xdr:nvCxnSpPr>
            <xdr:spPr>
              <a:xfrm>
                <a:off x="4282043" y="3589339"/>
                <a:ext cx="1385486" cy="310616"/>
              </a:xfrm>
              <a:prstGeom prst="bentConnector3">
                <a:avLst>
                  <a:gd name="adj1" fmla="val 6838"/>
                </a:avLst>
              </a:prstGeom>
              <a:noFill/>
              <a:ln w="25400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543" name="Shape 2">
            <a:extLst>
              <a:ext uri="{FF2B5EF4-FFF2-40B4-BE49-F238E27FC236}">
                <a16:creationId xmlns="" xmlns:a16="http://schemas.microsoft.com/office/drawing/2014/main" id="{00000000-0008-0000-0200-000065010000}"/>
              </a:ext>
            </a:extLst>
          </xdr:cNvPr>
          <xdr:cNvGrpSpPr/>
        </xdr:nvGrpSpPr>
        <xdr:grpSpPr>
          <a:xfrm rot="18254626">
            <a:off x="2975870" y="3824004"/>
            <a:ext cx="1232617" cy="609741"/>
            <a:chOff x="4595096" y="3170168"/>
            <a:chExt cx="831867" cy="666993"/>
          </a:xfrm>
        </xdr:grpSpPr>
        <xdr:grpSp>
          <xdr:nvGrpSpPr>
            <xdr:cNvPr id="548" name="Shape 39">
              <a:extLst>
                <a:ext uri="{FF2B5EF4-FFF2-40B4-BE49-F238E27FC236}">
                  <a16:creationId xmlns="" xmlns:a16="http://schemas.microsoft.com/office/drawing/2014/main" id="{00000000-0008-0000-0200-000066010000}"/>
                </a:ext>
              </a:extLst>
            </xdr:cNvPr>
            <xdr:cNvGrpSpPr/>
          </xdr:nvGrpSpPr>
          <xdr:grpSpPr>
            <a:xfrm>
              <a:off x="4595096" y="3170168"/>
              <a:ext cx="831867" cy="666993"/>
              <a:chOff x="4595096" y="3170168"/>
              <a:chExt cx="831867" cy="666993"/>
            </a:xfrm>
          </xdr:grpSpPr>
          <xdr:sp macro="" textlink="">
            <xdr:nvSpPr>
              <xdr:cNvPr id="549" name="Shape 13">
                <a:extLst>
                  <a:ext uri="{FF2B5EF4-FFF2-40B4-BE49-F238E27FC236}">
                    <a16:creationId xmlns="" xmlns:a16="http://schemas.microsoft.com/office/drawing/2014/main" id="{00000000-0008-0000-0200-000067010000}"/>
                  </a:ext>
                </a:extLst>
              </xdr:cNvPr>
              <xdr:cNvSpPr/>
            </xdr:nvSpPr>
            <xdr:spPr>
              <a:xfrm>
                <a:off x="5265038" y="3722850"/>
                <a:ext cx="161925" cy="114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550" name="Shape 40">
                <a:extLst>
                  <a:ext uri="{FF2B5EF4-FFF2-40B4-BE49-F238E27FC236}">
                    <a16:creationId xmlns="" xmlns:a16="http://schemas.microsoft.com/office/drawing/2014/main" id="{00000000-0008-0000-0200-000068010000}"/>
                  </a:ext>
                </a:extLst>
              </xdr:cNvPr>
              <xdr:cNvGrpSpPr/>
            </xdr:nvGrpSpPr>
            <xdr:grpSpPr>
              <a:xfrm>
                <a:off x="4595096" y="3170168"/>
                <a:ext cx="831866" cy="666993"/>
                <a:chOff x="4683439" y="3271799"/>
                <a:chExt cx="733999" cy="555826"/>
              </a:xfrm>
            </xdr:grpSpPr>
            <xdr:sp macro="" textlink="">
              <xdr:nvSpPr>
                <xdr:cNvPr id="571" name="Shape 41">
                  <a:extLst>
                    <a:ext uri="{FF2B5EF4-FFF2-40B4-BE49-F238E27FC236}">
                      <a16:creationId xmlns="" xmlns:a16="http://schemas.microsoft.com/office/drawing/2014/main" id="{00000000-0008-0000-0200-000069010000}"/>
                    </a:ext>
                  </a:extLst>
                </xdr:cNvPr>
                <xdr:cNvSpPr/>
              </xdr:nvSpPr>
              <xdr:spPr>
                <a:xfrm>
                  <a:off x="5274563" y="3732375"/>
                  <a:ext cx="142875" cy="952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572" name="Shape 42">
                  <a:extLst>
                    <a:ext uri="{FF2B5EF4-FFF2-40B4-BE49-F238E27FC236}">
                      <a16:creationId xmlns="" xmlns:a16="http://schemas.microsoft.com/office/drawing/2014/main" id="{00000000-0008-0000-0200-00006A010000}"/>
                    </a:ext>
                  </a:extLst>
                </xdr:cNvPr>
                <xdr:cNvCxnSpPr/>
              </xdr:nvCxnSpPr>
              <xdr:spPr>
                <a:xfrm rot="3345374">
                  <a:off x="4758214" y="3197024"/>
                  <a:ext cx="77120" cy="226669"/>
                </a:xfrm>
                <a:prstGeom prst="straightConnector1">
                  <a:avLst/>
                </a:prstGeom>
                <a:noFill/>
                <a:ln w="25400" cap="flat" cmpd="sng">
                  <a:solidFill>
                    <a:schemeClr val="accent2"/>
                  </a:solidFill>
                  <a:prstDash val="solid"/>
                  <a:round/>
                  <a:headEnd type="none" w="sm" len="sm"/>
                  <a:tailEnd type="triangle" w="med" len="lg"/>
                </a:ln>
              </xdr:spPr>
            </xdr:cxnSp>
          </xdr:grpSp>
        </xdr:grpSp>
      </xdr:grpSp>
    </xdr:grpSp>
    <xdr:clientData/>
  </xdr:twoCellAnchor>
  <xdr:twoCellAnchor>
    <xdr:from>
      <xdr:col>16</xdr:col>
      <xdr:colOff>12533</xdr:colOff>
      <xdr:row>20</xdr:row>
      <xdr:rowOff>50125</xdr:rowOff>
    </xdr:from>
    <xdr:to>
      <xdr:col>27</xdr:col>
      <xdr:colOff>184434</xdr:colOff>
      <xdr:row>22</xdr:row>
      <xdr:rowOff>127179</xdr:rowOff>
    </xdr:to>
    <xdr:grpSp>
      <xdr:nvGrpSpPr>
        <xdr:cNvPr id="581" name="Grupo 580">
          <a:extLst>
            <a:ext uri="{FF2B5EF4-FFF2-40B4-BE49-F238E27FC236}">
              <a16:creationId xmlns="" xmlns:a16="http://schemas.microsoft.com/office/drawing/2014/main" id="{00000000-0008-0000-0200-0000EC000000}"/>
            </a:ext>
          </a:extLst>
        </xdr:cNvPr>
        <xdr:cNvGrpSpPr/>
      </xdr:nvGrpSpPr>
      <xdr:grpSpPr>
        <a:xfrm>
          <a:off x="5703721" y="5098375"/>
          <a:ext cx="4362901" cy="672367"/>
          <a:chOff x="1885950" y="3581397"/>
          <a:chExt cx="2246830" cy="398598"/>
        </a:xfrm>
      </xdr:grpSpPr>
      <xdr:grpSp>
        <xdr:nvGrpSpPr>
          <xdr:cNvPr id="582" name="Shape 2">
            <a:extLst>
              <a:ext uri="{FF2B5EF4-FFF2-40B4-BE49-F238E27FC236}">
                <a16:creationId xmlns="" xmlns:a16="http://schemas.microsoft.com/office/drawing/2014/main" id="{00000000-0008-0000-0200-00005F000000}"/>
              </a:ext>
            </a:extLst>
          </xdr:cNvPr>
          <xdr:cNvGrpSpPr/>
        </xdr:nvGrpSpPr>
        <xdr:grpSpPr>
          <a:xfrm>
            <a:off x="1885950" y="3581397"/>
            <a:ext cx="2085975" cy="352479"/>
            <a:chOff x="4288725" y="3608547"/>
            <a:chExt cx="2114550" cy="352479"/>
          </a:xfrm>
        </xdr:grpSpPr>
        <xdr:grpSp>
          <xdr:nvGrpSpPr>
            <xdr:cNvPr id="597" name="Shape 64">
              <a:extLst>
                <a:ext uri="{FF2B5EF4-FFF2-40B4-BE49-F238E27FC236}">
                  <a16:creationId xmlns="" xmlns:a16="http://schemas.microsoft.com/office/drawing/2014/main" id="{00000000-0008-0000-0200-000060000000}"/>
                </a:ext>
              </a:extLst>
            </xdr:cNvPr>
            <xdr:cNvGrpSpPr/>
          </xdr:nvGrpSpPr>
          <xdr:grpSpPr>
            <a:xfrm>
              <a:off x="4288725" y="3608547"/>
              <a:ext cx="2114550" cy="352479"/>
              <a:chOff x="4298250" y="3622838"/>
              <a:chExt cx="2095500" cy="323106"/>
            </a:xfrm>
          </xdr:grpSpPr>
          <xdr:sp macro="" textlink="">
            <xdr:nvSpPr>
              <xdr:cNvPr id="598" name="Shape 13">
                <a:extLst>
                  <a:ext uri="{FF2B5EF4-FFF2-40B4-BE49-F238E27FC236}">
                    <a16:creationId xmlns="" xmlns:a16="http://schemas.microsoft.com/office/drawing/2014/main" id="{00000000-0008-0000-0200-000061000000}"/>
                  </a:ext>
                </a:extLst>
              </xdr:cNvPr>
              <xdr:cNvSpPr/>
            </xdr:nvSpPr>
            <xdr:spPr>
              <a:xfrm>
                <a:off x="4298250" y="3622838"/>
                <a:ext cx="209550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600" name="Shape 65">
                <a:extLst>
                  <a:ext uri="{FF2B5EF4-FFF2-40B4-BE49-F238E27FC236}">
                    <a16:creationId xmlns="" xmlns:a16="http://schemas.microsoft.com/office/drawing/2014/main" id="{00000000-0008-0000-0200-000062000000}"/>
                  </a:ext>
                </a:extLst>
              </xdr:cNvPr>
              <xdr:cNvCxnSpPr/>
            </xdr:nvCxnSpPr>
            <xdr:spPr>
              <a:xfrm>
                <a:off x="4298250" y="3622838"/>
                <a:ext cx="1897791" cy="323106"/>
              </a:xfrm>
              <a:prstGeom prst="bentConnector3">
                <a:avLst>
                  <a:gd name="adj1" fmla="val 7785"/>
                </a:avLst>
              </a:prstGeom>
              <a:noFill/>
              <a:ln w="25400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583" name="Shape 2">
            <a:extLst>
              <a:ext uri="{FF2B5EF4-FFF2-40B4-BE49-F238E27FC236}">
                <a16:creationId xmlns="" xmlns:a16="http://schemas.microsoft.com/office/drawing/2014/main" id="{00000000-0008-0000-0200-000065010000}"/>
              </a:ext>
            </a:extLst>
          </xdr:cNvPr>
          <xdr:cNvGrpSpPr/>
        </xdr:nvGrpSpPr>
        <xdr:grpSpPr>
          <a:xfrm rot="18254626">
            <a:off x="3791070" y="3638284"/>
            <a:ext cx="319226" cy="364195"/>
            <a:chOff x="5211564" y="3438759"/>
            <a:chExt cx="215439" cy="398391"/>
          </a:xfrm>
        </xdr:grpSpPr>
        <xdr:grpSp>
          <xdr:nvGrpSpPr>
            <xdr:cNvPr id="584" name="Shape 39">
              <a:extLst>
                <a:ext uri="{FF2B5EF4-FFF2-40B4-BE49-F238E27FC236}">
                  <a16:creationId xmlns="" xmlns:a16="http://schemas.microsoft.com/office/drawing/2014/main" id="{00000000-0008-0000-0200-000066010000}"/>
                </a:ext>
              </a:extLst>
            </xdr:cNvPr>
            <xdr:cNvGrpSpPr/>
          </xdr:nvGrpSpPr>
          <xdr:grpSpPr>
            <a:xfrm>
              <a:off x="5211564" y="3438759"/>
              <a:ext cx="215439" cy="398391"/>
              <a:chOff x="5211564" y="3438759"/>
              <a:chExt cx="215439" cy="398391"/>
            </a:xfrm>
          </xdr:grpSpPr>
          <xdr:sp macro="" textlink="">
            <xdr:nvSpPr>
              <xdr:cNvPr id="593" name="Shape 13">
                <a:extLst>
                  <a:ext uri="{FF2B5EF4-FFF2-40B4-BE49-F238E27FC236}">
                    <a16:creationId xmlns="" xmlns:a16="http://schemas.microsoft.com/office/drawing/2014/main" id="{00000000-0008-0000-0200-000067010000}"/>
                  </a:ext>
                </a:extLst>
              </xdr:cNvPr>
              <xdr:cNvSpPr/>
            </xdr:nvSpPr>
            <xdr:spPr>
              <a:xfrm>
                <a:off x="5265038" y="3722850"/>
                <a:ext cx="161925" cy="114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594" name="Shape 40">
                <a:extLst>
                  <a:ext uri="{FF2B5EF4-FFF2-40B4-BE49-F238E27FC236}">
                    <a16:creationId xmlns="" xmlns:a16="http://schemas.microsoft.com/office/drawing/2014/main" id="{00000000-0008-0000-0200-000068010000}"/>
                  </a:ext>
                </a:extLst>
              </xdr:cNvPr>
              <xdr:cNvGrpSpPr/>
            </xdr:nvGrpSpPr>
            <xdr:grpSpPr>
              <a:xfrm>
                <a:off x="5211564" y="3438759"/>
                <a:ext cx="215439" cy="398376"/>
                <a:chOff x="5227346" y="3495644"/>
                <a:chExt cx="190092" cy="331981"/>
              </a:xfrm>
            </xdr:grpSpPr>
            <xdr:sp macro="" textlink="">
              <xdr:nvSpPr>
                <xdr:cNvPr id="595" name="Shape 41">
                  <a:extLst>
                    <a:ext uri="{FF2B5EF4-FFF2-40B4-BE49-F238E27FC236}">
                      <a16:creationId xmlns="" xmlns:a16="http://schemas.microsoft.com/office/drawing/2014/main" id="{00000000-0008-0000-0200-000069010000}"/>
                    </a:ext>
                  </a:extLst>
                </xdr:cNvPr>
                <xdr:cNvSpPr/>
              </xdr:nvSpPr>
              <xdr:spPr>
                <a:xfrm>
                  <a:off x="5274563" y="3732375"/>
                  <a:ext cx="142875" cy="952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596" name="Shape 42">
                  <a:extLst>
                    <a:ext uri="{FF2B5EF4-FFF2-40B4-BE49-F238E27FC236}">
                      <a16:creationId xmlns="" xmlns:a16="http://schemas.microsoft.com/office/drawing/2014/main" id="{00000000-0008-0000-0200-00006A010000}"/>
                    </a:ext>
                  </a:extLst>
                </xdr:cNvPr>
                <xdr:cNvCxnSpPr/>
              </xdr:nvCxnSpPr>
              <xdr:spPr>
                <a:xfrm rot="3345374" flipV="1">
                  <a:off x="5171027" y="3551963"/>
                  <a:ext cx="247071" cy="134433"/>
                </a:xfrm>
                <a:prstGeom prst="straightConnector1">
                  <a:avLst/>
                </a:prstGeom>
                <a:noFill/>
                <a:ln w="25400" cap="flat" cmpd="sng">
                  <a:solidFill>
                    <a:schemeClr val="accent2"/>
                  </a:solidFill>
                  <a:prstDash val="solid"/>
                  <a:round/>
                  <a:headEnd type="none" w="sm" len="sm"/>
                  <a:tailEnd type="triangle" w="med" len="lg"/>
                </a:ln>
              </xdr:spPr>
            </xdr:cxnSp>
          </xdr:grpSp>
        </xdr:grpSp>
      </xdr:grpSp>
    </xdr:grpSp>
    <xdr:clientData/>
  </xdr:twoCellAnchor>
  <xdr:twoCellAnchor>
    <xdr:from>
      <xdr:col>21</xdr:col>
      <xdr:colOff>11906</xdr:colOff>
      <xdr:row>8</xdr:row>
      <xdr:rowOff>142874</xdr:rowOff>
    </xdr:from>
    <xdr:to>
      <xdr:col>27</xdr:col>
      <xdr:colOff>340003</xdr:colOff>
      <xdr:row>10</xdr:row>
      <xdr:rowOff>41829</xdr:rowOff>
    </xdr:to>
    <xdr:grpSp>
      <xdr:nvGrpSpPr>
        <xdr:cNvPr id="604" name="Grupo 603">
          <a:extLst>
            <a:ext uri="{FF2B5EF4-FFF2-40B4-BE49-F238E27FC236}">
              <a16:creationId xmlns="" xmlns:a16="http://schemas.microsoft.com/office/drawing/2014/main" id="{00000000-0008-0000-0200-0000EC000000}"/>
            </a:ext>
          </a:extLst>
        </xdr:cNvPr>
        <xdr:cNvGrpSpPr/>
      </xdr:nvGrpSpPr>
      <xdr:grpSpPr>
        <a:xfrm>
          <a:off x="7608094" y="2119312"/>
          <a:ext cx="2614097" cy="446642"/>
          <a:chOff x="1885950" y="3581400"/>
          <a:chExt cx="2233498" cy="441859"/>
        </a:xfrm>
      </xdr:grpSpPr>
      <xdr:grpSp>
        <xdr:nvGrpSpPr>
          <xdr:cNvPr id="616" name="Shape 2">
            <a:extLst>
              <a:ext uri="{FF2B5EF4-FFF2-40B4-BE49-F238E27FC236}">
                <a16:creationId xmlns="" xmlns:a16="http://schemas.microsoft.com/office/drawing/2014/main" id="{00000000-0008-0000-0200-00005F000000}"/>
              </a:ext>
            </a:extLst>
          </xdr:cNvPr>
          <xdr:cNvGrpSpPr/>
        </xdr:nvGrpSpPr>
        <xdr:grpSpPr>
          <a:xfrm>
            <a:off x="1885950" y="3581400"/>
            <a:ext cx="2085975" cy="342900"/>
            <a:chOff x="4288725" y="3608550"/>
            <a:chExt cx="2114550" cy="342900"/>
          </a:xfrm>
        </xdr:grpSpPr>
        <xdr:grpSp>
          <xdr:nvGrpSpPr>
            <xdr:cNvPr id="629" name="Shape 64">
              <a:extLst>
                <a:ext uri="{FF2B5EF4-FFF2-40B4-BE49-F238E27FC236}">
                  <a16:creationId xmlns="" xmlns:a16="http://schemas.microsoft.com/office/drawing/2014/main" id="{00000000-0008-0000-0200-000060000000}"/>
                </a:ext>
              </a:extLst>
            </xdr:cNvPr>
            <xdr:cNvGrpSpPr/>
          </xdr:nvGrpSpPr>
          <xdr:grpSpPr>
            <a:xfrm>
              <a:off x="4288725" y="3608550"/>
              <a:ext cx="2114550" cy="342900"/>
              <a:chOff x="4298250" y="3622838"/>
              <a:chExt cx="2095500" cy="314325"/>
            </a:xfrm>
          </xdr:grpSpPr>
          <xdr:sp macro="" textlink="">
            <xdr:nvSpPr>
              <xdr:cNvPr id="630" name="Shape 13">
                <a:extLst>
                  <a:ext uri="{FF2B5EF4-FFF2-40B4-BE49-F238E27FC236}">
                    <a16:creationId xmlns="" xmlns:a16="http://schemas.microsoft.com/office/drawing/2014/main" id="{00000000-0008-0000-0200-000061000000}"/>
                  </a:ext>
                </a:extLst>
              </xdr:cNvPr>
              <xdr:cNvSpPr/>
            </xdr:nvSpPr>
            <xdr:spPr>
              <a:xfrm>
                <a:off x="4298250" y="3622838"/>
                <a:ext cx="2095500" cy="3143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cxnSp macro="">
            <xdr:nvCxnSpPr>
              <xdr:cNvPr id="634" name="Shape 65">
                <a:extLst>
                  <a:ext uri="{FF2B5EF4-FFF2-40B4-BE49-F238E27FC236}">
                    <a16:creationId xmlns="" xmlns:a16="http://schemas.microsoft.com/office/drawing/2014/main" id="{00000000-0008-0000-0200-000062000000}"/>
                  </a:ext>
                </a:extLst>
              </xdr:cNvPr>
              <xdr:cNvCxnSpPr/>
            </xdr:nvCxnSpPr>
            <xdr:spPr>
              <a:xfrm>
                <a:off x="4298250" y="3622838"/>
                <a:ext cx="1665732" cy="308801"/>
              </a:xfrm>
              <a:prstGeom prst="bentConnector3">
                <a:avLst>
                  <a:gd name="adj1" fmla="val 8282"/>
                </a:avLst>
              </a:prstGeom>
              <a:noFill/>
              <a:ln w="25400" cap="flat" cmpd="sng">
                <a:solidFill>
                  <a:schemeClr val="accent2"/>
                </a:solidFill>
                <a:prstDash val="solid"/>
                <a:miter lim="800000"/>
                <a:headEnd type="none" w="sm" len="sm"/>
                <a:tailEnd type="none" w="sm" len="sm"/>
              </a:ln>
            </xdr:spPr>
          </xdr:cxnSp>
        </xdr:grpSp>
      </xdr:grpSp>
      <xdr:grpSp>
        <xdr:nvGrpSpPr>
          <xdr:cNvPr id="617" name="Shape 2">
            <a:extLst>
              <a:ext uri="{FF2B5EF4-FFF2-40B4-BE49-F238E27FC236}">
                <a16:creationId xmlns="" xmlns:a16="http://schemas.microsoft.com/office/drawing/2014/main" id="{00000000-0008-0000-0200-000065010000}"/>
              </a:ext>
            </a:extLst>
          </xdr:cNvPr>
          <xdr:cNvGrpSpPr/>
        </xdr:nvGrpSpPr>
        <xdr:grpSpPr>
          <a:xfrm rot="18254626">
            <a:off x="3630036" y="3533846"/>
            <a:ext cx="424976" cy="553849"/>
            <a:chOff x="5140177" y="3231299"/>
            <a:chExt cx="286808" cy="605851"/>
          </a:xfrm>
        </xdr:grpSpPr>
        <xdr:grpSp>
          <xdr:nvGrpSpPr>
            <xdr:cNvPr id="618" name="Shape 39">
              <a:extLst>
                <a:ext uri="{FF2B5EF4-FFF2-40B4-BE49-F238E27FC236}">
                  <a16:creationId xmlns="" xmlns:a16="http://schemas.microsoft.com/office/drawing/2014/main" id="{00000000-0008-0000-0200-000066010000}"/>
                </a:ext>
              </a:extLst>
            </xdr:cNvPr>
            <xdr:cNvGrpSpPr/>
          </xdr:nvGrpSpPr>
          <xdr:grpSpPr>
            <a:xfrm>
              <a:off x="5140177" y="3231299"/>
              <a:ext cx="286808" cy="605851"/>
              <a:chOff x="5140177" y="3231299"/>
              <a:chExt cx="286808" cy="605851"/>
            </a:xfrm>
          </xdr:grpSpPr>
          <xdr:sp macro="" textlink="">
            <xdr:nvSpPr>
              <xdr:cNvPr id="619" name="Shape 13">
                <a:extLst>
                  <a:ext uri="{FF2B5EF4-FFF2-40B4-BE49-F238E27FC236}">
                    <a16:creationId xmlns="" xmlns:a16="http://schemas.microsoft.com/office/drawing/2014/main" id="{00000000-0008-0000-0200-000067010000}"/>
                  </a:ext>
                </a:extLst>
              </xdr:cNvPr>
              <xdr:cNvSpPr/>
            </xdr:nvSpPr>
            <xdr:spPr>
              <a:xfrm>
                <a:off x="5265038" y="3722850"/>
                <a:ext cx="161925" cy="1143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400"/>
              </a:p>
            </xdr:txBody>
          </xdr:sp>
          <xdr:grpSp>
            <xdr:nvGrpSpPr>
              <xdr:cNvPr id="620" name="Shape 40">
                <a:extLst>
                  <a:ext uri="{FF2B5EF4-FFF2-40B4-BE49-F238E27FC236}">
                    <a16:creationId xmlns="" xmlns:a16="http://schemas.microsoft.com/office/drawing/2014/main" id="{00000000-0008-0000-0200-000068010000}"/>
                  </a:ext>
                </a:extLst>
              </xdr:cNvPr>
              <xdr:cNvGrpSpPr/>
            </xdr:nvGrpSpPr>
            <xdr:grpSpPr>
              <a:xfrm>
                <a:off x="5140177" y="3231299"/>
                <a:ext cx="286808" cy="605832"/>
                <a:chOff x="5164373" y="3322763"/>
                <a:chExt cx="253065" cy="504862"/>
              </a:xfrm>
            </xdr:grpSpPr>
            <xdr:sp macro="" textlink="">
              <xdr:nvSpPr>
                <xdr:cNvPr id="627" name="Shape 41">
                  <a:extLst>
                    <a:ext uri="{FF2B5EF4-FFF2-40B4-BE49-F238E27FC236}">
                      <a16:creationId xmlns="" xmlns:a16="http://schemas.microsoft.com/office/drawing/2014/main" id="{00000000-0008-0000-0200-000069010000}"/>
                    </a:ext>
                  </a:extLst>
                </xdr:cNvPr>
                <xdr:cNvSpPr/>
              </xdr:nvSpPr>
              <xdr:spPr>
                <a:xfrm>
                  <a:off x="5274563" y="3732375"/>
                  <a:ext cx="142875" cy="952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cxnSp macro="">
              <xdr:nvCxnSpPr>
                <xdr:cNvPr id="628" name="Shape 42">
                  <a:extLst>
                    <a:ext uri="{FF2B5EF4-FFF2-40B4-BE49-F238E27FC236}">
                      <a16:creationId xmlns="" xmlns:a16="http://schemas.microsoft.com/office/drawing/2014/main" id="{00000000-0008-0000-0200-00006A010000}"/>
                    </a:ext>
                  </a:extLst>
                </xdr:cNvPr>
                <xdr:cNvCxnSpPr/>
              </xdr:nvCxnSpPr>
              <xdr:spPr>
                <a:xfrm rot="3345374" flipV="1">
                  <a:off x="5122390" y="3364746"/>
                  <a:ext cx="234507" cy="150542"/>
                </a:xfrm>
                <a:prstGeom prst="straightConnector1">
                  <a:avLst/>
                </a:prstGeom>
                <a:noFill/>
                <a:ln w="25400" cap="flat" cmpd="sng">
                  <a:solidFill>
                    <a:schemeClr val="accent2"/>
                  </a:solidFill>
                  <a:prstDash val="solid"/>
                  <a:round/>
                  <a:headEnd type="none" w="sm" len="sm"/>
                  <a:tailEnd type="triangle" w="med" len="lg"/>
                </a:ln>
              </xdr:spPr>
            </xdr:cxn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zoomScale="80" zoomScaleNormal="80" workbookViewId="0">
      <selection activeCell="F6" sqref="F6"/>
    </sheetView>
  </sheetViews>
  <sheetFormatPr baseColWidth="10" defaultColWidth="14.42578125" defaultRowHeight="15" customHeight="1"/>
  <cols>
    <col min="1" max="1" width="103" customWidth="1"/>
    <col min="2" max="2" width="55.7109375" customWidth="1"/>
    <col min="3" max="3" width="5" customWidth="1"/>
    <col min="4" max="5" width="4.85546875" customWidth="1"/>
    <col min="6" max="6" width="5.5703125" customWidth="1"/>
    <col min="7" max="8" width="36.85546875" customWidth="1"/>
    <col min="9" max="9" width="39.140625" customWidth="1"/>
  </cols>
  <sheetData>
    <row r="1" spans="1:25" ht="135" customHeight="1" thickBot="1">
      <c r="A1" s="152" t="s">
        <v>175</v>
      </c>
      <c r="B1" s="153"/>
      <c r="C1" s="153"/>
      <c r="D1" s="153"/>
      <c r="E1" s="153"/>
      <c r="F1" s="153"/>
      <c r="G1" s="153"/>
      <c r="H1" s="153"/>
      <c r="I1" s="154"/>
    </row>
    <row r="2" spans="1:25" ht="145.5" customHeight="1" thickBot="1">
      <c r="A2" s="155" t="s">
        <v>176</v>
      </c>
      <c r="B2" s="156"/>
      <c r="C2" s="156"/>
      <c r="D2" s="156"/>
      <c r="E2" s="156"/>
      <c r="F2" s="156"/>
      <c r="G2" s="157"/>
      <c r="H2" s="157"/>
      <c r="I2" s="154"/>
    </row>
    <row r="3" spans="1:25" ht="52.5" customHeight="1">
      <c r="A3" s="158" t="s">
        <v>0</v>
      </c>
      <c r="B3" s="159"/>
      <c r="C3" s="159"/>
      <c r="D3" s="159"/>
      <c r="E3" s="159"/>
      <c r="F3" s="159"/>
      <c r="G3" s="160" t="s">
        <v>1</v>
      </c>
      <c r="H3" s="161"/>
      <c r="I3" s="162"/>
    </row>
    <row r="4" spans="1:25" ht="64.5" customHeight="1">
      <c r="A4" s="147" t="s">
        <v>2</v>
      </c>
      <c r="B4" s="163" t="s">
        <v>213</v>
      </c>
      <c r="C4" s="165" t="s">
        <v>3</v>
      </c>
      <c r="D4" s="166"/>
      <c r="E4" s="166"/>
      <c r="F4" s="166"/>
      <c r="G4" s="167" t="s">
        <v>4</v>
      </c>
      <c r="H4" s="168"/>
      <c r="I4" s="169"/>
    </row>
    <row r="5" spans="1:25" ht="114" customHeight="1">
      <c r="A5" s="148"/>
      <c r="B5" s="164"/>
      <c r="C5" s="1" t="s">
        <v>5</v>
      </c>
      <c r="D5" s="1" t="s">
        <v>6</v>
      </c>
      <c r="E5" s="1" t="s">
        <v>7</v>
      </c>
      <c r="F5" s="121" t="s">
        <v>8</v>
      </c>
      <c r="G5" s="130" t="s">
        <v>9</v>
      </c>
      <c r="H5" s="125" t="s">
        <v>10</v>
      </c>
      <c r="I5" s="131" t="s">
        <v>11</v>
      </c>
    </row>
    <row r="6" spans="1:25" ht="85.5" customHeight="1">
      <c r="A6" s="149" t="s">
        <v>177</v>
      </c>
      <c r="B6" s="2" t="s">
        <v>12</v>
      </c>
      <c r="C6" s="3"/>
      <c r="D6" s="3" t="s">
        <v>13</v>
      </c>
      <c r="E6" s="3" t="s">
        <v>13</v>
      </c>
      <c r="F6" s="122"/>
      <c r="G6" s="132" t="s">
        <v>14</v>
      </c>
      <c r="H6" s="126" t="s">
        <v>15</v>
      </c>
      <c r="I6" s="133" t="s">
        <v>16</v>
      </c>
    </row>
    <row r="7" spans="1:25" ht="84" customHeight="1">
      <c r="A7" s="150"/>
      <c r="B7" s="2" t="s">
        <v>17</v>
      </c>
      <c r="C7" s="3"/>
      <c r="D7" s="3" t="s">
        <v>13</v>
      </c>
      <c r="E7" s="3" t="s">
        <v>13</v>
      </c>
      <c r="F7" s="122"/>
      <c r="G7" s="132" t="s">
        <v>18</v>
      </c>
      <c r="H7" s="126" t="s">
        <v>19</v>
      </c>
      <c r="I7" s="133" t="s">
        <v>20</v>
      </c>
    </row>
    <row r="8" spans="1:25" ht="84" customHeight="1">
      <c r="A8" s="150"/>
      <c r="B8" s="2" t="s">
        <v>21</v>
      </c>
      <c r="C8" s="3"/>
      <c r="D8" s="3" t="s">
        <v>13</v>
      </c>
      <c r="E8" s="3" t="s">
        <v>13</v>
      </c>
      <c r="F8" s="122"/>
      <c r="G8" s="132" t="s">
        <v>22</v>
      </c>
      <c r="H8" s="126" t="s">
        <v>23</v>
      </c>
      <c r="I8" s="133" t="s">
        <v>24</v>
      </c>
      <c r="J8" s="120"/>
    </row>
    <row r="9" spans="1:25" ht="75.75" customHeight="1">
      <c r="A9" s="150"/>
      <c r="B9" s="2" t="s">
        <v>25</v>
      </c>
      <c r="C9" s="3"/>
      <c r="D9" s="3" t="s">
        <v>13</v>
      </c>
      <c r="E9" s="3" t="s">
        <v>13</v>
      </c>
      <c r="F9" s="122"/>
      <c r="G9" s="134" t="s">
        <v>163</v>
      </c>
      <c r="H9" s="127" t="s">
        <v>164</v>
      </c>
      <c r="I9" s="135" t="s">
        <v>165</v>
      </c>
    </row>
    <row r="10" spans="1:25" ht="59.25" customHeight="1">
      <c r="A10" s="150"/>
      <c r="B10" s="6" t="s">
        <v>162</v>
      </c>
      <c r="C10" s="3"/>
      <c r="D10" s="3" t="s">
        <v>13</v>
      </c>
      <c r="E10" s="3" t="s">
        <v>13</v>
      </c>
      <c r="F10" s="122"/>
      <c r="G10" s="136" t="s">
        <v>166</v>
      </c>
      <c r="H10" s="127" t="s">
        <v>167</v>
      </c>
      <c r="I10" s="135" t="s">
        <v>168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91.5" customHeight="1">
      <c r="A11" s="150"/>
      <c r="B11" s="6" t="s">
        <v>26</v>
      </c>
      <c r="C11" s="3" t="s">
        <v>13</v>
      </c>
      <c r="D11" s="3" t="s">
        <v>13</v>
      </c>
      <c r="E11" s="3" t="s">
        <v>13</v>
      </c>
      <c r="F11" s="122" t="s">
        <v>13</v>
      </c>
      <c r="G11" s="137" t="s">
        <v>169</v>
      </c>
      <c r="H11" s="128" t="s">
        <v>170</v>
      </c>
      <c r="I11" s="135" t="s">
        <v>171</v>
      </c>
    </row>
    <row r="12" spans="1:25" ht="75" customHeight="1">
      <c r="A12" s="150"/>
      <c r="B12" s="6" t="s">
        <v>27</v>
      </c>
      <c r="C12" s="3"/>
      <c r="D12" s="3" t="s">
        <v>13</v>
      </c>
      <c r="E12" s="3" t="s">
        <v>13</v>
      </c>
      <c r="F12" s="122"/>
      <c r="G12" s="137" t="s">
        <v>172</v>
      </c>
      <c r="H12" s="128" t="s">
        <v>173</v>
      </c>
      <c r="I12" s="135" t="s">
        <v>174</v>
      </c>
    </row>
    <row r="13" spans="1:25" ht="63.75" customHeight="1">
      <c r="A13" s="150"/>
      <c r="B13" s="8" t="s">
        <v>28</v>
      </c>
      <c r="C13" s="9" t="s">
        <v>13</v>
      </c>
      <c r="D13" s="9" t="s">
        <v>13</v>
      </c>
      <c r="E13" s="9" t="s">
        <v>13</v>
      </c>
      <c r="F13" s="123"/>
      <c r="G13" s="138" t="s">
        <v>29</v>
      </c>
      <c r="H13" s="129" t="s">
        <v>30</v>
      </c>
      <c r="I13" s="139" t="s">
        <v>31</v>
      </c>
    </row>
    <row r="14" spans="1:25" ht="47.25" customHeight="1">
      <c r="A14" s="150"/>
      <c r="B14" s="8" t="s">
        <v>32</v>
      </c>
      <c r="C14" s="9" t="s">
        <v>13</v>
      </c>
      <c r="D14" s="9" t="s">
        <v>13</v>
      </c>
      <c r="E14" s="9" t="s">
        <v>13</v>
      </c>
      <c r="F14" s="123" t="s">
        <v>13</v>
      </c>
      <c r="G14" s="138" t="s">
        <v>33</v>
      </c>
      <c r="H14" s="129" t="s">
        <v>34</v>
      </c>
      <c r="I14" s="139" t="s">
        <v>35</v>
      </c>
    </row>
    <row r="15" spans="1:25" ht="45" customHeight="1" thickBot="1">
      <c r="A15" s="151"/>
      <c r="B15" s="146" t="s">
        <v>214</v>
      </c>
      <c r="C15" s="10"/>
      <c r="D15" s="10" t="s">
        <v>13</v>
      </c>
      <c r="E15" s="10" t="s">
        <v>13</v>
      </c>
      <c r="F15" s="124" t="s">
        <v>13</v>
      </c>
      <c r="G15" s="140" t="s">
        <v>36</v>
      </c>
      <c r="H15" s="141" t="s">
        <v>37</v>
      </c>
      <c r="I15" s="142" t="s">
        <v>38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4:A5"/>
    <mergeCell ref="A6:A15"/>
    <mergeCell ref="A1:I1"/>
    <mergeCell ref="A2:I2"/>
    <mergeCell ref="A3:F3"/>
    <mergeCell ref="G3:I3"/>
    <mergeCell ref="B4:B5"/>
    <mergeCell ref="C4:F4"/>
    <mergeCell ref="G4:I4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0"/>
  <sheetViews>
    <sheetView workbookViewId="0">
      <pane ySplit="3" topLeftCell="A4" activePane="bottomLeft" state="frozen"/>
      <selection pane="bottomLeft"/>
    </sheetView>
  </sheetViews>
  <sheetFormatPr baseColWidth="10" defaultColWidth="14.42578125" defaultRowHeight="15" customHeight="1"/>
  <cols>
    <col min="1" max="1" width="44.85546875" customWidth="1"/>
    <col min="2" max="2" width="47.85546875" customWidth="1"/>
    <col min="3" max="8" width="17.85546875" customWidth="1"/>
  </cols>
  <sheetData>
    <row r="2" spans="1:8" ht="69" customHeight="1">
      <c r="A2" s="173" t="s">
        <v>39</v>
      </c>
      <c r="B2" s="173" t="s">
        <v>40</v>
      </c>
      <c r="C2" s="175" t="s">
        <v>41</v>
      </c>
      <c r="D2" s="156"/>
      <c r="E2" s="156"/>
      <c r="F2" s="156"/>
      <c r="G2" s="156"/>
      <c r="H2" s="176"/>
    </row>
    <row r="3" spans="1:8">
      <c r="A3" s="174"/>
      <c r="B3" s="174"/>
      <c r="C3" s="11" t="s">
        <v>42</v>
      </c>
      <c r="D3" s="11" t="s">
        <v>43</v>
      </c>
      <c r="E3" s="11" t="s">
        <v>44</v>
      </c>
      <c r="F3" s="11" t="s">
        <v>45</v>
      </c>
      <c r="G3" s="11" t="s">
        <v>46</v>
      </c>
      <c r="H3" s="11" t="s">
        <v>47</v>
      </c>
    </row>
    <row r="4" spans="1:8" ht="48">
      <c r="A4" s="177" t="str">
        <f>'PROPOSITO Y PERFILES'!B6</f>
        <v>GEOTECNIA: 
Participar en la elaboración de estudios geotecnicos considerando la estabilidad, durabilidad, funcionalidad y resistencia de diferentes estructuras geotécnicas, tales como cimentaciones, muros de contención, taludes, laderas y pavimentos.</v>
      </c>
      <c r="B4" s="12" t="str">
        <f>'PROPOSITO Y PERFILES'!G6</f>
        <v xml:space="preserve">Caracterizar suelos de acuerdo con sus propiedades físicas, mecánicas e hidráulicas y analizando deformación y resistencia.
</v>
      </c>
      <c r="C4" s="4" t="s">
        <v>202</v>
      </c>
      <c r="D4" s="13" t="s">
        <v>78</v>
      </c>
      <c r="E4" s="13"/>
      <c r="F4" s="13"/>
      <c r="G4" s="13"/>
      <c r="H4" s="14"/>
    </row>
    <row r="5" spans="1:8" ht="72">
      <c r="A5" s="171"/>
      <c r="B5" s="15" t="str">
        <f>'PROPOSITO Y PERFILES'!H6</f>
        <v xml:space="preserve">Analizar la estabilidad y funcionalidad geotécnica de diferentes cimentaciones, muros de contención, taludes, laderas y pavimentos, a partir de los resultados obtenidos en los ensayos de campo y laboratorio, y ajustada a los criterios técnicos y normativos vigentes. 
</v>
      </c>
      <c r="C5" s="16"/>
      <c r="D5" s="17"/>
      <c r="E5" s="17" t="s">
        <v>199</v>
      </c>
      <c r="F5" s="17" t="s">
        <v>124</v>
      </c>
      <c r="G5" s="16"/>
      <c r="H5" s="18"/>
    </row>
    <row r="6" spans="1:8" ht="48">
      <c r="A6" s="172"/>
      <c r="B6" s="12" t="str">
        <f>'PROPOSITO Y PERFILES'!I6</f>
        <v xml:space="preserve">Proponer soluciones geotécnicas a partir de documentación técnica de proyectos reales y de los resultados obtenidos en estudios geotécnicos previos.    
</v>
      </c>
      <c r="C6" s="13"/>
      <c r="D6" s="4"/>
      <c r="E6" s="13"/>
      <c r="F6" s="4" t="s">
        <v>203</v>
      </c>
      <c r="G6" s="13" t="s">
        <v>124</v>
      </c>
      <c r="H6" s="14"/>
    </row>
    <row r="7" spans="1:8" ht="60">
      <c r="A7" s="170" t="str">
        <f>'PROPOSITO Y PERFILES'!B7</f>
        <v>CONSTRUCCION: 
Gestionar proyectos de construcción y reparación de edificaciones e infraestructura teniendo en cuenta las especificaciones técnicas, normativas y de control de calidad, con el fin de contribuir a la sostenibilidad ambiental, social y económica del sector</v>
      </c>
      <c r="B7" s="15" t="str">
        <f>'PROPOSITO Y PERFILES'!G7</f>
        <v>Planear proyectos de construcción y reparación de edificaciones e infraestructura con criterios de sostenibilidad de acuerdo a los estudios técnicos de soporte,  la política pública, los planes de ordenamiento territorial y las condiciones del proyecto.</v>
      </c>
      <c r="C7" s="16"/>
      <c r="D7" s="16"/>
      <c r="E7" s="17" t="s">
        <v>48</v>
      </c>
      <c r="F7" s="16" t="s">
        <v>182</v>
      </c>
      <c r="G7" s="16"/>
      <c r="H7" s="18"/>
    </row>
    <row r="8" spans="1:8" ht="48">
      <c r="A8" s="171"/>
      <c r="B8" s="12" t="str">
        <f>'PROPOSITO Y PERFILES'!H7</f>
        <v>Ejecutar procesos de construcción de edificaciones de acuerdo con estrategias de sostenibilidad, requerimientos técnicos y la normativa asociada.</v>
      </c>
      <c r="C8" s="13"/>
      <c r="D8" s="13"/>
      <c r="E8" s="119" t="s">
        <v>197</v>
      </c>
      <c r="F8" s="119" t="s">
        <v>204</v>
      </c>
      <c r="G8" s="13"/>
      <c r="H8" s="14"/>
    </row>
    <row r="9" spans="1:8" ht="48">
      <c r="A9" s="172"/>
      <c r="B9" s="15" t="str">
        <f>'PROPOSITO Y PERFILES'!I7</f>
        <v>Controlar planes de construcción o reparación durante la ejecución de proyectos  de acuerdo con el análisis de la calidad de los materiales de construcción, las etapas del ciclo de vida del proyecto y la normativa vigente.</v>
      </c>
      <c r="C9" s="16"/>
      <c r="D9" s="16"/>
      <c r="E9" s="16"/>
      <c r="F9" s="17" t="s">
        <v>49</v>
      </c>
      <c r="G9" s="16"/>
      <c r="H9" s="144" t="s">
        <v>187</v>
      </c>
    </row>
    <row r="10" spans="1:8" ht="60">
      <c r="A10" s="178" t="str">
        <f>'PROPOSITO Y PERFILES'!B8</f>
        <v>HIDRICOS: 
Desarrollar proyectos civiles asociados a la disponibilidad, accesibilidad o calidad del recurso hídrico en atmósfera, superficie y subsuelo</v>
      </c>
      <c r="B10" s="12" t="str">
        <f>'PROPOSITO Y PERFILES'!G8</f>
        <v>Caracterizar los problemas reales en saneamiento básico, climatología, hidráulica de canales abiertos y conductos a presión, de forma técnica y considerando el contexto social, económico y ambiental.</v>
      </c>
      <c r="C10" s="119" t="s">
        <v>205</v>
      </c>
      <c r="D10" s="4" t="s">
        <v>50</v>
      </c>
      <c r="E10" s="4" t="s">
        <v>51</v>
      </c>
      <c r="F10" s="4" t="s">
        <v>52</v>
      </c>
      <c r="G10" s="13"/>
      <c r="H10" s="14"/>
    </row>
    <row r="11" spans="1:8" ht="48">
      <c r="A11" s="171"/>
      <c r="B11" s="15" t="str">
        <f>'PROPOSITO Y PERFILES'!H8</f>
        <v>Simular el comportamiento general de los fluidos, con base a experimentos de laboratorio y análisis físico-matemáticos.</v>
      </c>
      <c r="C11" s="16"/>
      <c r="D11" s="17" t="s">
        <v>50</v>
      </c>
      <c r="E11" s="17" t="s">
        <v>53</v>
      </c>
      <c r="F11" s="16"/>
      <c r="G11" s="16"/>
      <c r="H11" s="18"/>
    </row>
    <row r="12" spans="1:8" ht="60">
      <c r="A12" s="172"/>
      <c r="B12" s="12" t="str">
        <f>'PROPOSITO Y PERFILES'!I8</f>
        <v>Abordar procesos de diseño y análisis de sistemas hídricos, sistemas de abastecimiento, saneamiento y obras hidráulicas, con base en las ecuaciones fundamentales de la mecánica de fluidos y los conceptos sobre el ciclo hidrológico.</v>
      </c>
      <c r="C12" s="13"/>
      <c r="D12" s="13"/>
      <c r="E12" s="4" t="s">
        <v>53</v>
      </c>
      <c r="F12" s="119" t="s">
        <v>52</v>
      </c>
      <c r="G12" s="119" t="s">
        <v>144</v>
      </c>
      <c r="H12" s="5"/>
    </row>
    <row r="13" spans="1:8" ht="60" customHeight="1">
      <c r="A13" s="170" t="str">
        <f>'PROPOSITO Y PERFILES'!B9</f>
        <v xml:space="preserve">VÍAS: 
Planear, diseñar y construir proyectos de infraestructura vial bajo la normatividad vigente y considerando aspectos de seguridad y sostenibilidad.
</v>
      </c>
      <c r="B13" s="15" t="str">
        <f>'PROPOSITO Y PERFILES'!G9</f>
        <v>Aplicar los conocimientos de 
las técnicas topográficas realizando levantamientos altiplanimétricos, procesamiento de la información y obtención de planos.</v>
      </c>
      <c r="C13" s="16"/>
      <c r="D13" s="17" t="s">
        <v>54</v>
      </c>
      <c r="E13" s="19"/>
      <c r="F13" s="20"/>
      <c r="G13" s="16"/>
      <c r="H13" s="18"/>
    </row>
    <row r="14" spans="1:8" ht="48">
      <c r="A14" s="171"/>
      <c r="B14" s="12" t="str">
        <f>'PROPOSITO Y PERFILES'!H9</f>
        <v>Realizar el diseño en planta, perfil
 y sección transversal de una 
carretera, a partir de planos topográficos e información geográfica.</v>
      </c>
      <c r="C14" s="13"/>
      <c r="D14" s="13" t="s">
        <v>75</v>
      </c>
      <c r="E14" s="4" t="s">
        <v>200</v>
      </c>
      <c r="F14" s="13"/>
      <c r="G14" s="13"/>
      <c r="H14" s="14"/>
    </row>
    <row r="15" spans="1:8" ht="36">
      <c r="A15" s="172"/>
      <c r="B15" s="15" t="str">
        <f>'PROPOSITO Y PERFILES'!I9</f>
        <v>Implementar diseños de estructuras de pavimentos, considerando diferentes materiales y métodos para la construcción de vías.</v>
      </c>
      <c r="C15" s="16"/>
      <c r="D15" s="143" t="s">
        <v>197</v>
      </c>
      <c r="E15" s="16"/>
      <c r="F15" s="17" t="s">
        <v>55</v>
      </c>
      <c r="G15" s="17"/>
      <c r="H15" s="18"/>
    </row>
    <row r="16" spans="1:8" ht="24">
      <c r="A16" s="178" t="str">
        <f>'PROPOSITO Y PERFILES'!B10</f>
        <v>ESTRUCTURAS: 
Desarrollar obras civiles de variada complejidad, cumpliendo la normativa sismoresistente vigente.</v>
      </c>
      <c r="B16" s="12" t="str">
        <f>'PROPOSITO Y PERFILES'!G10</f>
        <v>Analizar estructuras isostáticas aplicando conceptos físicos y matemáticos</v>
      </c>
      <c r="C16" s="4"/>
      <c r="D16" s="4"/>
      <c r="E16" s="119" t="s">
        <v>71</v>
      </c>
      <c r="F16" s="119" t="s">
        <v>206</v>
      </c>
      <c r="G16" s="13"/>
      <c r="H16" s="14"/>
    </row>
    <row r="17" spans="1:8" ht="54.75" customHeight="1">
      <c r="A17" s="171"/>
      <c r="B17" s="15" t="str">
        <f>'PROPOSITO Y PERFILES'!H10</f>
        <v>Calcular estructuras hiperestáticas aplicando modelos matemáticos propios del diseño estructural, complementado con pruebas de laboratorio.</v>
      </c>
      <c r="C17" s="4"/>
      <c r="D17" s="4"/>
      <c r="E17" s="119" t="s">
        <v>153</v>
      </c>
      <c r="F17" s="17"/>
      <c r="G17" s="143" t="s">
        <v>207</v>
      </c>
      <c r="H17" s="18"/>
    </row>
    <row r="18" spans="1:8" ht="60.75" customHeight="1">
      <c r="A18" s="172"/>
      <c r="B18" s="12" t="str">
        <f>'PROPOSITO Y PERFILES'!I10</f>
        <v>Realizar actividades de análisis y diseño de estructuras de mayor complejidad mediante modelos numéricos que incorporen los efectos sísmicos.</v>
      </c>
      <c r="C18" s="4"/>
      <c r="D18" s="4"/>
      <c r="E18" s="119" t="s">
        <v>105</v>
      </c>
      <c r="F18" s="4"/>
      <c r="G18" s="119" t="s">
        <v>208</v>
      </c>
      <c r="H18" s="14"/>
    </row>
    <row r="19" spans="1:8" ht="36">
      <c r="A19" s="170" t="str">
        <f>'PROPOSITO Y PERFILES'!B11</f>
        <v>TRANSVERSAL: 
Estructurar  diagramas y planos, de acuerdo con lineamientos normativos y especificaciones técnicas de diseño y constructivas de obras civiles</v>
      </c>
      <c r="B19" s="15" t="str">
        <f>'PROPOSITO Y PERFILES'!G11</f>
        <v>Identificar los elementos y factores que intervienen en la elaboración de planos constructivos tomando como base los elementos basicos de una obra civil.</v>
      </c>
      <c r="C19" s="16"/>
      <c r="D19" s="143" t="s">
        <v>75</v>
      </c>
      <c r="E19" s="143" t="s">
        <v>54</v>
      </c>
      <c r="F19" s="16"/>
      <c r="G19" s="16"/>
      <c r="H19" s="18"/>
    </row>
    <row r="20" spans="1:8" ht="48">
      <c r="A20" s="171"/>
      <c r="B20" s="12" t="str">
        <f>'PROPOSITO Y PERFILES'!H11</f>
        <v xml:space="preserve">Interpretar planos constructivos de obras civiles, apoyándose en las especificaciones técnicas y descripción de materiales definidos en los planos. </v>
      </c>
      <c r="C20" s="119" t="s">
        <v>197</v>
      </c>
      <c r="D20" s="13"/>
      <c r="E20" s="119" t="s">
        <v>178</v>
      </c>
      <c r="F20" s="119" t="s">
        <v>181</v>
      </c>
      <c r="G20" s="13"/>
      <c r="H20" s="14"/>
    </row>
    <row r="21" spans="1:8" ht="36.75" customHeight="1">
      <c r="A21" s="172"/>
      <c r="B21" s="15" t="str">
        <f>'PROPOSITO Y PERFILES'!I11</f>
        <v>Dibujar planos constructivos de obras civiles, aplicando las herramientas de los programas CAD en su elaboración.</v>
      </c>
      <c r="C21" s="16"/>
      <c r="D21" s="16"/>
      <c r="E21" s="143" t="s">
        <v>75</v>
      </c>
      <c r="F21" s="16"/>
      <c r="G21" s="143" t="s">
        <v>209</v>
      </c>
      <c r="H21" s="18"/>
    </row>
    <row r="22" spans="1:8" ht="51" customHeight="1">
      <c r="A22" s="178" t="str">
        <f>'PROPOSITO Y PERFILES'!B12</f>
        <v>TRANSVERSAL: 
Evaluar información geográfica haciendo uso de las herramientas tecnológicas y las diferentes fuentes de datos e información.</v>
      </c>
      <c r="B22" s="12" t="str">
        <f>'PROPOSITO Y PERFILES'!G12</f>
        <v xml:space="preserve">Interpretar datos y geodatos de acuerdo a su arquitectura, tipología, formato y modelo. </v>
      </c>
      <c r="C22" s="13"/>
      <c r="D22" s="119" t="s">
        <v>179</v>
      </c>
      <c r="E22" s="119" t="s">
        <v>77</v>
      </c>
      <c r="F22" s="13"/>
      <c r="G22" s="13"/>
      <c r="H22" s="14"/>
    </row>
    <row r="23" spans="1:8" ht="42.75" customHeight="1">
      <c r="A23" s="171"/>
      <c r="B23" s="15" t="str">
        <f>'PROPOSITO Y PERFILES'!H12</f>
        <v>Simular modelos de datos utilizando herramientas computacionales.</v>
      </c>
      <c r="C23" s="16"/>
      <c r="D23" s="16"/>
      <c r="E23" s="143" t="s">
        <v>210</v>
      </c>
      <c r="F23" s="143" t="s">
        <v>77</v>
      </c>
      <c r="G23" s="16"/>
      <c r="H23" s="18"/>
    </row>
    <row r="24" spans="1:8" ht="39" customHeight="1">
      <c r="A24" s="172"/>
      <c r="B24" s="12" t="str">
        <f>'PROPOSITO Y PERFILES'!I12</f>
        <v>Modelar fenómenos complejos geográficamente distribuidos teniendo en cuenta el impacto en la gestión territorial.</v>
      </c>
      <c r="C24" s="13"/>
      <c r="D24" s="119" t="s">
        <v>182</v>
      </c>
      <c r="E24" s="13"/>
      <c r="F24" s="119" t="s">
        <v>77</v>
      </c>
      <c r="G24" s="13"/>
      <c r="H24" s="14"/>
    </row>
    <row r="25" spans="1:8" ht="50.25" customHeight="1">
      <c r="A25" s="170" t="str">
        <f>'PROPOSITO Y PERFILES'!B13</f>
        <v xml:space="preserve">GENÉRICA:
Resolver problemas de Ingeniería Civil aplicando conceptos y procedimientos de física, química y matemáticas, incluyendo ecuaciones diferenciales y métodos numéricos. </v>
      </c>
      <c r="B25" s="15" t="str">
        <f>'PROPOSITO Y PERFILES'!G13</f>
        <v>Explicar conceptos y principios de química, cálculo y física, considerando su aplicación en proyectos de Ingeniería Civil.</v>
      </c>
      <c r="C25" s="16" t="s">
        <v>196</v>
      </c>
      <c r="D25" s="17" t="s">
        <v>197</v>
      </c>
      <c r="E25" s="143" t="s">
        <v>195</v>
      </c>
      <c r="F25" s="16"/>
      <c r="G25" s="16"/>
      <c r="H25" s="18"/>
    </row>
    <row r="26" spans="1:8" ht="107.25" customHeight="1">
      <c r="A26" s="171"/>
      <c r="B26" s="12" t="str">
        <f>'PROPOSITO Y PERFILES'!H13</f>
        <v>Resolver ejercicios y casos de álgebra, geometría, cálculo, ecuaciones diferenciales, métodos numéricos, física y química de acuerdo con procedimientos establecidos.</v>
      </c>
      <c r="C26" s="13"/>
      <c r="D26" s="13" t="s">
        <v>194</v>
      </c>
      <c r="E26" s="119" t="s">
        <v>198</v>
      </c>
      <c r="F26" s="119" t="s">
        <v>201</v>
      </c>
      <c r="G26" s="13"/>
      <c r="H26" s="14"/>
    </row>
    <row r="27" spans="1:8" ht="34.5" customHeight="1">
      <c r="A27" s="172"/>
      <c r="B27" s="15" t="str">
        <f>'PROPOSITO Y PERFILES'!I13</f>
        <v>Evaluar proyectos de Ingeniería Civil, aplicando estadística, métodos numéricos y modelación matemática.</v>
      </c>
      <c r="C27" s="16"/>
      <c r="D27" s="143"/>
      <c r="E27" s="143" t="s">
        <v>180</v>
      </c>
      <c r="F27" s="143"/>
      <c r="G27" s="143" t="s">
        <v>186</v>
      </c>
      <c r="H27" s="144" t="s">
        <v>187</v>
      </c>
    </row>
    <row r="28" spans="1:8" ht="36" customHeight="1">
      <c r="A28" s="178" t="str">
        <f>'PROPOSITO Y PERFILES'!B14</f>
        <v>GENÉRICA:
Interactuar con equipos multidisciplinarios usando técnicas comunicativas y lenguaje escrito, verbal y corporal adecuado al tipo de interlocutor.</v>
      </c>
      <c r="B28" s="12" t="str">
        <f>'PROPOSITO Y PERFILES'!G14</f>
        <v>Realizar lecturas analizando elementos tales como: veracidad de la fuente, contexto, intención del autor e ideas principales.</v>
      </c>
      <c r="C28" s="13"/>
      <c r="D28" s="119" t="s">
        <v>183</v>
      </c>
      <c r="E28" s="119" t="s">
        <v>84</v>
      </c>
      <c r="F28" s="119" t="s">
        <v>184</v>
      </c>
      <c r="G28" s="119" t="s">
        <v>104</v>
      </c>
      <c r="H28" s="14"/>
    </row>
    <row r="29" spans="1:8" ht="35.25" customHeight="1">
      <c r="A29" s="171"/>
      <c r="B29" s="15" t="str">
        <f>'PROPOSITO Y PERFILES'!H14</f>
        <v>Dialogar con otras personas utilizando argumentos sólidos para soportar sus ideas.</v>
      </c>
      <c r="C29" s="16"/>
      <c r="D29" s="16" t="s">
        <v>84</v>
      </c>
      <c r="E29" s="143" t="s">
        <v>185</v>
      </c>
      <c r="F29" s="16"/>
      <c r="G29" s="16"/>
      <c r="H29" s="18"/>
    </row>
    <row r="30" spans="1:8" ht="65.25" customHeight="1">
      <c r="A30" s="172"/>
      <c r="B30" s="12" t="str">
        <f>'PROPOSITO Y PERFILES'!I14</f>
        <v>Presentar informes escritos ajustados a las reglas de redacción y ortografía del idioma, y las normas o estándares técnicos aplicables.</v>
      </c>
      <c r="C30" s="13"/>
      <c r="D30" s="13"/>
      <c r="E30" s="119" t="s">
        <v>197</v>
      </c>
      <c r="F30" s="13"/>
      <c r="G30" s="119" t="s">
        <v>187</v>
      </c>
      <c r="H30" s="145" t="s">
        <v>211</v>
      </c>
    </row>
    <row r="31" spans="1:8" ht="27.75" customHeight="1">
      <c r="A31" s="170" t="str">
        <f>'PROPOSITO Y PERFILES'!B15</f>
        <v>GENÉRICA:
Desarrollar las actividades propias de la profesión asumiendo principios éticos y de sostenibilidad.</v>
      </c>
      <c r="B31" s="15" t="str">
        <f>'PROPOSITO Y PERFILES'!G15</f>
        <v>Definir los principios de la sostenibilidad, considerando el ámbito de aplicación en los proyectos de Ingeniería Civil.</v>
      </c>
      <c r="C31" s="143" t="s">
        <v>74</v>
      </c>
      <c r="D31" s="143" t="s">
        <v>197</v>
      </c>
      <c r="E31" s="143" t="s">
        <v>182</v>
      </c>
      <c r="F31" s="16"/>
      <c r="G31" s="16"/>
      <c r="H31" s="18"/>
    </row>
    <row r="32" spans="1:8" ht="37.5" customHeight="1">
      <c r="A32" s="171"/>
      <c r="B32" s="12" t="str">
        <f>'PROPOSITO Y PERFILES'!H15</f>
        <v>Exponer los deberes, obligaciones, y prohibiciones del Ingeniero Civil, de acuerdo con el código de ética de la profesión.</v>
      </c>
      <c r="C32" s="13"/>
      <c r="D32" s="119" t="s">
        <v>74</v>
      </c>
      <c r="E32" s="119" t="s">
        <v>49</v>
      </c>
      <c r="F32" s="119" t="s">
        <v>85</v>
      </c>
      <c r="G32" s="13"/>
      <c r="H32" s="14"/>
    </row>
    <row r="33" spans="1:8" ht="49.5" customHeight="1">
      <c r="A33" s="172"/>
      <c r="B33" s="15" t="str">
        <f>'PROPOSITO Y PERFILES'!I15</f>
        <v>Analizar los proyectos de Ingeniería Civil, considerando su impacto social, económico y ambiental.</v>
      </c>
      <c r="C33" s="16"/>
      <c r="D33" s="143" t="s">
        <v>74</v>
      </c>
      <c r="E33" s="143" t="s">
        <v>182</v>
      </c>
      <c r="F33" s="143" t="s">
        <v>212</v>
      </c>
      <c r="G33" s="143" t="s">
        <v>49</v>
      </c>
      <c r="H33" s="18" t="s">
        <v>187</v>
      </c>
    </row>
    <row r="34" spans="1:8" ht="15.75" customHeight="1"/>
    <row r="35" spans="1:8" ht="15.75" customHeight="1"/>
    <row r="36" spans="1:8" ht="15.75" customHeight="1"/>
    <row r="37" spans="1:8" ht="15.75" customHeight="1"/>
    <row r="38" spans="1:8" ht="15.75" customHeight="1"/>
    <row r="39" spans="1:8" ht="15.75" customHeight="1"/>
    <row r="40" spans="1:8" ht="15.75" customHeight="1"/>
    <row r="41" spans="1:8" ht="15.75" customHeight="1"/>
    <row r="42" spans="1:8" ht="15.75" customHeight="1"/>
    <row r="43" spans="1:8" ht="15.75" customHeight="1"/>
    <row r="44" spans="1:8" ht="15.75" customHeight="1"/>
    <row r="45" spans="1:8" ht="15.75" customHeight="1"/>
    <row r="46" spans="1:8" ht="15.75" customHeight="1"/>
    <row r="47" spans="1:8" ht="15.75" customHeight="1"/>
    <row r="48" spans="1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31:A33"/>
    <mergeCell ref="A2:A3"/>
    <mergeCell ref="B2:B3"/>
    <mergeCell ref="C2:H2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1000"/>
  <sheetViews>
    <sheetView showGridLines="0" tabSelected="1" topLeftCell="L16" zoomScale="80" zoomScaleNormal="80" workbookViewId="0">
      <selection activeCell="BA40" sqref="BA40"/>
    </sheetView>
  </sheetViews>
  <sheetFormatPr baseColWidth="10" defaultColWidth="14.42578125" defaultRowHeight="15" customHeight="1"/>
  <cols>
    <col min="1" max="2" width="2.7109375" customWidth="1"/>
    <col min="3" max="51" width="5.7109375" customWidth="1"/>
    <col min="52" max="53" width="5" style="60" customWidth="1"/>
    <col min="54" max="54" width="4.85546875" customWidth="1"/>
    <col min="55" max="56" width="5" customWidth="1"/>
    <col min="57" max="57" width="5.28515625" customWidth="1"/>
    <col min="58" max="58" width="9.140625" customWidth="1"/>
    <col min="59" max="59" width="5.85546875" style="60" customWidth="1"/>
    <col min="60" max="60" width="5.28515625" style="60" customWidth="1"/>
    <col min="61" max="61" width="4.5703125" style="60" customWidth="1"/>
    <col min="62" max="62" width="5.42578125" style="60" customWidth="1"/>
    <col min="63" max="63" width="9.140625" style="60" customWidth="1"/>
    <col min="64" max="64" width="6.7109375" style="60" customWidth="1"/>
    <col min="65" max="66" width="5" style="60" customWidth="1"/>
    <col min="67" max="69" width="5.28515625" style="60" customWidth="1"/>
    <col min="70" max="71" width="5" style="60" customWidth="1"/>
    <col min="72" max="74" width="5.28515625" style="60" customWidth="1"/>
    <col min="75" max="75" width="7.140625" customWidth="1"/>
    <col min="76" max="76" width="5.85546875" customWidth="1"/>
    <col min="77" max="77" width="5.42578125" customWidth="1"/>
    <col min="78" max="78" width="5.140625" customWidth="1"/>
    <col min="79" max="79" width="6.85546875" customWidth="1"/>
    <col min="80" max="91" width="11.42578125" customWidth="1"/>
  </cols>
  <sheetData>
    <row r="1" spans="1:91" ht="15.75" thickBo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3"/>
      <c r="W1" s="22"/>
      <c r="X1" s="22"/>
      <c r="Y1" s="22"/>
      <c r="Z1" s="22"/>
      <c r="AA1" s="23"/>
      <c r="AB1" s="22"/>
      <c r="AC1" s="22"/>
      <c r="AD1" s="22"/>
      <c r="AE1" s="22"/>
      <c r="AF1" s="22"/>
      <c r="AG1" s="22"/>
      <c r="AH1" s="22"/>
      <c r="AI1" s="22"/>
      <c r="AJ1" s="22"/>
      <c r="AK1" s="23"/>
      <c r="AL1" s="22"/>
      <c r="AM1" s="22"/>
      <c r="AN1" s="22"/>
      <c r="AO1" s="22"/>
      <c r="AP1" s="23"/>
      <c r="AQ1" s="22"/>
      <c r="AR1" s="22"/>
      <c r="AS1" s="22"/>
      <c r="AT1" s="22"/>
      <c r="AU1" s="23"/>
      <c r="AV1" s="22"/>
      <c r="AW1" s="22"/>
      <c r="AX1" s="22"/>
      <c r="AY1" s="22"/>
      <c r="AZ1" s="51"/>
      <c r="BA1" s="51"/>
      <c r="BB1" s="24"/>
      <c r="BC1" s="24"/>
      <c r="BD1" s="24"/>
      <c r="BE1" s="24"/>
      <c r="BF1" s="24"/>
      <c r="BG1" s="55"/>
      <c r="BH1" s="24"/>
      <c r="BI1" s="24"/>
      <c r="BJ1" s="24"/>
      <c r="BK1" s="24"/>
      <c r="BL1" s="55"/>
      <c r="BM1" s="24"/>
      <c r="BN1" s="24"/>
      <c r="BO1" s="24"/>
      <c r="BP1" s="24"/>
      <c r="BQ1" s="55"/>
      <c r="BR1" s="24"/>
      <c r="BS1" s="24"/>
      <c r="BT1" s="24"/>
      <c r="BU1" s="24"/>
      <c r="BV1" s="5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</row>
    <row r="2" spans="1:91" ht="15.75" thickBot="1">
      <c r="A2" s="26"/>
      <c r="B2" s="65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  <c r="W2" s="66"/>
      <c r="X2" s="66"/>
      <c r="Y2" s="66"/>
      <c r="Z2" s="66"/>
      <c r="AA2" s="67"/>
      <c r="AB2" s="66"/>
      <c r="AC2" s="66"/>
      <c r="AD2" s="66"/>
      <c r="AE2" s="66"/>
      <c r="AF2" s="66"/>
      <c r="AG2" s="66"/>
      <c r="AH2" s="66"/>
      <c r="AI2" s="66"/>
      <c r="AJ2" s="66"/>
      <c r="AK2" s="67"/>
      <c r="AL2" s="66"/>
      <c r="AM2" s="66"/>
      <c r="AN2" s="66"/>
      <c r="AO2" s="66"/>
      <c r="AP2" s="67"/>
      <c r="AQ2" s="66"/>
      <c r="AR2" s="66"/>
      <c r="AS2" s="66"/>
      <c r="AT2" s="66"/>
      <c r="AU2" s="67"/>
      <c r="AV2" s="66"/>
      <c r="AW2" s="66"/>
      <c r="AX2" s="66"/>
      <c r="AY2" s="66"/>
      <c r="AZ2" s="68"/>
      <c r="BA2" s="51"/>
      <c r="BB2" s="55"/>
      <c r="BC2" s="24"/>
      <c r="BD2" s="24"/>
      <c r="BE2" s="24"/>
      <c r="BF2" s="24"/>
      <c r="BG2" s="55"/>
      <c r="BH2" s="24"/>
      <c r="BI2" s="24"/>
      <c r="BJ2" s="24"/>
      <c r="BK2" s="24"/>
      <c r="BL2" s="55"/>
      <c r="BM2" s="24"/>
      <c r="BN2" s="24"/>
      <c r="BO2" s="24"/>
      <c r="BP2" s="24"/>
      <c r="BQ2" s="55"/>
      <c r="BR2" s="24"/>
      <c r="BS2" s="24"/>
      <c r="BT2" s="24"/>
      <c r="BU2" s="24"/>
      <c r="BV2" s="5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</row>
    <row r="3" spans="1:91" ht="30" customHeight="1" thickBot="1">
      <c r="A3" s="27"/>
      <c r="B3" s="69"/>
      <c r="C3" s="206" t="s">
        <v>57</v>
      </c>
      <c r="D3" s="156"/>
      <c r="E3" s="156"/>
      <c r="F3" s="176"/>
      <c r="G3" s="70"/>
      <c r="H3" s="206" t="s">
        <v>58</v>
      </c>
      <c r="I3" s="156"/>
      <c r="J3" s="156"/>
      <c r="K3" s="176"/>
      <c r="L3" s="70"/>
      <c r="M3" s="206" t="s">
        <v>59</v>
      </c>
      <c r="N3" s="156"/>
      <c r="O3" s="156"/>
      <c r="P3" s="176"/>
      <c r="Q3" s="70"/>
      <c r="R3" s="206" t="s">
        <v>60</v>
      </c>
      <c r="S3" s="156"/>
      <c r="T3" s="156"/>
      <c r="U3" s="176"/>
      <c r="V3" s="71"/>
      <c r="W3" s="206" t="s">
        <v>61</v>
      </c>
      <c r="X3" s="156"/>
      <c r="Y3" s="156"/>
      <c r="Z3" s="176"/>
      <c r="AA3" s="71"/>
      <c r="AB3" s="206" t="s">
        <v>62</v>
      </c>
      <c r="AC3" s="156"/>
      <c r="AD3" s="156"/>
      <c r="AE3" s="176"/>
      <c r="AF3" s="70"/>
      <c r="AG3" s="219" t="s">
        <v>94</v>
      </c>
      <c r="AH3" s="220"/>
      <c r="AI3" s="220"/>
      <c r="AJ3" s="221"/>
      <c r="AK3" s="71"/>
      <c r="AL3" s="219" t="s">
        <v>95</v>
      </c>
      <c r="AM3" s="220"/>
      <c r="AN3" s="220"/>
      <c r="AO3" s="221"/>
      <c r="AP3" s="71"/>
      <c r="AQ3" s="219" t="s">
        <v>96</v>
      </c>
      <c r="AR3" s="220"/>
      <c r="AS3" s="220"/>
      <c r="AT3" s="221"/>
      <c r="AU3" s="71"/>
      <c r="AV3" s="219" t="s">
        <v>97</v>
      </c>
      <c r="AW3" s="220"/>
      <c r="AX3" s="220"/>
      <c r="AY3" s="221"/>
      <c r="AZ3" s="72"/>
      <c r="BA3" s="62"/>
      <c r="BB3" s="28"/>
      <c r="BC3" s="216" t="s">
        <v>117</v>
      </c>
      <c r="BD3" s="217"/>
      <c r="BE3" s="217"/>
      <c r="BF3" s="218"/>
      <c r="BG3" s="99"/>
      <c r="BH3" s="216" t="s">
        <v>120</v>
      </c>
      <c r="BI3" s="217"/>
      <c r="BJ3" s="217"/>
      <c r="BK3" s="218"/>
      <c r="BM3" s="216" t="s">
        <v>131</v>
      </c>
      <c r="BN3" s="217"/>
      <c r="BO3" s="217"/>
      <c r="BP3" s="218"/>
      <c r="BQ3" s="101"/>
      <c r="BR3" s="216" t="s">
        <v>131</v>
      </c>
      <c r="BS3" s="217"/>
      <c r="BT3" s="217"/>
      <c r="BU3" s="218"/>
      <c r="BV3" s="101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</row>
    <row r="4" spans="1:91">
      <c r="A4" s="26"/>
      <c r="B4" s="73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74"/>
      <c r="W4" s="51"/>
      <c r="X4" s="51"/>
      <c r="Y4" s="51"/>
      <c r="Z4" s="51"/>
      <c r="AA4" s="74"/>
      <c r="AB4" s="51"/>
      <c r="AC4" s="51"/>
      <c r="AD4" s="51"/>
      <c r="AE4" s="51"/>
      <c r="AF4" s="51"/>
      <c r="AG4" s="51"/>
      <c r="AH4" s="51"/>
      <c r="AI4" s="51"/>
      <c r="AJ4" s="51"/>
      <c r="AK4" s="74"/>
      <c r="AL4" s="51"/>
      <c r="AM4" s="51"/>
      <c r="AN4" s="51"/>
      <c r="AO4" s="51"/>
      <c r="AP4" s="74"/>
      <c r="AQ4" s="51"/>
      <c r="AR4" s="51"/>
      <c r="AS4" s="51"/>
      <c r="AT4" s="51"/>
      <c r="AU4" s="74"/>
      <c r="AV4" s="51"/>
      <c r="AW4" s="51"/>
      <c r="AX4" s="51"/>
      <c r="AY4" s="51"/>
      <c r="AZ4" s="75"/>
      <c r="BA4" s="51"/>
      <c r="BB4" s="55"/>
      <c r="BC4" s="30"/>
      <c r="BD4" s="30"/>
      <c r="BE4" s="30"/>
      <c r="BF4" s="30"/>
      <c r="BG4" s="10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</row>
    <row r="5" spans="1:91">
      <c r="A5" s="31"/>
      <c r="B5" s="76"/>
      <c r="C5" s="32">
        <v>3</v>
      </c>
      <c r="D5" s="32">
        <v>0</v>
      </c>
      <c r="E5" s="32">
        <v>6</v>
      </c>
      <c r="F5" s="32">
        <v>3</v>
      </c>
      <c r="G5" s="52"/>
      <c r="H5" s="33">
        <v>3</v>
      </c>
      <c r="I5" s="32">
        <v>0</v>
      </c>
      <c r="J5" s="32">
        <v>6</v>
      </c>
      <c r="K5" s="32">
        <v>3</v>
      </c>
      <c r="L5" s="52"/>
      <c r="M5" s="32">
        <v>3</v>
      </c>
      <c r="N5" s="32">
        <v>0</v>
      </c>
      <c r="O5" s="32">
        <v>6</v>
      </c>
      <c r="P5" s="32">
        <v>3</v>
      </c>
      <c r="Q5" s="52"/>
      <c r="R5" s="33">
        <v>3</v>
      </c>
      <c r="S5" s="33">
        <v>0</v>
      </c>
      <c r="T5" s="33">
        <v>6</v>
      </c>
      <c r="U5" s="33">
        <v>3</v>
      </c>
      <c r="V5" s="52"/>
      <c r="W5" s="34">
        <v>3</v>
      </c>
      <c r="X5" s="34">
        <v>0</v>
      </c>
      <c r="Y5" s="34">
        <v>6</v>
      </c>
      <c r="Z5" s="34">
        <v>3</v>
      </c>
      <c r="AA5" s="52"/>
      <c r="AB5" s="34">
        <v>3</v>
      </c>
      <c r="AC5" s="34">
        <v>0</v>
      </c>
      <c r="AD5" s="34">
        <v>6</v>
      </c>
      <c r="AE5" s="34">
        <v>3</v>
      </c>
      <c r="AF5" s="52"/>
      <c r="AG5" s="112"/>
      <c r="AH5" s="112"/>
      <c r="AI5" s="112"/>
      <c r="AJ5" s="112"/>
      <c r="AK5" s="57"/>
      <c r="AL5" s="34">
        <v>2</v>
      </c>
      <c r="AM5" s="34">
        <v>0</v>
      </c>
      <c r="AN5" s="34">
        <v>4</v>
      </c>
      <c r="AO5" s="34">
        <v>2</v>
      </c>
      <c r="AP5" s="52"/>
      <c r="AQ5" s="35">
        <v>3</v>
      </c>
      <c r="AR5" s="35">
        <v>0</v>
      </c>
      <c r="AS5" s="35">
        <v>6</v>
      </c>
      <c r="AT5" s="35">
        <v>3</v>
      </c>
      <c r="AU5" s="57"/>
      <c r="AV5" s="115"/>
      <c r="AW5" s="116"/>
      <c r="AX5" s="116"/>
      <c r="AY5" s="116">
        <v>0</v>
      </c>
      <c r="AZ5" s="77"/>
      <c r="BA5" s="63"/>
      <c r="BB5" s="56"/>
      <c r="BC5" s="35">
        <v>3</v>
      </c>
      <c r="BD5" s="35">
        <v>0</v>
      </c>
      <c r="BE5" s="35">
        <v>3</v>
      </c>
      <c r="BF5" s="35">
        <v>2</v>
      </c>
      <c r="BG5" s="63"/>
      <c r="BH5" s="35">
        <v>3</v>
      </c>
      <c r="BI5" s="35">
        <v>0</v>
      </c>
      <c r="BJ5" s="35">
        <v>3</v>
      </c>
      <c r="BK5" s="35">
        <v>2</v>
      </c>
      <c r="BL5" s="63"/>
      <c r="BM5" s="103">
        <v>3</v>
      </c>
      <c r="BN5" s="103">
        <v>1</v>
      </c>
      <c r="BO5" s="103">
        <v>2</v>
      </c>
      <c r="BP5" s="103">
        <v>2</v>
      </c>
      <c r="BQ5" s="63"/>
      <c r="BR5" s="103">
        <v>3</v>
      </c>
      <c r="BS5" s="103">
        <v>1</v>
      </c>
      <c r="BT5" s="103">
        <v>2</v>
      </c>
      <c r="BU5" s="103">
        <v>2</v>
      </c>
      <c r="BV5" s="63"/>
      <c r="BW5" s="37"/>
      <c r="BX5" s="104"/>
      <c r="BY5" s="104"/>
      <c r="BZ5" s="104"/>
      <c r="CA5" s="105"/>
      <c r="CB5" s="104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7"/>
    </row>
    <row r="6" spans="1:91" ht="33.75" customHeight="1">
      <c r="A6" s="26"/>
      <c r="B6" s="73"/>
      <c r="C6" s="207" t="s">
        <v>63</v>
      </c>
      <c r="D6" s="166"/>
      <c r="E6" s="166"/>
      <c r="F6" s="185"/>
      <c r="G6" s="52"/>
      <c r="H6" s="207" t="s">
        <v>64</v>
      </c>
      <c r="I6" s="166"/>
      <c r="J6" s="166"/>
      <c r="K6" s="185"/>
      <c r="L6" s="52"/>
      <c r="M6" s="207" t="s">
        <v>65</v>
      </c>
      <c r="N6" s="166"/>
      <c r="O6" s="166"/>
      <c r="P6" s="185"/>
      <c r="Q6" s="52"/>
      <c r="R6" s="207" t="s">
        <v>101</v>
      </c>
      <c r="S6" s="166"/>
      <c r="T6" s="166"/>
      <c r="U6" s="185"/>
      <c r="V6" s="78"/>
      <c r="W6" s="210" t="s">
        <v>103</v>
      </c>
      <c r="X6" s="166"/>
      <c r="Y6" s="166"/>
      <c r="Z6" s="185"/>
      <c r="AA6" s="78"/>
      <c r="AB6" s="210" t="s">
        <v>56</v>
      </c>
      <c r="AC6" s="166"/>
      <c r="AD6" s="166"/>
      <c r="AE6" s="185"/>
      <c r="AF6" s="52"/>
      <c r="AG6" s="182"/>
      <c r="AH6" s="183"/>
      <c r="AI6" s="183"/>
      <c r="AJ6" s="183"/>
      <c r="AK6" s="79"/>
      <c r="AL6" s="210" t="s">
        <v>104</v>
      </c>
      <c r="AM6" s="166"/>
      <c r="AN6" s="166"/>
      <c r="AO6" s="185"/>
      <c r="AP6" s="78"/>
      <c r="AQ6" s="179" t="s">
        <v>116</v>
      </c>
      <c r="AR6" s="180"/>
      <c r="AS6" s="180"/>
      <c r="AT6" s="181"/>
      <c r="AU6" s="79"/>
      <c r="AV6" s="233" t="s">
        <v>188</v>
      </c>
      <c r="AW6" s="234"/>
      <c r="AX6" s="234"/>
      <c r="AY6" s="235"/>
      <c r="AZ6" s="77"/>
      <c r="BA6" s="63"/>
      <c r="BB6" s="56"/>
      <c r="BC6" s="179" t="s">
        <v>83</v>
      </c>
      <c r="BD6" s="180"/>
      <c r="BE6" s="180"/>
      <c r="BF6" s="181"/>
      <c r="BG6" s="97"/>
      <c r="BH6" s="179" t="s">
        <v>121</v>
      </c>
      <c r="BI6" s="180"/>
      <c r="BJ6" s="180"/>
      <c r="BK6" s="181"/>
      <c r="BL6" s="97"/>
      <c r="BM6" s="230" t="s">
        <v>68</v>
      </c>
      <c r="BN6" s="231"/>
      <c r="BO6" s="231"/>
      <c r="BP6" s="232"/>
      <c r="BQ6" s="63"/>
      <c r="BR6" s="230" t="s">
        <v>136</v>
      </c>
      <c r="BS6" s="231"/>
      <c r="BT6" s="231"/>
      <c r="BU6" s="232"/>
      <c r="BV6" s="63"/>
      <c r="BW6" s="37"/>
      <c r="BX6" s="37"/>
      <c r="BY6" s="37"/>
      <c r="BZ6" s="37"/>
      <c r="CA6" s="37"/>
      <c r="CB6" s="104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</row>
    <row r="7" spans="1:91">
      <c r="A7" s="26"/>
      <c r="B7" s="73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78"/>
      <c r="W7" s="52"/>
      <c r="X7" s="52"/>
      <c r="Y7" s="52"/>
      <c r="Z7" s="52"/>
      <c r="AA7" s="78"/>
      <c r="AB7" s="52"/>
      <c r="AC7" s="52"/>
      <c r="AD7" s="52"/>
      <c r="AE7" s="52"/>
      <c r="AF7" s="52"/>
      <c r="AG7" s="57"/>
      <c r="AH7" s="57"/>
      <c r="AI7" s="57"/>
      <c r="AJ7" s="57"/>
      <c r="AK7" s="79"/>
      <c r="AL7" s="57"/>
      <c r="AM7" s="57"/>
      <c r="AN7" s="57"/>
      <c r="AO7" s="57"/>
      <c r="AP7" s="78"/>
      <c r="AQ7" s="57"/>
      <c r="AR7" s="57"/>
      <c r="AS7" s="57"/>
      <c r="AT7" s="57"/>
      <c r="AU7" s="79"/>
      <c r="AV7" s="57"/>
      <c r="AW7" s="57"/>
      <c r="AX7" s="57"/>
      <c r="AY7" s="57"/>
      <c r="AZ7" s="80"/>
      <c r="BA7" s="57"/>
      <c r="BB7" s="55"/>
      <c r="BC7" s="24"/>
      <c r="BD7" s="24"/>
      <c r="BE7" s="24"/>
      <c r="BF7" s="24"/>
      <c r="BG7" s="55"/>
      <c r="BH7" s="24"/>
      <c r="BI7" s="24"/>
      <c r="BJ7" s="24"/>
      <c r="BK7" s="24"/>
      <c r="BL7" s="55"/>
      <c r="BM7" s="24"/>
      <c r="BN7" s="24"/>
      <c r="BO7" s="24"/>
      <c r="BP7" s="24"/>
      <c r="BQ7" s="55"/>
      <c r="BR7" s="24"/>
      <c r="BS7" s="24"/>
      <c r="BT7" s="24"/>
      <c r="BU7" s="24"/>
      <c r="BV7" s="55"/>
      <c r="BW7" s="37"/>
      <c r="BX7" s="37"/>
      <c r="BY7" s="37"/>
      <c r="BZ7" s="37"/>
      <c r="CA7" s="37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</row>
    <row r="8" spans="1:91">
      <c r="A8" s="31"/>
      <c r="B8" s="76"/>
      <c r="C8" s="32">
        <v>4</v>
      </c>
      <c r="D8" s="32">
        <v>0</v>
      </c>
      <c r="E8" s="32">
        <v>5</v>
      </c>
      <c r="F8" s="32">
        <v>3</v>
      </c>
      <c r="G8" s="52"/>
      <c r="H8" s="33">
        <v>2</v>
      </c>
      <c r="I8" s="32">
        <v>2</v>
      </c>
      <c r="J8" s="32">
        <v>8</v>
      </c>
      <c r="K8" s="32">
        <v>4</v>
      </c>
      <c r="L8" s="52"/>
      <c r="M8" s="33">
        <v>3</v>
      </c>
      <c r="N8" s="33">
        <v>0</v>
      </c>
      <c r="O8" s="33">
        <v>6</v>
      </c>
      <c r="P8" s="33">
        <v>3</v>
      </c>
      <c r="Q8" s="52"/>
      <c r="R8" s="34">
        <v>3</v>
      </c>
      <c r="S8" s="34">
        <v>0</v>
      </c>
      <c r="T8" s="34">
        <v>6</v>
      </c>
      <c r="U8" s="34">
        <v>3</v>
      </c>
      <c r="V8" s="52"/>
      <c r="W8" s="117">
        <v>3</v>
      </c>
      <c r="X8" s="117">
        <v>1</v>
      </c>
      <c r="Y8" s="117">
        <v>5</v>
      </c>
      <c r="Z8" s="117">
        <v>3</v>
      </c>
      <c r="AA8" s="52"/>
      <c r="AB8" s="35">
        <v>3</v>
      </c>
      <c r="AC8" s="35">
        <v>1</v>
      </c>
      <c r="AD8" s="35">
        <v>5</v>
      </c>
      <c r="AE8" s="35">
        <v>3</v>
      </c>
      <c r="AF8" s="52"/>
      <c r="AG8" s="35">
        <v>6</v>
      </c>
      <c r="AH8" s="35">
        <v>2</v>
      </c>
      <c r="AI8" s="35">
        <v>4</v>
      </c>
      <c r="AJ8" s="35">
        <v>4</v>
      </c>
      <c r="AK8" s="52"/>
      <c r="AL8" s="35">
        <v>4</v>
      </c>
      <c r="AM8" s="35">
        <v>0</v>
      </c>
      <c r="AN8" s="35">
        <v>5</v>
      </c>
      <c r="AO8" s="35">
        <v>3</v>
      </c>
      <c r="AP8" s="52"/>
      <c r="AQ8" s="35">
        <v>3</v>
      </c>
      <c r="AR8" s="35">
        <v>0</v>
      </c>
      <c r="AS8" s="35">
        <v>6</v>
      </c>
      <c r="AT8" s="35">
        <v>3</v>
      </c>
      <c r="AU8" s="57"/>
      <c r="AV8" s="103">
        <v>3</v>
      </c>
      <c r="AW8" s="103">
        <v>1</v>
      </c>
      <c r="AX8" s="103">
        <v>2</v>
      </c>
      <c r="AY8" s="103">
        <v>2</v>
      </c>
      <c r="AZ8" s="77"/>
      <c r="BA8" s="63"/>
      <c r="BB8" s="56"/>
      <c r="BC8" s="35">
        <v>3</v>
      </c>
      <c r="BD8" s="35">
        <v>0</v>
      </c>
      <c r="BE8" s="35">
        <v>3</v>
      </c>
      <c r="BF8" s="35">
        <v>2</v>
      </c>
      <c r="BG8" s="63"/>
      <c r="BH8" s="35">
        <v>3</v>
      </c>
      <c r="BI8" s="35">
        <v>0</v>
      </c>
      <c r="BJ8" s="35">
        <v>3</v>
      </c>
      <c r="BK8" s="35">
        <v>2</v>
      </c>
      <c r="BL8" s="63"/>
      <c r="BM8" s="103">
        <v>3</v>
      </c>
      <c r="BN8" s="103">
        <v>1</v>
      </c>
      <c r="BO8" s="103">
        <v>2</v>
      </c>
      <c r="BP8" s="103">
        <v>2</v>
      </c>
      <c r="BQ8" s="63"/>
      <c r="BR8" s="103">
        <v>3</v>
      </c>
      <c r="BS8" s="103">
        <v>1</v>
      </c>
      <c r="BT8" s="103">
        <v>2</v>
      </c>
      <c r="BU8" s="103">
        <v>2</v>
      </c>
      <c r="BV8" s="63"/>
      <c r="BW8" s="37"/>
      <c r="BX8" s="104"/>
      <c r="BY8" s="104"/>
      <c r="BZ8" s="104"/>
      <c r="CA8" s="104"/>
      <c r="CB8" s="104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</row>
    <row r="9" spans="1:91" ht="28.5" customHeight="1">
      <c r="A9" s="26"/>
      <c r="B9" s="73"/>
      <c r="C9" s="207" t="s">
        <v>69</v>
      </c>
      <c r="D9" s="208"/>
      <c r="E9" s="208"/>
      <c r="F9" s="209"/>
      <c r="G9" s="52"/>
      <c r="H9" s="207" t="s">
        <v>70</v>
      </c>
      <c r="I9" s="166"/>
      <c r="J9" s="166"/>
      <c r="K9" s="185"/>
      <c r="L9" s="52"/>
      <c r="M9" s="207" t="s">
        <v>99</v>
      </c>
      <c r="N9" s="166"/>
      <c r="O9" s="166"/>
      <c r="P9" s="185"/>
      <c r="Q9" s="52"/>
      <c r="R9" s="210" t="s">
        <v>102</v>
      </c>
      <c r="S9" s="166"/>
      <c r="T9" s="166"/>
      <c r="U9" s="185"/>
      <c r="V9" s="81"/>
      <c r="W9" s="211" t="s">
        <v>66</v>
      </c>
      <c r="X9" s="212"/>
      <c r="Y9" s="212"/>
      <c r="Z9" s="213"/>
      <c r="AA9" s="78"/>
      <c r="AB9" s="179" t="s">
        <v>52</v>
      </c>
      <c r="AC9" s="180"/>
      <c r="AD9" s="180"/>
      <c r="AE9" s="181"/>
      <c r="AF9" s="52"/>
      <c r="AG9" s="179" t="s">
        <v>51</v>
      </c>
      <c r="AH9" s="180"/>
      <c r="AI9" s="180"/>
      <c r="AJ9" s="181"/>
      <c r="AK9" s="78"/>
      <c r="AL9" s="179" t="s">
        <v>155</v>
      </c>
      <c r="AM9" s="180"/>
      <c r="AN9" s="180"/>
      <c r="AO9" s="181"/>
      <c r="AP9" s="78"/>
      <c r="AQ9" s="179" t="s">
        <v>144</v>
      </c>
      <c r="AR9" s="180"/>
      <c r="AS9" s="180"/>
      <c r="AT9" s="181"/>
      <c r="AU9" s="79"/>
      <c r="AV9" s="230" t="s">
        <v>67</v>
      </c>
      <c r="AW9" s="236"/>
      <c r="AX9" s="236"/>
      <c r="AY9" s="237"/>
      <c r="AZ9" s="77"/>
      <c r="BA9" s="63"/>
      <c r="BB9" s="56"/>
      <c r="BC9" s="179" t="s">
        <v>111</v>
      </c>
      <c r="BD9" s="180"/>
      <c r="BE9" s="180"/>
      <c r="BF9" s="181"/>
      <c r="BG9" s="97"/>
      <c r="BH9" s="179" t="s">
        <v>130</v>
      </c>
      <c r="BI9" s="180"/>
      <c r="BJ9" s="180"/>
      <c r="BK9" s="181"/>
      <c r="BL9" s="97"/>
      <c r="BM9" s="230" t="s">
        <v>73</v>
      </c>
      <c r="BN9" s="231"/>
      <c r="BO9" s="231"/>
      <c r="BP9" s="232"/>
      <c r="BQ9" s="97"/>
      <c r="BR9" s="230" t="s">
        <v>137</v>
      </c>
      <c r="BS9" s="231"/>
      <c r="BT9" s="231"/>
      <c r="BU9" s="232"/>
      <c r="BV9" s="9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7"/>
    </row>
    <row r="10" spans="1:91">
      <c r="A10" s="26"/>
      <c r="B10" s="73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7"/>
      <c r="N10" s="57"/>
      <c r="O10" s="57"/>
      <c r="P10" s="57"/>
      <c r="Q10" s="57"/>
      <c r="R10" s="52"/>
      <c r="S10" s="52"/>
      <c r="T10" s="52"/>
      <c r="U10" s="52"/>
      <c r="V10" s="78"/>
      <c r="W10" s="52"/>
      <c r="X10" s="52"/>
      <c r="Y10" s="52"/>
      <c r="Z10" s="52"/>
      <c r="AA10" s="78"/>
      <c r="AB10" s="52"/>
      <c r="AC10" s="52"/>
      <c r="AD10" s="52"/>
      <c r="AE10" s="52"/>
      <c r="AF10" s="52"/>
      <c r="AG10" s="57"/>
      <c r="AH10" s="57"/>
      <c r="AI10" s="57"/>
      <c r="AJ10" s="57"/>
      <c r="AK10" s="79"/>
      <c r="AL10" s="57"/>
      <c r="AM10" s="57"/>
      <c r="AN10" s="57"/>
      <c r="AO10" s="57"/>
      <c r="AP10" s="78"/>
      <c r="AQ10" s="57"/>
      <c r="AR10" s="57"/>
      <c r="AS10" s="57"/>
      <c r="AT10" s="57"/>
      <c r="AU10" s="79"/>
      <c r="AV10" s="57"/>
      <c r="AW10" s="57"/>
      <c r="AX10" s="57"/>
      <c r="AY10" s="57"/>
      <c r="AZ10" s="80"/>
      <c r="BA10" s="57"/>
      <c r="BB10" s="55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37"/>
      <c r="BX10" s="37"/>
      <c r="BY10" s="37"/>
      <c r="BZ10" s="37"/>
      <c r="CA10" s="37"/>
      <c r="CB10" s="37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</row>
    <row r="11" spans="1:91">
      <c r="A11" s="31"/>
      <c r="B11" s="76"/>
      <c r="C11" s="34">
        <v>2</v>
      </c>
      <c r="D11" s="34">
        <v>0</v>
      </c>
      <c r="E11" s="34">
        <v>4</v>
      </c>
      <c r="F11" s="34">
        <v>2</v>
      </c>
      <c r="G11" s="52"/>
      <c r="H11" s="34">
        <v>4</v>
      </c>
      <c r="I11" s="34">
        <v>4</v>
      </c>
      <c r="J11" s="34">
        <v>4</v>
      </c>
      <c r="K11" s="34">
        <v>4</v>
      </c>
      <c r="L11" s="106"/>
      <c r="M11" s="33">
        <v>3</v>
      </c>
      <c r="N11" s="33">
        <v>2</v>
      </c>
      <c r="O11" s="33">
        <v>7</v>
      </c>
      <c r="P11" s="33">
        <v>4</v>
      </c>
      <c r="Q11" s="57"/>
      <c r="R11" s="34">
        <v>3</v>
      </c>
      <c r="S11" s="34">
        <v>1</v>
      </c>
      <c r="T11" s="34">
        <v>5</v>
      </c>
      <c r="U11" s="34">
        <v>3</v>
      </c>
      <c r="V11" s="52"/>
      <c r="W11" s="34">
        <v>3</v>
      </c>
      <c r="X11" s="34">
        <v>3</v>
      </c>
      <c r="Y11" s="34">
        <v>6</v>
      </c>
      <c r="Z11" s="34">
        <v>4</v>
      </c>
      <c r="AA11" s="52"/>
      <c r="AB11" s="35">
        <v>3</v>
      </c>
      <c r="AC11" s="35">
        <v>1</v>
      </c>
      <c r="AD11" s="35">
        <v>5</v>
      </c>
      <c r="AE11" s="35">
        <v>3</v>
      </c>
      <c r="AF11" s="52"/>
      <c r="AG11" s="35">
        <v>3</v>
      </c>
      <c r="AH11" s="35">
        <v>1</v>
      </c>
      <c r="AI11" s="35">
        <v>5</v>
      </c>
      <c r="AJ11" s="35">
        <v>3</v>
      </c>
      <c r="AK11" s="57"/>
      <c r="AL11" s="35">
        <v>3</v>
      </c>
      <c r="AM11" s="35">
        <v>3</v>
      </c>
      <c r="AN11" s="35">
        <v>6</v>
      </c>
      <c r="AO11" s="35">
        <v>4</v>
      </c>
      <c r="AP11" s="52"/>
      <c r="AQ11" s="35">
        <v>3</v>
      </c>
      <c r="AR11" s="35">
        <v>1</v>
      </c>
      <c r="AS11" s="35">
        <v>5</v>
      </c>
      <c r="AT11" s="35">
        <v>3</v>
      </c>
      <c r="AU11" s="57"/>
      <c r="AV11" s="103">
        <v>2</v>
      </c>
      <c r="AW11" s="103">
        <v>0</v>
      </c>
      <c r="AX11" s="103">
        <v>4</v>
      </c>
      <c r="AY11" s="103">
        <v>2</v>
      </c>
      <c r="AZ11" s="77"/>
      <c r="BA11" s="63"/>
      <c r="BB11" s="56"/>
      <c r="BC11" s="35">
        <v>3</v>
      </c>
      <c r="BD11" s="35">
        <v>0</v>
      </c>
      <c r="BE11" s="35">
        <v>3</v>
      </c>
      <c r="BF11" s="35">
        <v>2</v>
      </c>
      <c r="BG11" s="63"/>
      <c r="BH11" s="35">
        <v>3</v>
      </c>
      <c r="BI11" s="35">
        <v>0</v>
      </c>
      <c r="BJ11" s="35">
        <v>3</v>
      </c>
      <c r="BK11" s="35">
        <v>2</v>
      </c>
      <c r="BL11" s="63"/>
      <c r="BM11" s="103">
        <v>3</v>
      </c>
      <c r="BN11" s="103">
        <v>1</v>
      </c>
      <c r="BO11" s="103">
        <v>2</v>
      </c>
      <c r="BP11" s="103">
        <v>2</v>
      </c>
      <c r="BQ11" s="63"/>
      <c r="BR11" s="103">
        <v>3</v>
      </c>
      <c r="BS11" s="103">
        <v>1</v>
      </c>
      <c r="BT11" s="103">
        <v>2</v>
      </c>
      <c r="BU11" s="103">
        <v>2</v>
      </c>
      <c r="BV11" s="63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</row>
    <row r="12" spans="1:91" ht="30" customHeight="1">
      <c r="A12" s="26"/>
      <c r="B12" s="73"/>
      <c r="C12" s="210" t="s">
        <v>74</v>
      </c>
      <c r="D12" s="166"/>
      <c r="E12" s="166"/>
      <c r="F12" s="185"/>
      <c r="G12" s="52"/>
      <c r="H12" s="210" t="s">
        <v>54</v>
      </c>
      <c r="I12" s="166"/>
      <c r="J12" s="166"/>
      <c r="K12" s="185"/>
      <c r="L12" s="106"/>
      <c r="M12" s="207" t="s">
        <v>100</v>
      </c>
      <c r="N12" s="166"/>
      <c r="O12" s="166"/>
      <c r="P12" s="185"/>
      <c r="Q12" s="57"/>
      <c r="R12" s="210" t="s">
        <v>71</v>
      </c>
      <c r="S12" s="166"/>
      <c r="T12" s="166"/>
      <c r="U12" s="185"/>
      <c r="V12" s="81"/>
      <c r="W12" s="210" t="s">
        <v>72</v>
      </c>
      <c r="X12" s="166"/>
      <c r="Y12" s="166"/>
      <c r="Z12" s="185"/>
      <c r="AA12" s="78"/>
      <c r="AB12" s="179" t="s">
        <v>153</v>
      </c>
      <c r="AC12" s="180"/>
      <c r="AD12" s="180"/>
      <c r="AE12" s="181"/>
      <c r="AF12" s="52"/>
      <c r="AG12" s="179" t="s">
        <v>105</v>
      </c>
      <c r="AH12" s="180"/>
      <c r="AI12" s="180"/>
      <c r="AJ12" s="181"/>
      <c r="AK12" s="82"/>
      <c r="AL12" s="179" t="s">
        <v>156</v>
      </c>
      <c r="AM12" s="180"/>
      <c r="AN12" s="180"/>
      <c r="AO12" s="181"/>
      <c r="AP12" s="78"/>
      <c r="AQ12" s="179" t="s">
        <v>106</v>
      </c>
      <c r="AR12" s="180"/>
      <c r="AS12" s="180"/>
      <c r="AT12" s="181"/>
      <c r="AU12" s="79"/>
      <c r="AV12" s="230" t="s">
        <v>86</v>
      </c>
      <c r="AW12" s="236"/>
      <c r="AX12" s="236"/>
      <c r="AY12" s="237"/>
      <c r="AZ12" s="77"/>
      <c r="BA12" s="63"/>
      <c r="BB12" s="56"/>
      <c r="BC12" s="179" t="s">
        <v>112</v>
      </c>
      <c r="BD12" s="180"/>
      <c r="BE12" s="180"/>
      <c r="BF12" s="181"/>
      <c r="BG12" s="97"/>
      <c r="BH12" s="179" t="s">
        <v>123</v>
      </c>
      <c r="BI12" s="180"/>
      <c r="BJ12" s="180"/>
      <c r="BK12" s="181"/>
      <c r="BL12" s="97"/>
      <c r="BM12" s="230" t="s">
        <v>145</v>
      </c>
      <c r="BN12" s="231"/>
      <c r="BO12" s="231"/>
      <c r="BP12" s="232"/>
      <c r="BQ12" s="97"/>
      <c r="BR12" s="230" t="s">
        <v>138</v>
      </c>
      <c r="BS12" s="231"/>
      <c r="BT12" s="231"/>
      <c r="BU12" s="232"/>
      <c r="BV12" s="97"/>
      <c r="BW12" s="37"/>
      <c r="BX12" s="37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37"/>
      <c r="CM12" s="37"/>
    </row>
    <row r="13" spans="1:91">
      <c r="A13" s="26"/>
      <c r="B13" s="73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78"/>
      <c r="W13" s="52"/>
      <c r="X13" s="52"/>
      <c r="Y13" s="52"/>
      <c r="Z13" s="52"/>
      <c r="AA13" s="78"/>
      <c r="AB13" s="52"/>
      <c r="AC13" s="52"/>
      <c r="AD13" s="52"/>
      <c r="AE13" s="52"/>
      <c r="AF13" s="52"/>
      <c r="AG13" s="57"/>
      <c r="AH13" s="57"/>
      <c r="AI13" s="57"/>
      <c r="AJ13" s="57"/>
      <c r="AK13" s="79"/>
      <c r="AL13" s="57"/>
      <c r="AM13" s="57"/>
      <c r="AN13" s="57"/>
      <c r="AO13" s="57"/>
      <c r="AP13" s="78"/>
      <c r="AQ13" s="57"/>
      <c r="AR13" s="57"/>
      <c r="AS13" s="57"/>
      <c r="AT13" s="57"/>
      <c r="AU13" s="79"/>
      <c r="AV13" s="57"/>
      <c r="AW13" s="57"/>
      <c r="AX13" s="57"/>
      <c r="AY13" s="57"/>
      <c r="AZ13" s="80"/>
      <c r="BA13" s="57"/>
      <c r="BB13" s="55"/>
      <c r="BC13" s="24"/>
      <c r="BD13" s="24"/>
      <c r="BE13" s="24"/>
      <c r="BF13" s="24"/>
      <c r="BG13" s="55"/>
      <c r="BH13" s="24"/>
      <c r="BI13" s="24"/>
      <c r="BJ13" s="24"/>
      <c r="BK13" s="24"/>
      <c r="BL13" s="55"/>
      <c r="BM13" s="24"/>
      <c r="BN13" s="24"/>
      <c r="BO13" s="24"/>
      <c r="BP13" s="24"/>
      <c r="BQ13" s="55"/>
      <c r="BR13" s="24"/>
      <c r="BS13" s="24"/>
      <c r="BT13" s="24"/>
      <c r="BU13" s="24"/>
      <c r="BV13" s="55"/>
      <c r="BW13" s="37"/>
      <c r="BX13" s="37"/>
      <c r="BY13" s="37"/>
      <c r="BZ13" s="37"/>
      <c r="CA13" s="37"/>
      <c r="CB13" s="37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</row>
    <row r="14" spans="1:91">
      <c r="A14" s="31"/>
      <c r="B14" s="76"/>
      <c r="C14" s="34">
        <v>2</v>
      </c>
      <c r="D14" s="34">
        <v>2</v>
      </c>
      <c r="E14" s="34">
        <v>5</v>
      </c>
      <c r="F14" s="34">
        <v>3</v>
      </c>
      <c r="G14" s="52"/>
      <c r="H14" s="34">
        <v>1</v>
      </c>
      <c r="I14" s="34">
        <v>2</v>
      </c>
      <c r="J14" s="34">
        <v>6</v>
      </c>
      <c r="K14" s="34">
        <v>3</v>
      </c>
      <c r="L14" s="52"/>
      <c r="M14" s="110"/>
      <c r="N14" s="110"/>
      <c r="O14" s="110"/>
      <c r="P14" s="110"/>
      <c r="Q14" s="52"/>
      <c r="R14" s="35">
        <v>4</v>
      </c>
      <c r="S14" s="35">
        <v>4</v>
      </c>
      <c r="T14" s="35">
        <v>4</v>
      </c>
      <c r="U14" s="35">
        <v>4</v>
      </c>
      <c r="V14" s="52"/>
      <c r="W14" s="118">
        <v>1</v>
      </c>
      <c r="X14" s="118">
        <v>3</v>
      </c>
      <c r="Y14" s="118">
        <v>5</v>
      </c>
      <c r="Z14" s="118">
        <v>3</v>
      </c>
      <c r="AA14" s="52"/>
      <c r="AB14" s="35">
        <v>3</v>
      </c>
      <c r="AC14" s="35">
        <v>1</v>
      </c>
      <c r="AD14" s="35">
        <v>5</v>
      </c>
      <c r="AE14" s="35">
        <v>3</v>
      </c>
      <c r="AF14" s="52"/>
      <c r="AG14" s="35">
        <v>3</v>
      </c>
      <c r="AH14" s="35">
        <v>1</v>
      </c>
      <c r="AI14" s="35">
        <v>5</v>
      </c>
      <c r="AJ14" s="35">
        <v>3</v>
      </c>
      <c r="AK14" s="57"/>
      <c r="AL14" s="112"/>
      <c r="AM14" s="112"/>
      <c r="AN14" s="112"/>
      <c r="AO14" s="112"/>
      <c r="AP14" s="52"/>
      <c r="AQ14" s="35">
        <v>3</v>
      </c>
      <c r="AR14" s="35">
        <v>0</v>
      </c>
      <c r="AS14" s="35">
        <v>3</v>
      </c>
      <c r="AT14" s="35">
        <v>2</v>
      </c>
      <c r="AU14" s="57"/>
      <c r="AV14" s="35">
        <v>3</v>
      </c>
      <c r="AW14" s="35">
        <v>0</v>
      </c>
      <c r="AX14" s="35">
        <v>3</v>
      </c>
      <c r="AY14" s="35">
        <v>2</v>
      </c>
      <c r="AZ14" s="77"/>
      <c r="BA14" s="63"/>
      <c r="BB14" s="56"/>
      <c r="BC14" s="35">
        <v>3</v>
      </c>
      <c r="BD14" s="35">
        <v>0</v>
      </c>
      <c r="BE14" s="35">
        <v>3</v>
      </c>
      <c r="BF14" s="35">
        <v>2</v>
      </c>
      <c r="BG14" s="63"/>
      <c r="BH14" s="35">
        <v>3</v>
      </c>
      <c r="BI14" s="35">
        <v>0</v>
      </c>
      <c r="BJ14" s="35">
        <v>3</v>
      </c>
      <c r="BK14" s="35">
        <v>2</v>
      </c>
      <c r="BL14" s="63"/>
      <c r="BM14" s="103">
        <v>3</v>
      </c>
      <c r="BN14" s="103">
        <v>1</v>
      </c>
      <c r="BO14" s="103">
        <v>2</v>
      </c>
      <c r="BP14" s="103">
        <v>2</v>
      </c>
      <c r="BQ14" s="63"/>
      <c r="BR14" s="103">
        <v>3</v>
      </c>
      <c r="BS14" s="103">
        <v>1</v>
      </c>
      <c r="BT14" s="103">
        <v>2</v>
      </c>
      <c r="BU14" s="103">
        <v>2</v>
      </c>
      <c r="BV14" s="63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</row>
    <row r="15" spans="1:91" ht="30.75" customHeight="1">
      <c r="A15" s="26"/>
      <c r="B15" s="73"/>
      <c r="C15" s="210" t="s">
        <v>75</v>
      </c>
      <c r="D15" s="214"/>
      <c r="E15" s="214"/>
      <c r="F15" s="215"/>
      <c r="G15" s="52"/>
      <c r="H15" s="210" t="s">
        <v>76</v>
      </c>
      <c r="I15" s="166"/>
      <c r="J15" s="166"/>
      <c r="K15" s="185"/>
      <c r="L15" s="52"/>
      <c r="M15" s="194"/>
      <c r="N15" s="183"/>
      <c r="O15" s="183"/>
      <c r="P15" s="183"/>
      <c r="Q15" s="52"/>
      <c r="R15" s="179" t="s">
        <v>161</v>
      </c>
      <c r="S15" s="180"/>
      <c r="T15" s="180"/>
      <c r="U15" s="181"/>
      <c r="V15" s="78"/>
      <c r="W15" s="227" t="s">
        <v>77</v>
      </c>
      <c r="X15" s="228"/>
      <c r="Y15" s="228"/>
      <c r="Z15" s="229"/>
      <c r="AA15" s="78"/>
      <c r="AB15" s="179" t="s">
        <v>152</v>
      </c>
      <c r="AC15" s="180"/>
      <c r="AD15" s="180"/>
      <c r="AE15" s="181"/>
      <c r="AF15" s="52"/>
      <c r="AG15" s="179" t="s">
        <v>192</v>
      </c>
      <c r="AH15" s="180"/>
      <c r="AI15" s="180"/>
      <c r="AJ15" s="181"/>
      <c r="AK15" s="79"/>
      <c r="AL15" s="182"/>
      <c r="AM15" s="183"/>
      <c r="AN15" s="183"/>
      <c r="AO15" s="183"/>
      <c r="AP15" s="78"/>
      <c r="AQ15" s="179" t="s">
        <v>190</v>
      </c>
      <c r="AR15" s="180"/>
      <c r="AS15" s="180"/>
      <c r="AT15" s="181"/>
      <c r="AU15" s="79"/>
      <c r="AV15" s="179" t="s">
        <v>109</v>
      </c>
      <c r="AW15" s="180"/>
      <c r="AX15" s="180"/>
      <c r="AY15" s="181"/>
      <c r="AZ15" s="77"/>
      <c r="BA15" s="63"/>
      <c r="BB15" s="56"/>
      <c r="BC15" s="179" t="s">
        <v>113</v>
      </c>
      <c r="BD15" s="180"/>
      <c r="BE15" s="180"/>
      <c r="BF15" s="181"/>
      <c r="BG15" s="97"/>
      <c r="BH15" s="179" t="s">
        <v>154</v>
      </c>
      <c r="BI15" s="180"/>
      <c r="BJ15" s="180"/>
      <c r="BK15" s="181"/>
      <c r="BL15" s="97"/>
      <c r="BM15" s="230" t="s">
        <v>80</v>
      </c>
      <c r="BN15" s="231"/>
      <c r="BO15" s="231"/>
      <c r="BP15" s="232"/>
      <c r="BQ15" s="97"/>
      <c r="BR15" s="230" t="s">
        <v>139</v>
      </c>
      <c r="BS15" s="231"/>
      <c r="BT15" s="231"/>
      <c r="BU15" s="232"/>
      <c r="BV15" s="9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</row>
    <row r="16" spans="1:91">
      <c r="A16" s="26"/>
      <c r="B16" s="73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78"/>
      <c r="W16" s="52"/>
      <c r="X16" s="52"/>
      <c r="Y16" s="52"/>
      <c r="Z16" s="52"/>
      <c r="AA16" s="78"/>
      <c r="AB16" s="52"/>
      <c r="AC16" s="52"/>
      <c r="AD16" s="52"/>
      <c r="AE16" s="52"/>
      <c r="AF16" s="52"/>
      <c r="AG16" s="52"/>
      <c r="AH16" s="52"/>
      <c r="AI16" s="52"/>
      <c r="AJ16" s="52"/>
      <c r="AK16" s="78"/>
      <c r="AL16" s="52"/>
      <c r="AM16" s="52"/>
      <c r="AN16" s="52"/>
      <c r="AO16" s="52"/>
      <c r="AP16" s="78"/>
      <c r="AQ16" s="57"/>
      <c r="AR16" s="57"/>
      <c r="AS16" s="57"/>
      <c r="AT16" s="57"/>
      <c r="AU16" s="79"/>
      <c r="AV16" s="57"/>
      <c r="AW16" s="57"/>
      <c r="AX16" s="57"/>
      <c r="AY16" s="57"/>
      <c r="AZ16" s="80"/>
      <c r="BA16" s="57"/>
      <c r="BB16" s="55"/>
      <c r="BC16" s="24"/>
      <c r="BD16" s="24"/>
      <c r="BE16" s="24"/>
      <c r="BF16" s="24"/>
      <c r="BG16" s="55"/>
      <c r="BH16" s="24"/>
      <c r="BI16" s="24"/>
      <c r="BJ16" s="24"/>
      <c r="BK16" s="24"/>
      <c r="BL16" s="55"/>
      <c r="BM16" s="24"/>
      <c r="BN16" s="24"/>
      <c r="BO16" s="24"/>
      <c r="BP16" s="24"/>
      <c r="BQ16" s="55"/>
      <c r="BR16" s="24"/>
      <c r="BS16" s="24"/>
      <c r="BT16" s="24"/>
      <c r="BU16" s="24"/>
      <c r="BV16" s="55"/>
      <c r="BW16" s="25"/>
      <c r="BX16" s="104"/>
      <c r="BY16" s="104"/>
      <c r="BZ16" s="104"/>
      <c r="CA16" s="104"/>
      <c r="CB16" s="104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</row>
    <row r="17" spans="1:91">
      <c r="A17" s="31"/>
      <c r="B17" s="76"/>
      <c r="C17" s="33">
        <v>3</v>
      </c>
      <c r="D17" s="33">
        <v>2</v>
      </c>
      <c r="E17" s="33">
        <v>7</v>
      </c>
      <c r="F17" s="33">
        <v>4</v>
      </c>
      <c r="G17" s="52"/>
      <c r="H17" s="64"/>
      <c r="I17" s="64"/>
      <c r="J17" s="64"/>
      <c r="K17" s="64"/>
      <c r="L17" s="52"/>
      <c r="M17" s="117">
        <v>3</v>
      </c>
      <c r="N17" s="117">
        <v>1</v>
      </c>
      <c r="O17" s="117">
        <v>5</v>
      </c>
      <c r="P17" s="117">
        <v>3</v>
      </c>
      <c r="Q17" s="78"/>
      <c r="R17" s="35">
        <v>3</v>
      </c>
      <c r="S17" s="35">
        <v>1</v>
      </c>
      <c r="T17" s="35">
        <v>5</v>
      </c>
      <c r="U17" s="35">
        <v>3</v>
      </c>
      <c r="V17" s="79"/>
      <c r="W17" s="35">
        <v>4</v>
      </c>
      <c r="X17" s="35">
        <v>0</v>
      </c>
      <c r="Y17" s="35">
        <v>5</v>
      </c>
      <c r="Z17" s="35">
        <f>(W17+X17+Y17)/3</f>
        <v>3</v>
      </c>
      <c r="AA17" s="52"/>
      <c r="AB17" s="112"/>
      <c r="AC17" s="112"/>
      <c r="AD17" s="112"/>
      <c r="AE17" s="112"/>
      <c r="AF17" s="57"/>
      <c r="AG17" s="35">
        <v>4</v>
      </c>
      <c r="AH17" s="35">
        <v>0</v>
      </c>
      <c r="AI17" s="35">
        <v>5</v>
      </c>
      <c r="AJ17" s="35">
        <f>(AG17+AH17+AI17)/3</f>
        <v>3</v>
      </c>
      <c r="AK17" s="57"/>
      <c r="AL17" s="35">
        <v>3</v>
      </c>
      <c r="AM17" s="35">
        <v>1</v>
      </c>
      <c r="AN17" s="35">
        <v>5</v>
      </c>
      <c r="AO17" s="35">
        <v>3</v>
      </c>
      <c r="AP17" s="74"/>
      <c r="AQ17" s="35">
        <v>3</v>
      </c>
      <c r="AR17" s="35">
        <v>0</v>
      </c>
      <c r="AS17" s="35">
        <v>3</v>
      </c>
      <c r="AT17" s="35">
        <v>2</v>
      </c>
      <c r="AU17" s="57"/>
      <c r="AV17" s="35">
        <v>3</v>
      </c>
      <c r="AW17" s="35">
        <v>0</v>
      </c>
      <c r="AX17" s="35">
        <v>3</v>
      </c>
      <c r="AY17" s="35">
        <v>2</v>
      </c>
      <c r="AZ17" s="83"/>
      <c r="BA17" s="61"/>
      <c r="BB17" s="56"/>
      <c r="BC17" s="35">
        <v>3</v>
      </c>
      <c r="BD17" s="35">
        <v>0</v>
      </c>
      <c r="BE17" s="35">
        <v>3</v>
      </c>
      <c r="BF17" s="35">
        <v>2</v>
      </c>
      <c r="BG17" s="63"/>
      <c r="BH17" s="35">
        <v>3</v>
      </c>
      <c r="BI17" s="35">
        <v>0</v>
      </c>
      <c r="BJ17" s="35">
        <v>3</v>
      </c>
      <c r="BK17" s="35">
        <v>2</v>
      </c>
      <c r="BL17" s="63"/>
      <c r="BM17" s="103">
        <v>2</v>
      </c>
      <c r="BN17" s="103">
        <v>0</v>
      </c>
      <c r="BO17" s="103">
        <v>4</v>
      </c>
      <c r="BP17" s="103">
        <v>2</v>
      </c>
      <c r="BQ17" s="63"/>
      <c r="BR17" s="103">
        <v>3</v>
      </c>
      <c r="BS17" s="103">
        <v>1</v>
      </c>
      <c r="BT17" s="103">
        <v>2</v>
      </c>
      <c r="BU17" s="103">
        <v>2</v>
      </c>
      <c r="BV17" s="63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</row>
    <row r="18" spans="1:91" ht="33" customHeight="1">
      <c r="A18" s="26"/>
      <c r="B18" s="73"/>
      <c r="C18" s="207" t="s">
        <v>98</v>
      </c>
      <c r="D18" s="166"/>
      <c r="E18" s="166"/>
      <c r="F18" s="185"/>
      <c r="G18" s="52"/>
      <c r="H18" s="196"/>
      <c r="I18" s="183"/>
      <c r="J18" s="183"/>
      <c r="K18" s="183"/>
      <c r="L18" s="52"/>
      <c r="M18" s="211" t="s">
        <v>160</v>
      </c>
      <c r="N18" s="212"/>
      <c r="O18" s="212"/>
      <c r="P18" s="213"/>
      <c r="Q18" s="78"/>
      <c r="R18" s="179" t="s">
        <v>151</v>
      </c>
      <c r="S18" s="180"/>
      <c r="T18" s="180"/>
      <c r="U18" s="181"/>
      <c r="V18" s="79"/>
      <c r="W18" s="179" t="s">
        <v>48</v>
      </c>
      <c r="X18" s="180"/>
      <c r="Y18" s="180"/>
      <c r="Z18" s="181"/>
      <c r="AA18" s="78"/>
      <c r="AB18" s="182"/>
      <c r="AC18" s="183"/>
      <c r="AD18" s="183"/>
      <c r="AE18" s="183"/>
      <c r="AF18" s="57"/>
      <c r="AG18" s="179" t="s">
        <v>82</v>
      </c>
      <c r="AH18" s="180"/>
      <c r="AI18" s="180"/>
      <c r="AJ18" s="181"/>
      <c r="AK18" s="79"/>
      <c r="AL18" s="224" t="s">
        <v>193</v>
      </c>
      <c r="AM18" s="225"/>
      <c r="AN18" s="225"/>
      <c r="AO18" s="226"/>
      <c r="AP18" s="74"/>
      <c r="AQ18" s="179" t="s">
        <v>191</v>
      </c>
      <c r="AR18" s="180"/>
      <c r="AS18" s="180"/>
      <c r="AT18" s="181"/>
      <c r="AU18" s="113"/>
      <c r="AV18" s="179" t="s">
        <v>110</v>
      </c>
      <c r="AW18" s="222"/>
      <c r="AX18" s="222"/>
      <c r="AY18" s="223"/>
      <c r="AZ18" s="83"/>
      <c r="BA18" s="61"/>
      <c r="BB18" s="56"/>
      <c r="BC18" s="179" t="s">
        <v>114</v>
      </c>
      <c r="BD18" s="180"/>
      <c r="BE18" s="180"/>
      <c r="BF18" s="181"/>
      <c r="BG18" s="97"/>
      <c r="BH18" s="179" t="s">
        <v>125</v>
      </c>
      <c r="BI18" s="180"/>
      <c r="BJ18" s="180"/>
      <c r="BK18" s="181"/>
      <c r="BL18" s="97"/>
      <c r="BM18" s="230" t="s">
        <v>79</v>
      </c>
      <c r="BN18" s="231"/>
      <c r="BO18" s="231"/>
      <c r="BP18" s="232"/>
      <c r="BQ18" s="97"/>
      <c r="BR18" s="230" t="s">
        <v>122</v>
      </c>
      <c r="BS18" s="231"/>
      <c r="BT18" s="231"/>
      <c r="BU18" s="232"/>
      <c r="BV18" s="9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</row>
    <row r="19" spans="1:91">
      <c r="A19" s="26"/>
      <c r="B19" s="73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78"/>
      <c r="W19" s="52"/>
      <c r="X19" s="52"/>
      <c r="Y19" s="52"/>
      <c r="Z19" s="52"/>
      <c r="AA19" s="78"/>
      <c r="AB19" s="52"/>
      <c r="AC19" s="52"/>
      <c r="AD19" s="52"/>
      <c r="AE19" s="52"/>
      <c r="AF19" s="52"/>
      <c r="AG19" s="52"/>
      <c r="AH19" s="52"/>
      <c r="AI19" s="52"/>
      <c r="AJ19" s="52"/>
      <c r="AK19" s="78"/>
      <c r="AL19" s="52"/>
      <c r="AM19" s="52"/>
      <c r="AN19" s="52"/>
      <c r="AO19" s="52"/>
      <c r="AP19" s="78"/>
      <c r="AQ19" s="57"/>
      <c r="AR19" s="57"/>
      <c r="AS19" s="57"/>
      <c r="AT19" s="57"/>
      <c r="AU19" s="79"/>
      <c r="AV19" s="57"/>
      <c r="AW19" s="57"/>
      <c r="AX19" s="57"/>
      <c r="AY19" s="57"/>
      <c r="AZ19" s="80"/>
      <c r="BA19" s="57"/>
      <c r="BB19" s="55"/>
      <c r="BC19" s="24"/>
      <c r="BD19" s="24"/>
      <c r="BE19" s="24"/>
      <c r="BF19" s="24"/>
      <c r="BG19" s="55"/>
      <c r="BH19" s="24"/>
      <c r="BI19" s="24"/>
      <c r="BJ19" s="24"/>
      <c r="BK19" s="24"/>
      <c r="BL19" s="55"/>
      <c r="BM19" s="24"/>
      <c r="BN19" s="24"/>
      <c r="BO19" s="24"/>
      <c r="BP19" s="24"/>
      <c r="BQ19" s="55"/>
      <c r="BR19" s="24"/>
      <c r="BS19" s="24"/>
      <c r="BT19" s="24"/>
      <c r="BU19" s="24"/>
      <c r="BV19" s="55"/>
      <c r="BW19" s="25"/>
      <c r="BX19" s="37"/>
      <c r="BY19" s="37"/>
      <c r="BZ19" s="37"/>
      <c r="CA19" s="37"/>
      <c r="CB19" s="37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</row>
    <row r="20" spans="1:91">
      <c r="A20" s="31"/>
      <c r="B20" s="76"/>
      <c r="C20" s="38">
        <v>2</v>
      </c>
      <c r="D20" s="38">
        <v>0</v>
      </c>
      <c r="E20" s="38">
        <v>4</v>
      </c>
      <c r="F20" s="38">
        <v>2</v>
      </c>
      <c r="G20" s="52"/>
      <c r="H20" s="38">
        <v>2</v>
      </c>
      <c r="I20" s="38">
        <v>0</v>
      </c>
      <c r="J20" s="38">
        <v>4</v>
      </c>
      <c r="K20" s="38">
        <v>2</v>
      </c>
      <c r="L20" s="52"/>
      <c r="M20" s="117">
        <v>3</v>
      </c>
      <c r="N20" s="117">
        <v>1</v>
      </c>
      <c r="O20" s="117">
        <v>5</v>
      </c>
      <c r="P20" s="117">
        <v>3</v>
      </c>
      <c r="Q20" s="52"/>
      <c r="R20" s="38">
        <v>2</v>
      </c>
      <c r="S20" s="38">
        <v>0</v>
      </c>
      <c r="T20" s="38">
        <v>1</v>
      </c>
      <c r="U20" s="38">
        <v>1</v>
      </c>
      <c r="V20" s="74"/>
      <c r="W20" s="110"/>
      <c r="X20" s="110"/>
      <c r="Y20" s="110"/>
      <c r="Z20" s="110"/>
      <c r="AA20" s="52"/>
      <c r="AB20" s="117">
        <v>4</v>
      </c>
      <c r="AC20" s="117">
        <v>2</v>
      </c>
      <c r="AD20" s="117">
        <v>6</v>
      </c>
      <c r="AE20" s="117">
        <v>4</v>
      </c>
      <c r="AF20" s="52"/>
      <c r="AG20" s="35">
        <v>3</v>
      </c>
      <c r="AH20" s="35">
        <v>1</v>
      </c>
      <c r="AI20" s="35">
        <v>5</v>
      </c>
      <c r="AJ20" s="35">
        <v>3</v>
      </c>
      <c r="AK20" s="57"/>
      <c r="AL20" s="35">
        <v>4</v>
      </c>
      <c r="AM20" s="35">
        <v>2</v>
      </c>
      <c r="AN20" s="35">
        <v>6</v>
      </c>
      <c r="AO20" s="35">
        <v>4</v>
      </c>
      <c r="AP20" s="57"/>
      <c r="AQ20" s="35">
        <v>3</v>
      </c>
      <c r="AR20" s="35">
        <v>0</v>
      </c>
      <c r="AS20" s="35">
        <v>6</v>
      </c>
      <c r="AT20" s="35">
        <v>3</v>
      </c>
      <c r="AU20" s="57"/>
      <c r="AV20" s="35">
        <v>3</v>
      </c>
      <c r="AW20" s="35">
        <v>1</v>
      </c>
      <c r="AX20" s="35">
        <v>2</v>
      </c>
      <c r="AY20" s="35">
        <v>2</v>
      </c>
      <c r="AZ20" s="77"/>
      <c r="BA20" s="63"/>
      <c r="BB20" s="56"/>
      <c r="BC20" s="35">
        <v>3</v>
      </c>
      <c r="BD20" s="35">
        <v>0</v>
      </c>
      <c r="BE20" s="35">
        <v>3</v>
      </c>
      <c r="BF20" s="35">
        <v>2</v>
      </c>
      <c r="BG20" s="63"/>
      <c r="BH20" s="35">
        <v>3</v>
      </c>
      <c r="BI20" s="35">
        <v>0</v>
      </c>
      <c r="BJ20" s="35">
        <v>3</v>
      </c>
      <c r="BK20" s="35">
        <v>2</v>
      </c>
      <c r="BL20" s="63"/>
      <c r="BM20" s="103">
        <v>3</v>
      </c>
      <c r="BN20" s="103">
        <v>1</v>
      </c>
      <c r="BO20" s="103">
        <v>2</v>
      </c>
      <c r="BP20" s="103">
        <v>2</v>
      </c>
      <c r="BQ20" s="63"/>
      <c r="BR20" s="103"/>
      <c r="BS20" s="103"/>
      <c r="BT20" s="103"/>
      <c r="BU20" s="103"/>
      <c r="BV20" s="63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</row>
    <row r="21" spans="1:91" ht="30.75" customHeight="1">
      <c r="A21" s="26"/>
      <c r="B21" s="73"/>
      <c r="C21" s="184" t="s">
        <v>81</v>
      </c>
      <c r="D21" s="166"/>
      <c r="E21" s="166"/>
      <c r="F21" s="185"/>
      <c r="G21" s="52"/>
      <c r="H21" s="184" t="s">
        <v>84</v>
      </c>
      <c r="I21" s="166"/>
      <c r="J21" s="166"/>
      <c r="K21" s="185"/>
      <c r="L21" s="52"/>
      <c r="M21" s="211" t="s">
        <v>146</v>
      </c>
      <c r="N21" s="212"/>
      <c r="O21" s="212"/>
      <c r="P21" s="213"/>
      <c r="Q21" s="52"/>
      <c r="R21" s="184" t="s">
        <v>89</v>
      </c>
      <c r="S21" s="166"/>
      <c r="T21" s="166"/>
      <c r="U21" s="185"/>
      <c r="V21" s="74"/>
      <c r="W21" s="194"/>
      <c r="X21" s="183"/>
      <c r="Y21" s="183"/>
      <c r="Z21" s="183"/>
      <c r="AA21" s="78"/>
      <c r="AB21" s="211" t="s">
        <v>78</v>
      </c>
      <c r="AC21" s="212"/>
      <c r="AD21" s="212"/>
      <c r="AE21" s="213"/>
      <c r="AF21" s="52"/>
      <c r="AG21" s="179" t="s">
        <v>149</v>
      </c>
      <c r="AH21" s="180"/>
      <c r="AI21" s="180"/>
      <c r="AJ21" s="181"/>
      <c r="AK21" s="79"/>
      <c r="AL21" s="179" t="s">
        <v>150</v>
      </c>
      <c r="AM21" s="180"/>
      <c r="AN21" s="180"/>
      <c r="AO21" s="181"/>
      <c r="AP21" s="78"/>
      <c r="AQ21" s="179" t="s">
        <v>124</v>
      </c>
      <c r="AR21" s="180"/>
      <c r="AS21" s="180"/>
      <c r="AT21" s="181"/>
      <c r="AU21" s="79"/>
      <c r="AV21" s="179" t="s">
        <v>189</v>
      </c>
      <c r="AW21" s="180"/>
      <c r="AX21" s="180"/>
      <c r="AY21" s="181"/>
      <c r="AZ21" s="77"/>
      <c r="BA21" s="63"/>
      <c r="BB21" s="56"/>
      <c r="BC21" s="179" t="s">
        <v>115</v>
      </c>
      <c r="BD21" s="180"/>
      <c r="BE21" s="180"/>
      <c r="BF21" s="181"/>
      <c r="BG21" s="97"/>
      <c r="BH21" s="179" t="s">
        <v>126</v>
      </c>
      <c r="BI21" s="180"/>
      <c r="BJ21" s="180"/>
      <c r="BK21" s="181"/>
      <c r="BL21" s="97"/>
      <c r="BM21" s="230" t="s">
        <v>87</v>
      </c>
      <c r="BN21" s="231"/>
      <c r="BO21" s="231"/>
      <c r="BP21" s="232"/>
      <c r="BQ21" s="97"/>
      <c r="BR21" s="230"/>
      <c r="BS21" s="231"/>
      <c r="BT21" s="231"/>
      <c r="BU21" s="232"/>
      <c r="BV21" s="9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</row>
    <row r="22" spans="1:91" ht="15.75" customHeight="1">
      <c r="A22" s="26"/>
      <c r="B22" s="73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74"/>
      <c r="W22" s="51"/>
      <c r="X22" s="51"/>
      <c r="Y22" s="51"/>
      <c r="Z22" s="51"/>
      <c r="AA22" s="74"/>
      <c r="AB22" s="51"/>
      <c r="AC22" s="51"/>
      <c r="AD22" s="51"/>
      <c r="AE22" s="51"/>
      <c r="AF22" s="51"/>
      <c r="AG22" s="51"/>
      <c r="AH22" s="51"/>
      <c r="AI22" s="51"/>
      <c r="AJ22" s="51"/>
      <c r="AK22" s="74"/>
      <c r="AL22" s="51"/>
      <c r="AM22" s="51"/>
      <c r="AN22" s="51"/>
      <c r="AO22" s="51"/>
      <c r="AP22" s="74"/>
      <c r="AQ22" s="51"/>
      <c r="AR22" s="51"/>
      <c r="AS22" s="51"/>
      <c r="AT22" s="51"/>
      <c r="AU22" s="74"/>
      <c r="AV22" s="51"/>
      <c r="AW22" s="51"/>
      <c r="AX22" s="51"/>
      <c r="AY22" s="51"/>
      <c r="AZ22" s="75"/>
      <c r="BA22" s="51"/>
      <c r="BB22" s="55"/>
      <c r="BC22" s="24"/>
      <c r="BD22" s="24"/>
      <c r="BE22" s="24"/>
      <c r="BF22" s="24"/>
      <c r="BG22" s="55"/>
      <c r="BH22" s="24"/>
      <c r="BI22" s="24"/>
      <c r="BJ22" s="24"/>
      <c r="BK22" s="24"/>
      <c r="BL22" s="55"/>
      <c r="BM22" s="24"/>
      <c r="BN22" s="24"/>
      <c r="BO22" s="24"/>
      <c r="BP22" s="24"/>
      <c r="BQ22" s="55"/>
      <c r="BR22" s="24"/>
      <c r="BS22" s="24"/>
      <c r="BT22" s="24"/>
      <c r="BU22" s="24"/>
      <c r="BV22" s="5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</row>
    <row r="23" spans="1:91" ht="15.75" customHeight="1">
      <c r="A23" s="26"/>
      <c r="B23" s="73"/>
      <c r="C23" s="109"/>
      <c r="D23" s="109"/>
      <c r="E23" s="109"/>
      <c r="F23" s="109"/>
      <c r="G23" s="51"/>
      <c r="H23" s="38">
        <v>0</v>
      </c>
      <c r="I23" s="38">
        <v>2</v>
      </c>
      <c r="J23" s="38">
        <v>1</v>
      </c>
      <c r="K23" s="38">
        <v>1</v>
      </c>
      <c r="L23" s="51"/>
      <c r="M23" s="110"/>
      <c r="N23" s="110"/>
      <c r="O23" s="110"/>
      <c r="P23" s="110"/>
      <c r="Q23" s="51"/>
      <c r="R23" s="64"/>
      <c r="S23" s="64"/>
      <c r="T23" s="64"/>
      <c r="U23" s="64"/>
      <c r="V23" s="74"/>
      <c r="W23" s="108"/>
      <c r="X23" s="107"/>
      <c r="Y23" s="107"/>
      <c r="Z23" s="107"/>
      <c r="AA23" s="57"/>
      <c r="AB23" s="108"/>
      <c r="AC23" s="107"/>
      <c r="AD23" s="107"/>
      <c r="AE23" s="107"/>
      <c r="AF23" s="57"/>
      <c r="AG23" s="112"/>
      <c r="AH23" s="112"/>
      <c r="AI23" s="112"/>
      <c r="AJ23" s="112"/>
      <c r="AK23" s="57"/>
      <c r="AL23" s="112"/>
      <c r="AM23" s="112"/>
      <c r="AN23" s="112"/>
      <c r="AO23" s="112"/>
      <c r="AP23" s="74"/>
      <c r="AQ23" s="38">
        <v>2</v>
      </c>
      <c r="AR23" s="38">
        <v>0</v>
      </c>
      <c r="AS23" s="38">
        <v>1</v>
      </c>
      <c r="AT23" s="38">
        <v>1</v>
      </c>
      <c r="AU23" s="74"/>
      <c r="AV23" s="35">
        <v>3</v>
      </c>
      <c r="AW23" s="35">
        <v>0</v>
      </c>
      <c r="AX23" s="35">
        <v>6</v>
      </c>
      <c r="AY23" s="35">
        <v>3</v>
      </c>
      <c r="AZ23" s="84"/>
      <c r="BA23" s="64"/>
      <c r="BB23" s="24"/>
      <c r="BC23" s="35">
        <v>3</v>
      </c>
      <c r="BD23" s="35">
        <v>0</v>
      </c>
      <c r="BE23" s="35">
        <v>3</v>
      </c>
      <c r="BF23" s="35">
        <v>2</v>
      </c>
      <c r="BG23" s="63"/>
      <c r="BH23" s="35">
        <v>3</v>
      </c>
      <c r="BI23" s="35">
        <v>0</v>
      </c>
      <c r="BJ23" s="35">
        <v>3</v>
      </c>
      <c r="BK23" s="35">
        <v>2</v>
      </c>
      <c r="BL23" s="63"/>
      <c r="BM23" s="103">
        <v>2</v>
      </c>
      <c r="BN23" s="103">
        <v>0</v>
      </c>
      <c r="BO23" s="103">
        <v>4</v>
      </c>
      <c r="BP23" s="103">
        <v>2</v>
      </c>
      <c r="BQ23" s="63"/>
      <c r="BR23" s="103">
        <v>3</v>
      </c>
      <c r="BS23" s="103">
        <v>1</v>
      </c>
      <c r="BT23" s="103">
        <v>2</v>
      </c>
      <c r="BU23" s="103">
        <v>2</v>
      </c>
      <c r="BV23" s="63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</row>
    <row r="24" spans="1:91" ht="41.25" customHeight="1">
      <c r="A24" s="26"/>
      <c r="B24" s="73"/>
      <c r="C24" s="192"/>
      <c r="D24" s="193"/>
      <c r="E24" s="193"/>
      <c r="F24" s="193"/>
      <c r="G24" s="51"/>
      <c r="H24" s="184" t="s">
        <v>88</v>
      </c>
      <c r="I24" s="166"/>
      <c r="J24" s="166"/>
      <c r="K24" s="185"/>
      <c r="L24" s="51"/>
      <c r="M24" s="194"/>
      <c r="N24" s="183"/>
      <c r="O24" s="183"/>
      <c r="P24" s="183"/>
      <c r="Q24" s="51"/>
      <c r="R24" s="196"/>
      <c r="S24" s="183"/>
      <c r="T24" s="183"/>
      <c r="U24" s="183"/>
      <c r="V24" s="74"/>
      <c r="W24" s="195"/>
      <c r="X24" s="195"/>
      <c r="Y24" s="195"/>
      <c r="Z24" s="195"/>
      <c r="AA24" s="79"/>
      <c r="AB24" s="195"/>
      <c r="AC24" s="183"/>
      <c r="AD24" s="183"/>
      <c r="AE24" s="183"/>
      <c r="AF24" s="57"/>
      <c r="AG24" s="182"/>
      <c r="AH24" s="183"/>
      <c r="AI24" s="183"/>
      <c r="AJ24" s="183"/>
      <c r="AK24" s="79"/>
      <c r="AL24" s="182"/>
      <c r="AM24" s="183"/>
      <c r="AN24" s="183"/>
      <c r="AO24" s="183"/>
      <c r="AP24" s="74"/>
      <c r="AQ24" s="184" t="s">
        <v>215</v>
      </c>
      <c r="AR24" s="166"/>
      <c r="AS24" s="166"/>
      <c r="AT24" s="185"/>
      <c r="AU24" s="74"/>
      <c r="AV24" s="179" t="s">
        <v>107</v>
      </c>
      <c r="AW24" s="180"/>
      <c r="AX24" s="180"/>
      <c r="AY24" s="181"/>
      <c r="AZ24" s="84"/>
      <c r="BA24" s="64"/>
      <c r="BB24" s="24"/>
      <c r="BC24" s="179"/>
      <c r="BD24" s="180"/>
      <c r="BE24" s="180"/>
      <c r="BF24" s="181"/>
      <c r="BG24" s="97"/>
      <c r="BH24" s="179" t="s">
        <v>127</v>
      </c>
      <c r="BI24" s="180"/>
      <c r="BJ24" s="180"/>
      <c r="BK24" s="181"/>
      <c r="BL24" s="97"/>
      <c r="BM24" s="230" t="s">
        <v>132</v>
      </c>
      <c r="BN24" s="231"/>
      <c r="BO24" s="231"/>
      <c r="BP24" s="232"/>
      <c r="BQ24" s="97"/>
      <c r="BR24" s="230" t="s">
        <v>140</v>
      </c>
      <c r="BS24" s="231"/>
      <c r="BT24" s="231"/>
      <c r="BU24" s="232"/>
      <c r="BV24" s="97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</row>
    <row r="25" spans="1:91" ht="15.75" customHeight="1">
      <c r="A25" s="26"/>
      <c r="B25" s="73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74"/>
      <c r="W25" s="51"/>
      <c r="X25" s="51"/>
      <c r="Y25" s="51"/>
      <c r="Z25" s="51"/>
      <c r="AA25" s="74"/>
      <c r="AB25" s="51"/>
      <c r="AC25" s="51"/>
      <c r="AD25" s="51"/>
      <c r="AE25" s="51"/>
      <c r="AF25" s="51"/>
      <c r="AG25" s="51"/>
      <c r="AH25" s="51"/>
      <c r="AI25" s="51"/>
      <c r="AJ25" s="51"/>
      <c r="AK25" s="74"/>
      <c r="AL25" s="51"/>
      <c r="AM25" s="51"/>
      <c r="AN25" s="51"/>
      <c r="AO25" s="51"/>
      <c r="AP25" s="74"/>
      <c r="AQ25" s="51"/>
      <c r="AR25" s="51"/>
      <c r="AS25" s="51"/>
      <c r="AT25" s="51"/>
      <c r="AU25" s="74"/>
      <c r="AV25" s="51"/>
      <c r="AW25" s="51"/>
      <c r="AX25" s="51"/>
      <c r="AY25" s="51"/>
      <c r="AZ25" s="75"/>
      <c r="BA25" s="51"/>
      <c r="BB25" s="55"/>
      <c r="BC25" s="24"/>
      <c r="BD25" s="24"/>
      <c r="BE25" s="24"/>
      <c r="BF25" s="24"/>
      <c r="BG25" s="55"/>
      <c r="BH25" s="24"/>
      <c r="BI25" s="24"/>
      <c r="BJ25" s="24"/>
      <c r="BK25" s="24"/>
      <c r="BL25" s="55"/>
      <c r="BM25" s="24"/>
      <c r="BN25" s="24"/>
      <c r="BO25" s="24"/>
      <c r="BP25" s="24"/>
      <c r="BQ25" s="55"/>
      <c r="BR25" s="24"/>
      <c r="BS25" s="24"/>
      <c r="BT25" s="24"/>
      <c r="BU25" s="24"/>
      <c r="BV25" s="5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</row>
    <row r="26" spans="1:91" ht="15.75" customHeight="1">
      <c r="A26" s="26"/>
      <c r="B26" s="73"/>
      <c r="C26" s="109"/>
      <c r="D26" s="109"/>
      <c r="E26" s="109"/>
      <c r="F26" s="109"/>
      <c r="G26" s="51"/>
      <c r="H26" s="109"/>
      <c r="I26" s="109"/>
      <c r="J26" s="109"/>
      <c r="K26" s="109"/>
      <c r="L26" s="51"/>
      <c r="M26" s="111"/>
      <c r="N26" s="109"/>
      <c r="O26" s="109"/>
      <c r="P26" s="109"/>
      <c r="Q26" s="51"/>
      <c r="R26" s="64"/>
      <c r="S26" s="64"/>
      <c r="T26" s="64"/>
      <c r="U26" s="64"/>
      <c r="V26" s="74"/>
      <c r="W26" s="57"/>
      <c r="X26" s="57"/>
      <c r="Y26" s="57"/>
      <c r="Z26" s="57"/>
      <c r="AA26" s="74"/>
      <c r="AB26" s="107"/>
      <c r="AC26" s="107"/>
      <c r="AD26" s="107"/>
      <c r="AE26" s="107"/>
      <c r="AF26" s="51"/>
      <c r="AG26" s="112"/>
      <c r="AH26" s="112"/>
      <c r="AI26" s="112"/>
      <c r="AJ26" s="112"/>
      <c r="AK26" s="74"/>
      <c r="AL26" s="112"/>
      <c r="AM26" s="112"/>
      <c r="AN26" s="112"/>
      <c r="AO26" s="112"/>
      <c r="AP26" s="74"/>
      <c r="AQ26" s="112"/>
      <c r="AR26" s="112"/>
      <c r="AS26" s="112"/>
      <c r="AT26" s="112"/>
      <c r="AU26" s="74"/>
      <c r="AV26" s="38">
        <v>3</v>
      </c>
      <c r="AW26" s="38">
        <v>0</v>
      </c>
      <c r="AX26" s="38">
        <v>6</v>
      </c>
      <c r="AY26" s="38">
        <v>3</v>
      </c>
      <c r="AZ26" s="77"/>
      <c r="BA26" s="63"/>
      <c r="BB26" s="24"/>
      <c r="BC26" s="35">
        <v>3</v>
      </c>
      <c r="BD26" s="35">
        <v>0</v>
      </c>
      <c r="BE26" s="35">
        <v>3</v>
      </c>
      <c r="BF26" s="35">
        <v>2</v>
      </c>
      <c r="BG26" s="63"/>
      <c r="BH26" s="35">
        <v>3</v>
      </c>
      <c r="BI26" s="35">
        <v>0</v>
      </c>
      <c r="BJ26" s="35">
        <v>3</v>
      </c>
      <c r="BK26" s="35">
        <v>2</v>
      </c>
      <c r="BL26" s="63"/>
      <c r="BM26" s="103">
        <v>3</v>
      </c>
      <c r="BN26" s="103">
        <v>1</v>
      </c>
      <c r="BO26" s="103">
        <v>2</v>
      </c>
      <c r="BP26" s="103">
        <v>2</v>
      </c>
      <c r="BQ26" s="63"/>
      <c r="BR26" s="103">
        <v>3</v>
      </c>
      <c r="BS26" s="103">
        <v>1</v>
      </c>
      <c r="BT26" s="103">
        <v>2</v>
      </c>
      <c r="BU26" s="103">
        <v>2</v>
      </c>
      <c r="BV26" s="63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</row>
    <row r="27" spans="1:91" ht="32.25" customHeight="1">
      <c r="A27" s="26"/>
      <c r="B27" s="73"/>
      <c r="C27" s="192"/>
      <c r="D27" s="193"/>
      <c r="E27" s="193"/>
      <c r="F27" s="193"/>
      <c r="G27" s="51"/>
      <c r="H27" s="192"/>
      <c r="I27" s="193"/>
      <c r="J27" s="193"/>
      <c r="K27" s="193"/>
      <c r="L27" s="51"/>
      <c r="M27" s="192"/>
      <c r="N27" s="192"/>
      <c r="O27" s="192"/>
      <c r="P27" s="192"/>
      <c r="Q27" s="51"/>
      <c r="R27" s="196"/>
      <c r="S27" s="183"/>
      <c r="T27" s="183"/>
      <c r="U27" s="183"/>
      <c r="V27" s="74"/>
      <c r="W27" s="197"/>
      <c r="X27" s="183"/>
      <c r="Y27" s="183"/>
      <c r="Z27" s="183"/>
      <c r="AA27" s="74"/>
      <c r="AB27" s="195"/>
      <c r="AC27" s="183"/>
      <c r="AD27" s="183"/>
      <c r="AE27" s="183"/>
      <c r="AF27" s="51"/>
      <c r="AG27" s="182"/>
      <c r="AH27" s="183"/>
      <c r="AI27" s="183"/>
      <c r="AJ27" s="183"/>
      <c r="AK27" s="74"/>
      <c r="AL27" s="182"/>
      <c r="AM27" s="183"/>
      <c r="AN27" s="183"/>
      <c r="AO27" s="183"/>
      <c r="AP27" s="74"/>
      <c r="AQ27" s="182"/>
      <c r="AR27" s="183"/>
      <c r="AS27" s="183"/>
      <c r="AT27" s="183"/>
      <c r="AU27" s="74"/>
      <c r="AV27" s="184" t="s">
        <v>108</v>
      </c>
      <c r="AW27" s="166"/>
      <c r="AX27" s="166"/>
      <c r="AY27" s="185"/>
      <c r="AZ27" s="77"/>
      <c r="BA27" s="63"/>
      <c r="BB27" s="24"/>
      <c r="BC27" s="179" t="s">
        <v>118</v>
      </c>
      <c r="BD27" s="180"/>
      <c r="BE27" s="180"/>
      <c r="BF27" s="181"/>
      <c r="BG27" s="97"/>
      <c r="BH27" s="179" t="s">
        <v>128</v>
      </c>
      <c r="BI27" s="180"/>
      <c r="BJ27" s="180"/>
      <c r="BK27" s="181"/>
      <c r="BL27" s="97"/>
      <c r="BM27" s="230" t="s">
        <v>133</v>
      </c>
      <c r="BN27" s="231"/>
      <c r="BO27" s="231"/>
      <c r="BP27" s="232"/>
      <c r="BQ27" s="97"/>
      <c r="BR27" s="230" t="s">
        <v>141</v>
      </c>
      <c r="BS27" s="231"/>
      <c r="BT27" s="231"/>
      <c r="BU27" s="232"/>
      <c r="BV27" s="97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</row>
    <row r="28" spans="1:91" ht="15.75" customHeight="1">
      <c r="A28" s="26"/>
      <c r="B28" s="73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74"/>
      <c r="W28" s="51"/>
      <c r="X28" s="51"/>
      <c r="Y28" s="51"/>
      <c r="Z28" s="51"/>
      <c r="AA28" s="74"/>
      <c r="AB28" s="51"/>
      <c r="AC28" s="51"/>
      <c r="AD28" s="51"/>
      <c r="AE28" s="51"/>
      <c r="AF28" s="51"/>
      <c r="AG28" s="51"/>
      <c r="AH28" s="51"/>
      <c r="AI28" s="51"/>
      <c r="AJ28" s="51"/>
      <c r="AK28" s="74"/>
      <c r="AL28" s="51"/>
      <c r="AM28" s="51"/>
      <c r="AN28" s="51"/>
      <c r="AO28" s="51"/>
      <c r="AP28" s="74"/>
      <c r="AQ28" s="51"/>
      <c r="AR28" s="51"/>
      <c r="AS28" s="51"/>
      <c r="AT28" s="51"/>
      <c r="AU28" s="74"/>
      <c r="AV28" s="51"/>
      <c r="AW28" s="51"/>
      <c r="AX28" s="51"/>
      <c r="AY28" s="51"/>
      <c r="AZ28" s="75"/>
      <c r="BA28" s="51"/>
      <c r="BB28" s="55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</row>
    <row r="29" spans="1:91" ht="15.75" customHeight="1">
      <c r="A29" s="31"/>
      <c r="B29" s="76"/>
      <c r="C29" s="39">
        <f>+SUM(C5,C8,C11,C14,C17,C20,C23,C26)</f>
        <v>16</v>
      </c>
      <c r="D29" s="39">
        <f>+SUM(D5,D8,D11,D14,D17,D20,D23,D26)</f>
        <v>4</v>
      </c>
      <c r="E29" s="39">
        <f>+SUM(E5,E8,E11,E14,E17,E20,E23,E26)</f>
        <v>31</v>
      </c>
      <c r="F29" s="39">
        <f>+SUM(F5,F8,F11,F14,F17,F20,F23,F26)</f>
        <v>17</v>
      </c>
      <c r="G29" s="52"/>
      <c r="H29" s="39">
        <f>+SUM(H5,H8,H11,H14,H17,H20,H23,H26)</f>
        <v>12</v>
      </c>
      <c r="I29" s="39">
        <f>+SUM(I5,I8,I11,I14,I17,I20,I23,I26)</f>
        <v>10</v>
      </c>
      <c r="J29" s="39">
        <f>+SUM(J5,J8,J11,J14,J17,J20,J23,J26)</f>
        <v>29</v>
      </c>
      <c r="K29" s="39">
        <f>+SUM(K5,K8,K11,K14,K17,K20,K23,K26)</f>
        <v>17</v>
      </c>
      <c r="L29" s="52"/>
      <c r="M29" s="39">
        <f>+SUM(M5,M8,M11,M14,M17,M20,M23,M26)</f>
        <v>15</v>
      </c>
      <c r="N29" s="39">
        <f>+SUM(N5,N8,N11,N14,N17,N20,N23,N26)</f>
        <v>4</v>
      </c>
      <c r="O29" s="39">
        <f>+SUM(O5,O8,O11,O14,O17,O20,O23,O26)</f>
        <v>29</v>
      </c>
      <c r="P29" s="39">
        <f>+SUM(P5,P8,P11,P14,P17,P20,P23,P26)</f>
        <v>16</v>
      </c>
      <c r="Q29" s="52"/>
      <c r="R29" s="39">
        <f>+SUM(R5,R8,R11,R14,R17,R20,R23,R26)</f>
        <v>18</v>
      </c>
      <c r="S29" s="39">
        <f>+SUM(S5,S8,S11,S14,S17,S20,S23,S26)</f>
        <v>6</v>
      </c>
      <c r="T29" s="39">
        <f>+SUM(T5,T8,T11,T14,T17,T20,T23,T26)</f>
        <v>27</v>
      </c>
      <c r="U29" s="39">
        <f>+SUM(U5,U8,U11,U14,U17,U20,U23,U26)</f>
        <v>17</v>
      </c>
      <c r="V29" s="78"/>
      <c r="W29" s="39">
        <f>+SUM(W5,W8,W11,W14,W17,W20,W23,W26)</f>
        <v>14</v>
      </c>
      <c r="X29" s="39">
        <f>+SUM(X5,X8,X11,X14,X17,X20,X23,X26)</f>
        <v>7</v>
      </c>
      <c r="Y29" s="39">
        <f>+SUM(Y5,Y8,Y11,Y14,Y17,Y20,Y23,Y26)</f>
        <v>27</v>
      </c>
      <c r="Z29" s="39">
        <f>+SUM(Z5,Z8,Z11,Z14,Z17,Z20,Z23,Z26)</f>
        <v>16</v>
      </c>
      <c r="AA29" s="78"/>
      <c r="AB29" s="39">
        <f>+SUM(AB5,AB8,AB11,AB14,AB17,AB20,AB23,AB26)</f>
        <v>16</v>
      </c>
      <c r="AC29" s="39">
        <f>+SUM(AC5,AC8,AC11,AC14,AC17,AC20,AC23,AC26)</f>
        <v>5</v>
      </c>
      <c r="AD29" s="39">
        <f>+SUM(AD5,AD8,AD11,AD14,AD17,AD20,AD23,AD26)</f>
        <v>27</v>
      </c>
      <c r="AE29" s="39">
        <f>+SUM(AE5,AE8,AE11,AE14,AE17,AE20,AE23,AE26)</f>
        <v>16</v>
      </c>
      <c r="AF29" s="52"/>
      <c r="AG29" s="39">
        <f>+SUM(AG5,AG8,AG11,AG14,AG17,AG20,AG23,AG26)</f>
        <v>19</v>
      </c>
      <c r="AH29" s="39">
        <f>+SUM(AH5,AH8,AH11,AH14,AH17,AH20,AH23,AH26)</f>
        <v>5</v>
      </c>
      <c r="AI29" s="39">
        <f>+SUM(AI5,AI8,AI11,AI14,AI17,AI20,AI23,AI26)</f>
        <v>24</v>
      </c>
      <c r="AJ29" s="39">
        <f>+SUM(AJ5,AJ8,AJ11,AJ14,AJ17,AJ20,AJ23,AJ26)</f>
        <v>16</v>
      </c>
      <c r="AK29" s="78"/>
      <c r="AL29" s="39">
        <f>+SUM(AL5,AL8,AL11,AL14,AL17,AL20,AL23,AL26)</f>
        <v>16</v>
      </c>
      <c r="AM29" s="39">
        <f>+SUM(AM5,AM8,AM11,AM14,AM17,AM20,AM23,AM26)</f>
        <v>6</v>
      </c>
      <c r="AN29" s="39">
        <f>+SUM(AN5,AN8,AN11,AN14,AN17,AN20,AN23,AN26)</f>
        <v>26</v>
      </c>
      <c r="AO29" s="39">
        <f>+SUM(AO5,AO8,AO11,AO14,AO17,AO20,AO23,AO26)</f>
        <v>16</v>
      </c>
      <c r="AP29" s="78"/>
      <c r="AQ29" s="39">
        <f>+SUM(AQ5,AQ8,AQ11,AQ14,AQ17,AQ20,AQ23,AQ26)</f>
        <v>20</v>
      </c>
      <c r="AR29" s="39">
        <f>+SUM(AR5,AR8,AR11,AR14,AR17,AR20,AR23,AR26)</f>
        <v>1</v>
      </c>
      <c r="AS29" s="39">
        <f>+SUM(AS5,AS8,AS11,AS14,AS17,AS20,AS23,AS26)</f>
        <v>30</v>
      </c>
      <c r="AT29" s="39">
        <f>+SUM(AT5,AT8,AT11,AT14,AT17,AT20,AT23,AT26)</f>
        <v>17</v>
      </c>
      <c r="AU29" s="78"/>
      <c r="AV29" s="39">
        <f>+SUM(AV5,AV8,AV11,AV14,AV17,AV20,AV23,AV26)</f>
        <v>20</v>
      </c>
      <c r="AW29" s="39">
        <f>+SUM(AW5,AW8,AW11,AW14,AW17,AW20,AW23,AW26)</f>
        <v>2</v>
      </c>
      <c r="AX29" s="39">
        <f>+SUM(AX5,AX8,AX11,AX14,AX17,AX20,AX23,AX26)</f>
        <v>26</v>
      </c>
      <c r="AY29" s="39">
        <f>+SUM(AY5,AY8,AY11,AY14,AY17,AY20,AY23,AY26)</f>
        <v>16</v>
      </c>
      <c r="AZ29" s="85"/>
      <c r="BA29" s="52"/>
      <c r="BB29" s="36"/>
      <c r="BC29" s="35">
        <v>3</v>
      </c>
      <c r="BD29" s="35">
        <v>0</v>
      </c>
      <c r="BE29" s="35">
        <v>3</v>
      </c>
      <c r="BF29" s="35">
        <v>2</v>
      </c>
      <c r="BG29" s="63"/>
      <c r="BH29" s="35">
        <v>3</v>
      </c>
      <c r="BI29" s="35">
        <v>0</v>
      </c>
      <c r="BJ29" s="35">
        <v>3</v>
      </c>
      <c r="BK29" s="35">
        <v>2</v>
      </c>
      <c r="BL29" s="63"/>
      <c r="BM29" s="103">
        <v>3</v>
      </c>
      <c r="BN29" s="103">
        <v>1</v>
      </c>
      <c r="BO29" s="103">
        <v>2</v>
      </c>
      <c r="BP29" s="103">
        <v>2</v>
      </c>
      <c r="BQ29" s="63"/>
      <c r="BR29" s="103">
        <v>3</v>
      </c>
      <c r="BS29" s="103">
        <v>1</v>
      </c>
      <c r="BT29" s="103">
        <v>2</v>
      </c>
      <c r="BU29" s="103">
        <v>2</v>
      </c>
      <c r="BV29" s="63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7"/>
    </row>
    <row r="30" spans="1:91" ht="36.75" customHeight="1">
      <c r="A30" s="26"/>
      <c r="B30" s="73"/>
      <c r="C30" s="189" t="s">
        <v>90</v>
      </c>
      <c r="D30" s="166"/>
      <c r="E30" s="166"/>
      <c r="F30" s="185"/>
      <c r="G30" s="51"/>
      <c r="H30" s="189" t="s">
        <v>90</v>
      </c>
      <c r="I30" s="166"/>
      <c r="J30" s="166"/>
      <c r="K30" s="185"/>
      <c r="L30" s="51"/>
      <c r="M30" s="189" t="s">
        <v>90</v>
      </c>
      <c r="N30" s="166"/>
      <c r="O30" s="166"/>
      <c r="P30" s="185"/>
      <c r="Q30" s="51"/>
      <c r="R30" s="189" t="s">
        <v>90</v>
      </c>
      <c r="S30" s="166"/>
      <c r="T30" s="166"/>
      <c r="U30" s="185"/>
      <c r="V30" s="74"/>
      <c r="W30" s="189" t="s">
        <v>90</v>
      </c>
      <c r="X30" s="166"/>
      <c r="Y30" s="166"/>
      <c r="Z30" s="185"/>
      <c r="AA30" s="74"/>
      <c r="AB30" s="186" t="s">
        <v>90</v>
      </c>
      <c r="AC30" s="180"/>
      <c r="AD30" s="180"/>
      <c r="AE30" s="181"/>
      <c r="AF30" s="51"/>
      <c r="AG30" s="189" t="s">
        <v>90</v>
      </c>
      <c r="AH30" s="190"/>
      <c r="AI30" s="190"/>
      <c r="AJ30" s="191"/>
      <c r="AK30" s="74"/>
      <c r="AL30" s="189" t="s">
        <v>90</v>
      </c>
      <c r="AM30" s="190"/>
      <c r="AN30" s="190"/>
      <c r="AO30" s="191"/>
      <c r="AP30" s="74"/>
      <c r="AQ30" s="186" t="s">
        <v>90</v>
      </c>
      <c r="AR30" s="187"/>
      <c r="AS30" s="187"/>
      <c r="AT30" s="188"/>
      <c r="AU30" s="74"/>
      <c r="AV30" s="186" t="s">
        <v>90</v>
      </c>
      <c r="AW30" s="187"/>
      <c r="AX30" s="187"/>
      <c r="AY30" s="188"/>
      <c r="AZ30" s="85"/>
      <c r="BA30" s="52"/>
      <c r="BB30" s="36"/>
      <c r="BC30" s="179" t="s">
        <v>119</v>
      </c>
      <c r="BD30" s="180"/>
      <c r="BE30" s="180"/>
      <c r="BF30" s="181"/>
      <c r="BG30" s="97"/>
      <c r="BH30" s="179" t="s">
        <v>129</v>
      </c>
      <c r="BI30" s="180"/>
      <c r="BJ30" s="180"/>
      <c r="BK30" s="181"/>
      <c r="BL30" s="97"/>
      <c r="BM30" s="230" t="s">
        <v>134</v>
      </c>
      <c r="BN30" s="231"/>
      <c r="BO30" s="231"/>
      <c r="BP30" s="232"/>
      <c r="BQ30" s="97"/>
      <c r="BR30" s="230" t="s">
        <v>142</v>
      </c>
      <c r="BS30" s="231"/>
      <c r="BT30" s="231"/>
      <c r="BU30" s="232"/>
      <c r="BV30" s="97"/>
      <c r="BW30" s="37"/>
      <c r="BX30" s="37"/>
      <c r="BY30" s="37"/>
      <c r="BZ30" s="37"/>
      <c r="CA30" s="37"/>
      <c r="CB30" s="37"/>
      <c r="CC30" s="37"/>
      <c r="CD30" s="37"/>
      <c r="CE30" s="37"/>
      <c r="CF30" s="37"/>
      <c r="CG30" s="37"/>
      <c r="CH30" s="37"/>
      <c r="CI30" s="37"/>
      <c r="CJ30" s="37"/>
      <c r="CK30" s="37"/>
      <c r="CL30" s="37"/>
      <c r="CM30" s="37"/>
    </row>
    <row r="31" spans="1:91" ht="15.75" customHeight="1">
      <c r="A31" s="40"/>
      <c r="B31" s="86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87"/>
      <c r="W31" s="53"/>
      <c r="X31" s="53"/>
      <c r="Y31" s="53"/>
      <c r="Z31" s="53"/>
      <c r="AA31" s="87"/>
      <c r="AB31" s="53"/>
      <c r="AC31" s="53"/>
      <c r="AD31" s="53"/>
      <c r="AE31" s="53"/>
      <c r="AF31" s="53"/>
      <c r="AG31" s="53"/>
      <c r="AH31" s="53"/>
      <c r="AI31" s="53"/>
      <c r="AJ31" s="53"/>
      <c r="AK31" s="87"/>
      <c r="AL31" s="53"/>
      <c r="AM31" s="53"/>
      <c r="AN31" s="53"/>
      <c r="AO31" s="53"/>
      <c r="AP31" s="87"/>
      <c r="AQ31" s="53"/>
      <c r="AR31" s="53"/>
      <c r="AS31" s="53"/>
      <c r="AT31" s="53"/>
      <c r="AU31" s="87"/>
      <c r="AV31" s="53"/>
      <c r="AW31" s="53"/>
      <c r="AX31" s="53"/>
      <c r="AY31" s="53"/>
      <c r="AZ31" s="88"/>
      <c r="BA31" s="53"/>
      <c r="BB31" s="54"/>
      <c r="BC31" s="24"/>
      <c r="BD31" s="24"/>
      <c r="BE31" s="24"/>
      <c r="BF31" s="24"/>
      <c r="BG31" s="55"/>
      <c r="BH31" s="24"/>
      <c r="BI31" s="24"/>
      <c r="BJ31" s="24"/>
      <c r="BK31" s="24"/>
      <c r="BL31" s="55"/>
      <c r="BM31" s="24"/>
      <c r="BN31" s="24"/>
      <c r="BO31" s="24"/>
      <c r="BP31" s="24"/>
      <c r="BQ31" s="55"/>
      <c r="BR31" s="24"/>
      <c r="BS31" s="24"/>
      <c r="BT31" s="24"/>
      <c r="BU31" s="24"/>
      <c r="BV31" s="5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</row>
    <row r="32" spans="1:91" ht="30" customHeight="1">
      <c r="A32" s="40"/>
      <c r="B32" s="86"/>
      <c r="C32" s="53"/>
      <c r="D32" s="53"/>
      <c r="E32" s="53"/>
      <c r="F32" s="53"/>
      <c r="G32" s="53"/>
      <c r="H32" s="54"/>
      <c r="I32" s="54"/>
      <c r="J32" s="54"/>
      <c r="K32" s="54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87"/>
      <c r="W32" s="53"/>
      <c r="X32" s="53"/>
      <c r="Y32" s="53"/>
      <c r="Z32" s="53"/>
      <c r="AA32" s="87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87"/>
      <c r="AV32" s="53"/>
      <c r="AW32" s="53"/>
      <c r="AX32" s="53"/>
      <c r="AY32" s="53"/>
      <c r="AZ32" s="88"/>
      <c r="BA32" s="53"/>
      <c r="BB32" s="54"/>
      <c r="BC32" s="63"/>
      <c r="BD32" s="63"/>
      <c r="BE32" s="63"/>
      <c r="BF32" s="63"/>
      <c r="BG32" s="63"/>
      <c r="BL32" s="63"/>
      <c r="BM32" s="103">
        <v>3</v>
      </c>
      <c r="BN32" s="103">
        <v>1</v>
      </c>
      <c r="BO32" s="103">
        <v>2</v>
      </c>
      <c r="BP32" s="103">
        <v>2</v>
      </c>
      <c r="BQ32" s="63"/>
      <c r="BR32" s="103">
        <v>3</v>
      </c>
      <c r="BS32" s="103">
        <v>1</v>
      </c>
      <c r="BT32" s="103">
        <v>2</v>
      </c>
      <c r="BU32" s="103">
        <v>2</v>
      </c>
      <c r="BV32" s="63"/>
      <c r="BW32" s="54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</row>
    <row r="33" spans="1:91" ht="30" customHeight="1">
      <c r="A33" s="40"/>
      <c r="B33" s="86"/>
      <c r="C33" s="54"/>
      <c r="D33" s="54"/>
      <c r="E33" s="54"/>
      <c r="F33" s="54"/>
      <c r="G33" s="54"/>
      <c r="H33" s="199" t="s">
        <v>91</v>
      </c>
      <c r="I33" s="166"/>
      <c r="J33" s="166"/>
      <c r="K33" s="185"/>
      <c r="L33" s="53"/>
      <c r="M33" s="54"/>
      <c r="N33" s="53"/>
      <c r="O33" s="53"/>
      <c r="P33" s="53"/>
      <c r="Q33" s="53"/>
      <c r="R33" s="42"/>
      <c r="S33" s="200" t="s">
        <v>92</v>
      </c>
      <c r="T33" s="201"/>
      <c r="U33" s="201"/>
      <c r="V33" s="202"/>
      <c r="W33" s="43"/>
      <c r="X33" s="203" t="s">
        <v>158</v>
      </c>
      <c r="Y33" s="201"/>
      <c r="Z33" s="201"/>
      <c r="AA33" s="201"/>
      <c r="AB33" s="53"/>
      <c r="AC33" s="54"/>
      <c r="AD33" s="54"/>
      <c r="AE33" s="54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4"/>
      <c r="AS33" s="54"/>
      <c r="AT33" s="54"/>
      <c r="AU33" s="54"/>
      <c r="AV33" s="53"/>
      <c r="AW33" s="54"/>
      <c r="AX33" s="54"/>
      <c r="AY33" s="54"/>
      <c r="AZ33" s="89"/>
      <c r="BA33" s="54"/>
      <c r="BB33" s="54"/>
      <c r="BC33" s="182"/>
      <c r="BD33" s="183"/>
      <c r="BE33" s="183"/>
      <c r="BF33" s="183"/>
      <c r="BG33" s="97"/>
      <c r="BL33" s="97"/>
      <c r="BM33" s="230" t="s">
        <v>135</v>
      </c>
      <c r="BN33" s="231"/>
      <c r="BO33" s="231"/>
      <c r="BP33" s="232"/>
      <c r="BQ33" s="97"/>
      <c r="BR33" s="230" t="s">
        <v>143</v>
      </c>
      <c r="BS33" s="231"/>
      <c r="BT33" s="231"/>
      <c r="BU33" s="232"/>
      <c r="BV33" s="97"/>
      <c r="BW33" s="54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</row>
    <row r="34" spans="1:91" ht="15" customHeight="1">
      <c r="A34" s="40"/>
      <c r="B34" s="86"/>
      <c r="C34" s="54"/>
      <c r="D34" s="54"/>
      <c r="E34" s="54"/>
      <c r="F34" s="53"/>
      <c r="G34" s="54"/>
      <c r="H34" s="204"/>
      <c r="I34" s="201"/>
      <c r="J34" s="201"/>
      <c r="K34" s="201"/>
      <c r="L34" s="54"/>
      <c r="M34" s="204"/>
      <c r="N34" s="201"/>
      <c r="O34" s="201"/>
      <c r="P34" s="201"/>
      <c r="Q34" s="53"/>
      <c r="R34" s="90"/>
      <c r="S34" s="59"/>
      <c r="T34" s="59"/>
      <c r="U34" s="59"/>
      <c r="V34" s="59"/>
      <c r="W34" s="91"/>
      <c r="X34" s="59"/>
      <c r="Y34" s="59"/>
      <c r="Z34" s="59"/>
      <c r="AA34" s="59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9"/>
      <c r="AV34" s="53"/>
      <c r="AW34" s="53"/>
      <c r="AX34" s="53"/>
      <c r="AY34" s="53"/>
      <c r="AZ34" s="88"/>
      <c r="BA34" s="53"/>
      <c r="BB34" s="54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24"/>
      <c r="BN34" s="24"/>
      <c r="BO34" s="24"/>
      <c r="BP34" s="24"/>
      <c r="BQ34" s="55"/>
      <c r="BR34" s="24"/>
      <c r="BS34" s="24"/>
      <c r="BT34" s="24"/>
      <c r="BU34" s="24"/>
      <c r="BV34" s="55"/>
      <c r="BW34" s="54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</row>
    <row r="35" spans="1:91" ht="30" customHeight="1">
      <c r="A35" s="40"/>
      <c r="B35" s="86"/>
      <c r="C35" s="53"/>
      <c r="D35" s="53"/>
      <c r="E35" s="53"/>
      <c r="F35" s="53"/>
      <c r="G35" s="53"/>
      <c r="H35" s="53"/>
      <c r="I35" s="53"/>
      <c r="J35" s="53"/>
      <c r="K35" s="53"/>
      <c r="L35" s="54"/>
      <c r="M35" s="53"/>
      <c r="N35" s="53"/>
      <c r="O35" s="53"/>
      <c r="P35" s="53"/>
      <c r="Q35" s="53"/>
      <c r="R35" s="46"/>
      <c r="S35" s="205" t="s">
        <v>157</v>
      </c>
      <c r="T35" s="201"/>
      <c r="U35" s="201"/>
      <c r="V35" s="201"/>
      <c r="W35" s="47"/>
      <c r="X35" s="205" t="s">
        <v>159</v>
      </c>
      <c r="Y35" s="201"/>
      <c r="Z35" s="201"/>
      <c r="AA35" s="201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88"/>
      <c r="BA35" s="53"/>
      <c r="BB35" s="54"/>
      <c r="BC35" s="63"/>
      <c r="BD35" s="63"/>
      <c r="BE35" s="63"/>
      <c r="BF35" s="63"/>
      <c r="BG35" s="63"/>
      <c r="BH35" s="63"/>
      <c r="BI35" s="63"/>
      <c r="BJ35" s="63"/>
      <c r="BK35" s="63"/>
      <c r="BL35" s="25"/>
      <c r="BM35" s="25"/>
      <c r="BN35" s="25"/>
      <c r="BO35" s="25"/>
      <c r="BP35" s="25"/>
      <c r="BQ35" s="54"/>
      <c r="BR35" s="25"/>
      <c r="BS35" s="25"/>
      <c r="BT35" s="25"/>
      <c r="BU35" s="25"/>
      <c r="BV35" s="54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</row>
    <row r="36" spans="1:91" ht="15" customHeight="1">
      <c r="A36" s="40"/>
      <c r="B36" s="86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4"/>
      <c r="S36" s="53"/>
      <c r="T36" s="53"/>
      <c r="U36" s="53"/>
      <c r="V36" s="87"/>
      <c r="W36" s="53"/>
      <c r="X36" s="53"/>
      <c r="Y36" s="53"/>
      <c r="Z36" s="53"/>
      <c r="AA36" s="87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87"/>
      <c r="AV36" s="53"/>
      <c r="AW36" s="53"/>
      <c r="AX36" s="53"/>
      <c r="AY36" s="53"/>
      <c r="AZ36" s="88"/>
      <c r="BA36" s="53"/>
      <c r="BB36" s="54"/>
      <c r="BC36" s="182"/>
      <c r="BD36" s="183"/>
      <c r="BE36" s="183"/>
      <c r="BF36" s="183"/>
      <c r="BG36" s="97"/>
      <c r="BH36" s="182"/>
      <c r="BI36" s="183"/>
      <c r="BJ36" s="183"/>
      <c r="BK36" s="183"/>
      <c r="BL36" s="25"/>
      <c r="BM36" s="114"/>
      <c r="BN36" s="114"/>
      <c r="BO36" s="114"/>
      <c r="BP36" s="114"/>
      <c r="BQ36" s="54"/>
      <c r="BR36" s="114"/>
      <c r="BS36" s="114"/>
      <c r="BT36" s="114"/>
      <c r="BU36" s="114"/>
      <c r="BV36" s="54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</row>
    <row r="37" spans="1:91" ht="30" customHeight="1">
      <c r="A37" s="40"/>
      <c r="B37" s="86"/>
      <c r="C37" s="53"/>
      <c r="D37" s="53"/>
      <c r="E37" s="53"/>
      <c r="F37" s="53"/>
      <c r="G37" s="53"/>
      <c r="H37" s="48">
        <f>(C29+H29+M29+R29+W29+AB29+AG29+AL29+AQ29+AV29)*16</f>
        <v>2656</v>
      </c>
      <c r="I37" s="48">
        <f>(D29+I29+N29+S29+X29+AC29+AH29+AM29+AR29+AW29)*16</f>
        <v>800</v>
      </c>
      <c r="J37" s="48">
        <f>(E29+J29+O29+T29+Y29+AD29+AI29+AN29+AS29+AX29)*16</f>
        <v>4416</v>
      </c>
      <c r="K37" s="48">
        <f>(F29+K29+P29+U29+Z29+AE29+AJ29+AO29+AT29+AY29)</f>
        <v>164</v>
      </c>
      <c r="L37" s="53"/>
      <c r="M37" s="53"/>
      <c r="N37" s="53"/>
      <c r="O37" s="53"/>
      <c r="P37" s="53"/>
      <c r="Q37" s="53"/>
      <c r="R37" s="115"/>
      <c r="S37" s="205" t="s">
        <v>147</v>
      </c>
      <c r="T37" s="201"/>
      <c r="U37" s="201"/>
      <c r="V37" s="201"/>
      <c r="W37" s="102"/>
      <c r="X37" s="205" t="s">
        <v>148</v>
      </c>
      <c r="Y37" s="201"/>
      <c r="Z37" s="201"/>
      <c r="AA37" s="201"/>
      <c r="AB37" s="53"/>
      <c r="AC37" s="53"/>
      <c r="AD37" s="53"/>
      <c r="AE37" s="53"/>
      <c r="AF37" s="53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3"/>
      <c r="AR37" s="53"/>
      <c r="AS37" s="53"/>
      <c r="AT37" s="53"/>
      <c r="AU37" s="54"/>
      <c r="AV37" s="53"/>
      <c r="AW37" s="53"/>
      <c r="AX37" s="53"/>
      <c r="AY37" s="53"/>
      <c r="AZ37" s="88"/>
      <c r="BA37" s="53"/>
      <c r="BB37" s="54"/>
      <c r="BC37" s="55"/>
      <c r="BD37" s="55"/>
      <c r="BE37" s="55"/>
      <c r="BF37" s="55"/>
      <c r="BG37" s="55"/>
      <c r="BH37" s="55"/>
      <c r="BI37" s="55"/>
      <c r="BJ37" s="55"/>
      <c r="BK37" s="55"/>
      <c r="BL37" s="25"/>
      <c r="BM37" s="182"/>
      <c r="BN37" s="183"/>
      <c r="BO37" s="183"/>
      <c r="BP37" s="183"/>
      <c r="BQ37" s="54"/>
      <c r="BR37" s="182"/>
      <c r="BS37" s="183"/>
      <c r="BT37" s="183"/>
      <c r="BU37" s="183"/>
      <c r="BV37" s="54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</row>
    <row r="38" spans="1:91" ht="48" customHeight="1">
      <c r="A38" s="40"/>
      <c r="B38" s="86"/>
      <c r="C38" s="53"/>
      <c r="D38" s="53"/>
      <c r="E38" s="53"/>
      <c r="F38" s="53"/>
      <c r="G38" s="53"/>
      <c r="H38" s="198" t="s">
        <v>93</v>
      </c>
      <c r="I38" s="166"/>
      <c r="J38" s="166"/>
      <c r="K38" s="185"/>
      <c r="L38" s="53"/>
      <c r="M38" s="53"/>
      <c r="N38" s="53"/>
      <c r="O38" s="53"/>
      <c r="P38" s="53"/>
      <c r="Q38" s="53"/>
      <c r="R38" s="54"/>
      <c r="S38" s="53"/>
      <c r="T38" s="53"/>
      <c r="U38" s="53"/>
      <c r="V38" s="87"/>
      <c r="W38" s="53"/>
      <c r="X38" s="53"/>
      <c r="Y38" s="53"/>
      <c r="Z38" s="53"/>
      <c r="AA38" s="87"/>
      <c r="AB38" s="53"/>
      <c r="AC38" s="53"/>
      <c r="AD38" s="53"/>
      <c r="AE38" s="53"/>
      <c r="AF38" s="53"/>
      <c r="AG38" s="54"/>
      <c r="AH38" s="53"/>
      <c r="AI38" s="53"/>
      <c r="AJ38" s="53"/>
      <c r="AK38" s="87"/>
      <c r="AL38" s="53"/>
      <c r="AM38" s="53"/>
      <c r="AN38" s="53"/>
      <c r="AO38" s="53"/>
      <c r="AP38" s="87"/>
      <c r="AQ38" s="53"/>
      <c r="AR38" s="53"/>
      <c r="AS38" s="53"/>
      <c r="AT38" s="53"/>
      <c r="AU38" s="87"/>
      <c r="AV38" s="53"/>
      <c r="AW38" s="53"/>
      <c r="AX38" s="53"/>
      <c r="AY38" s="53"/>
      <c r="AZ38" s="88"/>
      <c r="BA38" s="53"/>
      <c r="BB38" s="54"/>
      <c r="BC38" s="63"/>
      <c r="BD38" s="63"/>
      <c r="BE38" s="63"/>
      <c r="BF38" s="63"/>
      <c r="BG38" s="63"/>
      <c r="BH38" s="63"/>
      <c r="BI38" s="63"/>
      <c r="BJ38" s="63"/>
      <c r="BK38" s="63"/>
      <c r="BL38" s="25"/>
      <c r="BM38" s="25"/>
      <c r="BN38" s="25"/>
      <c r="BO38" s="25"/>
      <c r="BP38" s="25"/>
      <c r="BQ38" s="54"/>
      <c r="BR38" s="25"/>
      <c r="BS38" s="25"/>
      <c r="BT38" s="25"/>
      <c r="BU38" s="25"/>
      <c r="BV38" s="54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</row>
    <row r="39" spans="1:91" ht="30" customHeight="1" thickBot="1">
      <c r="A39" s="49"/>
      <c r="B39" s="92"/>
      <c r="C39" s="93"/>
      <c r="D39" s="93"/>
      <c r="E39" s="93"/>
      <c r="F39" s="93"/>
      <c r="G39" s="94"/>
      <c r="H39" s="93"/>
      <c r="I39" s="93"/>
      <c r="J39" s="93"/>
      <c r="K39" s="93"/>
      <c r="L39" s="94"/>
      <c r="M39" s="93"/>
      <c r="N39" s="93"/>
      <c r="O39" s="93"/>
      <c r="P39" s="93"/>
      <c r="Q39" s="93"/>
      <c r="R39" s="93"/>
      <c r="S39" s="93"/>
      <c r="T39" s="93"/>
      <c r="U39" s="93"/>
      <c r="V39" s="95"/>
      <c r="W39" s="93"/>
      <c r="X39" s="93"/>
      <c r="Y39" s="93"/>
      <c r="Z39" s="93"/>
      <c r="AA39" s="95"/>
      <c r="AB39" s="93"/>
      <c r="AC39" s="93"/>
      <c r="AD39" s="93"/>
      <c r="AE39" s="93"/>
      <c r="AF39" s="93"/>
      <c r="AG39" s="93"/>
      <c r="AH39" s="93"/>
      <c r="AI39" s="93"/>
      <c r="AJ39" s="93"/>
      <c r="AK39" s="95"/>
      <c r="AL39" s="93"/>
      <c r="AM39" s="93"/>
      <c r="AN39" s="93"/>
      <c r="AO39" s="93"/>
      <c r="AP39" s="95"/>
      <c r="AQ39" s="93"/>
      <c r="AR39" s="93"/>
      <c r="AS39" s="93"/>
      <c r="AT39" s="93"/>
      <c r="AU39" s="95"/>
      <c r="AV39" s="93"/>
      <c r="AW39" s="93"/>
      <c r="AX39" s="93"/>
      <c r="AY39" s="93"/>
      <c r="AZ39" s="96"/>
      <c r="BA39" s="53"/>
      <c r="BB39" s="54"/>
      <c r="BC39" s="182"/>
      <c r="BD39" s="183"/>
      <c r="BE39" s="183"/>
      <c r="BF39" s="183"/>
      <c r="BG39" s="97"/>
      <c r="BH39" s="182"/>
      <c r="BI39" s="183"/>
      <c r="BJ39" s="183"/>
      <c r="BK39" s="183"/>
      <c r="BL39" s="25"/>
      <c r="BM39" s="25"/>
      <c r="BN39" s="25"/>
      <c r="BO39" s="25"/>
      <c r="BP39" s="25"/>
      <c r="BQ39" s="54"/>
      <c r="BR39" s="25"/>
      <c r="BS39" s="25"/>
      <c r="BT39" s="25"/>
      <c r="BU39" s="25"/>
      <c r="BV39" s="54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</row>
    <row r="40" spans="1:91" ht="30" customHeight="1">
      <c r="A40" s="41"/>
      <c r="B40" s="41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5"/>
      <c r="W40" s="44"/>
      <c r="X40" s="44"/>
      <c r="Y40" s="44"/>
      <c r="Z40" s="44"/>
      <c r="AA40" s="45"/>
      <c r="AB40" s="44"/>
      <c r="AC40" s="44"/>
      <c r="AD40" s="44"/>
      <c r="AE40" s="44"/>
      <c r="AF40" s="44"/>
      <c r="AG40" s="44"/>
      <c r="AH40" s="44"/>
      <c r="AI40" s="44"/>
      <c r="AJ40" s="44"/>
      <c r="AK40" s="45"/>
      <c r="AL40" s="44"/>
      <c r="AM40" s="44"/>
      <c r="AN40" s="44"/>
      <c r="AO40" s="44"/>
      <c r="AP40" s="45"/>
      <c r="AQ40" s="44"/>
      <c r="AR40" s="44"/>
      <c r="AS40" s="44"/>
      <c r="AT40" s="44"/>
      <c r="AU40" s="45"/>
      <c r="AV40" s="44"/>
      <c r="AW40" s="44"/>
      <c r="AX40" s="44"/>
      <c r="AY40" s="44"/>
      <c r="AZ40" s="44"/>
      <c r="BA40" s="44"/>
      <c r="BB40" s="98"/>
      <c r="BC40" s="98"/>
      <c r="BD40" s="98"/>
      <c r="BE40" s="98"/>
      <c r="BF40" s="98"/>
      <c r="BG40" s="98"/>
      <c r="BH40" s="98"/>
      <c r="BI40" s="98"/>
      <c r="BJ40" s="98"/>
      <c r="BK40" s="98"/>
      <c r="BL40" s="25"/>
      <c r="BM40" s="25"/>
      <c r="BN40" s="25"/>
      <c r="BO40" s="25"/>
      <c r="BP40" s="25"/>
      <c r="BQ40" s="54"/>
      <c r="BR40" s="25"/>
      <c r="BS40" s="25"/>
      <c r="BT40" s="25"/>
      <c r="BU40" s="25"/>
      <c r="BV40" s="54"/>
      <c r="BW40" s="25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</row>
    <row r="41" spans="1:91" ht="30" customHeight="1">
      <c r="A41" s="41"/>
      <c r="B41" s="41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5"/>
      <c r="W41" s="44"/>
      <c r="X41" s="44"/>
      <c r="Y41" s="44"/>
      <c r="Z41" s="44"/>
      <c r="AA41" s="45"/>
      <c r="AB41" s="44"/>
      <c r="AC41" s="44"/>
      <c r="AD41" s="44"/>
      <c r="AE41" s="44"/>
      <c r="AF41" s="44"/>
      <c r="AG41" s="44"/>
      <c r="AH41" s="44"/>
      <c r="AI41" s="44"/>
      <c r="AJ41" s="44"/>
      <c r="AK41" s="45"/>
      <c r="AL41" s="44"/>
      <c r="AM41" s="44"/>
      <c r="AN41" s="44"/>
      <c r="AO41" s="44"/>
      <c r="AP41" s="45"/>
      <c r="AQ41" s="44"/>
      <c r="AR41" s="44"/>
      <c r="AS41" s="44"/>
      <c r="AT41" s="44"/>
      <c r="AU41" s="45"/>
      <c r="AV41" s="44"/>
      <c r="AW41" s="44"/>
      <c r="AX41" s="44"/>
      <c r="AY41" s="44"/>
      <c r="AZ41" s="44"/>
      <c r="BA41" s="44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7"/>
    </row>
    <row r="42" spans="1:91" ht="30" customHeight="1">
      <c r="A42" s="41"/>
      <c r="B42" s="41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5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4"/>
      <c r="AI42" s="44"/>
      <c r="AJ42" s="44"/>
      <c r="AK42" s="45"/>
      <c r="AL42" s="44"/>
      <c r="AM42" s="44"/>
      <c r="AN42" s="44"/>
      <c r="AO42" s="44"/>
      <c r="AP42" s="45"/>
      <c r="AQ42" s="44"/>
      <c r="AR42" s="44"/>
      <c r="AS42" s="44"/>
      <c r="AT42" s="44"/>
      <c r="AU42" s="45"/>
      <c r="AV42" s="44"/>
      <c r="AW42" s="44"/>
      <c r="AX42" s="44"/>
      <c r="AY42" s="44"/>
      <c r="AZ42" s="44"/>
      <c r="BA42" s="44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37"/>
      <c r="CD42" s="37"/>
      <c r="CE42" s="37"/>
      <c r="CF42" s="37"/>
      <c r="CG42" s="37"/>
      <c r="CH42" s="37"/>
      <c r="CI42" s="37"/>
      <c r="CJ42" s="37"/>
      <c r="CK42" s="37"/>
      <c r="CL42" s="37"/>
      <c r="CM42" s="37"/>
    </row>
    <row r="43" spans="1:91" ht="30" customHeight="1">
      <c r="A43" s="41"/>
      <c r="B43" s="41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5"/>
      <c r="W43" s="44"/>
      <c r="X43" s="44"/>
      <c r="Y43" s="44"/>
      <c r="Z43" s="44"/>
      <c r="AA43" s="45"/>
      <c r="AB43" s="44"/>
      <c r="AC43" s="44"/>
      <c r="AD43" s="44"/>
      <c r="AE43" s="44"/>
      <c r="AF43" s="44"/>
      <c r="AG43" s="44"/>
      <c r="AH43" s="44"/>
      <c r="AI43" s="44"/>
      <c r="AJ43" s="44"/>
      <c r="AK43" s="45"/>
      <c r="AL43" s="44"/>
      <c r="AM43" s="44"/>
      <c r="AN43" s="44"/>
      <c r="AO43" s="44"/>
      <c r="AP43" s="45"/>
      <c r="AQ43" s="44"/>
      <c r="AR43" s="44"/>
      <c r="AS43" s="44"/>
      <c r="AT43" s="44"/>
      <c r="AU43" s="45"/>
      <c r="AV43" s="44"/>
      <c r="AW43" s="44"/>
      <c r="AX43" s="44"/>
      <c r="AY43" s="44"/>
      <c r="AZ43" s="44"/>
      <c r="BA43" s="44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</row>
    <row r="44" spans="1:91" ht="30" customHeight="1">
      <c r="A44" s="41"/>
      <c r="B44" s="41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5"/>
      <c r="W44" s="44"/>
      <c r="X44" s="44"/>
      <c r="Y44" s="44"/>
      <c r="Z44" s="44"/>
      <c r="AA44" s="45"/>
      <c r="AB44" s="44"/>
      <c r="AC44" s="44"/>
      <c r="AD44" s="44"/>
      <c r="AE44" s="44"/>
      <c r="AF44" s="44"/>
      <c r="AG44" s="44"/>
      <c r="AH44" s="44"/>
      <c r="AI44" s="44"/>
      <c r="AJ44" s="44"/>
      <c r="AK44" s="45"/>
      <c r="AL44" s="44"/>
      <c r="AM44" s="44"/>
      <c r="AN44" s="44"/>
      <c r="AO44" s="44"/>
      <c r="AP44" s="45"/>
      <c r="AQ44" s="44"/>
      <c r="AR44" s="44"/>
      <c r="AS44" s="44"/>
      <c r="AT44" s="44"/>
      <c r="AU44" s="45"/>
      <c r="AV44" s="44"/>
      <c r="AW44" s="44"/>
      <c r="AX44" s="44"/>
      <c r="AY44" s="44"/>
      <c r="AZ44" s="44"/>
      <c r="BA44" s="44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</row>
    <row r="45" spans="1:91" ht="30" customHeight="1">
      <c r="A45" s="41"/>
      <c r="B45" s="41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50"/>
      <c r="V45" s="50"/>
      <c r="W45" s="50"/>
      <c r="X45" s="50"/>
      <c r="Y45" s="45"/>
      <c r="Z45" s="50"/>
      <c r="AA45" s="50"/>
      <c r="AB45" s="50"/>
      <c r="AC45" s="50"/>
      <c r="AD45" s="44"/>
      <c r="AE45" s="44"/>
      <c r="AF45" s="44"/>
      <c r="AG45" s="44"/>
      <c r="AH45" s="44"/>
      <c r="AI45" s="44"/>
      <c r="AJ45" s="50"/>
      <c r="AK45" s="50"/>
      <c r="AL45" s="50"/>
      <c r="AM45" s="50"/>
      <c r="AN45" s="45"/>
      <c r="AO45" s="50"/>
      <c r="AP45" s="50"/>
      <c r="AQ45" s="50"/>
      <c r="AR45" s="50"/>
      <c r="AS45" s="44"/>
      <c r="AT45" s="44"/>
      <c r="AU45" s="50"/>
      <c r="AV45" s="50"/>
      <c r="AW45" s="50"/>
      <c r="AX45" s="44"/>
      <c r="AY45" s="44"/>
      <c r="AZ45" s="44"/>
      <c r="BA45" s="44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</row>
    <row r="46" spans="1:91" ht="30" customHeight="1">
      <c r="A46" s="41"/>
      <c r="B46" s="41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5"/>
      <c r="W46" s="44"/>
      <c r="X46" s="44"/>
      <c r="Y46" s="44"/>
      <c r="Z46" s="44"/>
      <c r="AA46" s="45"/>
      <c r="AB46" s="44"/>
      <c r="AC46" s="44"/>
      <c r="AD46" s="44"/>
      <c r="AE46" s="44"/>
      <c r="AF46" s="44"/>
      <c r="AG46" s="44"/>
      <c r="AH46" s="44"/>
      <c r="AI46" s="44"/>
      <c r="AJ46" s="44"/>
      <c r="AK46" s="45"/>
      <c r="AL46" s="44"/>
      <c r="AM46" s="44"/>
      <c r="AN46" s="44"/>
      <c r="AO46" s="44"/>
      <c r="AP46" s="45"/>
      <c r="AQ46" s="44"/>
      <c r="AR46" s="44"/>
      <c r="AS46" s="44"/>
      <c r="AT46" s="44"/>
      <c r="AU46" s="45"/>
      <c r="AV46" s="44"/>
      <c r="AW46" s="44"/>
      <c r="AX46" s="44"/>
      <c r="AY46" s="44"/>
      <c r="AZ46" s="44"/>
      <c r="BA46" s="44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</row>
    <row r="47" spans="1:91" ht="15.75" customHeight="1">
      <c r="A47" s="41"/>
      <c r="B47" s="41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5"/>
      <c r="W47" s="44"/>
      <c r="X47" s="44"/>
      <c r="Y47" s="44"/>
      <c r="Z47" s="44"/>
      <c r="AA47" s="45"/>
      <c r="AB47" s="44"/>
      <c r="AC47" s="44"/>
      <c r="AD47" s="44"/>
      <c r="AE47" s="44"/>
      <c r="AF47" s="44"/>
      <c r="AG47" s="44"/>
      <c r="AH47" s="44"/>
      <c r="AI47" s="44"/>
      <c r="AJ47" s="44"/>
      <c r="AK47" s="45"/>
      <c r="AL47" s="44"/>
      <c r="AM47" s="44"/>
      <c r="AN47" s="44"/>
      <c r="AO47" s="44"/>
      <c r="AP47" s="45"/>
      <c r="AQ47" s="44"/>
      <c r="AR47" s="44"/>
      <c r="AS47" s="44"/>
      <c r="AT47" s="44"/>
      <c r="AU47" s="45"/>
      <c r="AV47" s="44"/>
      <c r="AW47" s="44"/>
      <c r="AX47" s="44"/>
      <c r="AY47" s="44"/>
      <c r="AZ47" s="44"/>
      <c r="BA47" s="44"/>
      <c r="BB47" s="37"/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7"/>
    </row>
    <row r="48" spans="1:91" ht="15.75" customHeight="1">
      <c r="A48" s="41"/>
      <c r="B48" s="41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5"/>
      <c r="W48" s="44"/>
      <c r="X48" s="44"/>
      <c r="Y48" s="44"/>
      <c r="Z48" s="44"/>
      <c r="AA48" s="45"/>
      <c r="AB48" s="44"/>
      <c r="AC48" s="44"/>
      <c r="AD48" s="44"/>
      <c r="AE48" s="44"/>
      <c r="AF48" s="44"/>
      <c r="AG48" s="44"/>
      <c r="AH48" s="44"/>
      <c r="AI48" s="44"/>
      <c r="AJ48" s="44"/>
      <c r="AK48" s="45"/>
      <c r="AL48" s="44"/>
      <c r="AM48" s="44"/>
      <c r="AN48" s="44"/>
      <c r="AO48" s="44"/>
      <c r="AP48" s="45"/>
      <c r="AQ48" s="44"/>
      <c r="AR48" s="44"/>
      <c r="AS48" s="44"/>
      <c r="AT48" s="44"/>
      <c r="AU48" s="45"/>
      <c r="AV48" s="44"/>
      <c r="AW48" s="44"/>
      <c r="AX48" s="44"/>
      <c r="AY48" s="44"/>
      <c r="AZ48" s="44"/>
      <c r="BA48" s="44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</row>
    <row r="49" spans="1:91" ht="15.75" customHeight="1">
      <c r="A49" s="41"/>
      <c r="B49" s="41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5"/>
      <c r="W49" s="44"/>
      <c r="X49" s="44"/>
      <c r="Y49" s="44"/>
      <c r="Z49" s="44"/>
      <c r="AA49" s="45"/>
      <c r="AB49" s="44"/>
      <c r="AC49" s="44"/>
      <c r="AD49" s="44"/>
      <c r="AE49" s="44"/>
      <c r="AF49" s="44"/>
      <c r="AG49" s="44"/>
      <c r="AH49" s="44"/>
      <c r="AI49" s="44"/>
      <c r="AJ49" s="44"/>
      <c r="AK49" s="45"/>
      <c r="AL49" s="44"/>
      <c r="AM49" s="44"/>
      <c r="AN49" s="44"/>
      <c r="AO49" s="44"/>
      <c r="AP49" s="45"/>
      <c r="AQ49" s="44"/>
      <c r="AR49" s="44"/>
      <c r="AS49" s="44"/>
      <c r="AT49" s="44"/>
      <c r="AU49" s="45"/>
      <c r="AV49" s="44"/>
      <c r="AW49" s="44"/>
      <c r="AX49" s="44"/>
      <c r="AY49" s="44"/>
      <c r="AZ49" s="44"/>
      <c r="BA49" s="44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</row>
    <row r="50" spans="1:91" ht="15.75" customHeight="1">
      <c r="A50" s="41"/>
      <c r="B50" s="41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5"/>
      <c r="W50" s="44"/>
      <c r="X50" s="44"/>
      <c r="Y50" s="44"/>
      <c r="Z50" s="44"/>
      <c r="AA50" s="45"/>
      <c r="AB50" s="44"/>
      <c r="AC50" s="44"/>
      <c r="AD50" s="44"/>
      <c r="AE50" s="44"/>
      <c r="AF50" s="44"/>
      <c r="AG50" s="44"/>
      <c r="AH50" s="44"/>
      <c r="AI50" s="44"/>
      <c r="AJ50" s="44"/>
      <c r="AK50" s="45"/>
      <c r="AL50" s="44"/>
      <c r="AM50" s="44"/>
      <c r="AN50" s="44"/>
      <c r="AO50" s="44"/>
      <c r="AP50" s="45"/>
      <c r="AQ50" s="44"/>
      <c r="AR50" s="44"/>
      <c r="AS50" s="44"/>
      <c r="AT50" s="44"/>
      <c r="AU50" s="45"/>
      <c r="AV50" s="44"/>
      <c r="AW50" s="44"/>
      <c r="AX50" s="44"/>
      <c r="AY50" s="44"/>
      <c r="AZ50" s="44"/>
      <c r="BA50" s="44"/>
      <c r="BB50" s="37"/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37"/>
      <c r="CD50" s="37"/>
      <c r="CE50" s="37"/>
      <c r="CF50" s="37"/>
      <c r="CG50" s="37"/>
      <c r="CH50" s="37"/>
      <c r="CI50" s="37"/>
      <c r="CJ50" s="37"/>
      <c r="CK50" s="37"/>
      <c r="CL50" s="37"/>
      <c r="CM50" s="37"/>
    </row>
    <row r="51" spans="1:91" ht="15.75" customHeight="1">
      <c r="A51" s="41"/>
      <c r="B51" s="41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5"/>
      <c r="W51" s="44"/>
      <c r="X51" s="44"/>
      <c r="Y51" s="44"/>
      <c r="Z51" s="44"/>
      <c r="AA51" s="45"/>
      <c r="AB51" s="44"/>
      <c r="AC51" s="44"/>
      <c r="AD51" s="44"/>
      <c r="AE51" s="44"/>
      <c r="AF51" s="44"/>
      <c r="AG51" s="44"/>
      <c r="AH51" s="44"/>
      <c r="AI51" s="44"/>
      <c r="AJ51" s="44"/>
      <c r="AK51" s="45"/>
      <c r="AL51" s="44"/>
      <c r="AM51" s="44"/>
      <c r="AN51" s="44"/>
      <c r="AO51" s="44"/>
      <c r="AP51" s="45"/>
      <c r="AQ51" s="44"/>
      <c r="AR51" s="44"/>
      <c r="AS51" s="44"/>
      <c r="AT51" s="44"/>
      <c r="AU51" s="45"/>
      <c r="AV51" s="44"/>
      <c r="AW51" s="44"/>
      <c r="AX51" s="44"/>
      <c r="AY51" s="44"/>
      <c r="AZ51" s="44"/>
      <c r="BA51" s="44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</row>
    <row r="52" spans="1:91" ht="15.75" customHeight="1">
      <c r="A52" s="41"/>
      <c r="B52" s="41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5"/>
      <c r="W52" s="44"/>
      <c r="X52" s="44"/>
      <c r="Y52" s="44"/>
      <c r="Z52" s="44"/>
      <c r="AA52" s="45"/>
      <c r="AB52" s="44"/>
      <c r="AC52" s="44"/>
      <c r="AD52" s="44"/>
      <c r="AE52" s="44"/>
      <c r="AF52" s="44"/>
      <c r="AG52" s="44"/>
      <c r="AH52" s="44"/>
      <c r="AI52" s="44"/>
      <c r="AJ52" s="44"/>
      <c r="AK52" s="45"/>
      <c r="AL52" s="44"/>
      <c r="AM52" s="44"/>
      <c r="AN52" s="44"/>
      <c r="AO52" s="44"/>
      <c r="AP52" s="45"/>
      <c r="AQ52" s="44"/>
      <c r="AR52" s="44"/>
      <c r="AS52" s="44"/>
      <c r="AT52" s="44"/>
      <c r="AU52" s="45"/>
      <c r="AV52" s="44"/>
      <c r="AW52" s="44"/>
      <c r="AX52" s="44"/>
      <c r="AY52" s="44"/>
      <c r="AZ52" s="44"/>
      <c r="BA52" s="44"/>
      <c r="BB52" s="37"/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37"/>
      <c r="CD52" s="37"/>
      <c r="CE52" s="37"/>
      <c r="CF52" s="37"/>
      <c r="CG52" s="37"/>
      <c r="CH52" s="37"/>
      <c r="CI52" s="37"/>
      <c r="CJ52" s="37"/>
      <c r="CK52" s="37"/>
      <c r="CL52" s="37"/>
      <c r="CM52" s="37"/>
    </row>
    <row r="53" spans="1:91" ht="15.75" customHeight="1">
      <c r="A53" s="41"/>
      <c r="B53" s="41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5"/>
      <c r="W53" s="44"/>
      <c r="X53" s="44"/>
      <c r="Y53" s="44"/>
      <c r="Z53" s="44"/>
      <c r="AA53" s="45"/>
      <c r="AB53" s="44"/>
      <c r="AC53" s="44"/>
      <c r="AD53" s="44"/>
      <c r="AE53" s="44"/>
      <c r="AF53" s="44"/>
      <c r="AG53" s="44"/>
      <c r="AH53" s="44"/>
      <c r="AI53" s="44"/>
      <c r="AJ53" s="44"/>
      <c r="AK53" s="45"/>
      <c r="AL53" s="44"/>
      <c r="AM53" s="44"/>
      <c r="AN53" s="44"/>
      <c r="AO53" s="44"/>
      <c r="AP53" s="45"/>
      <c r="AQ53" s="44"/>
      <c r="AR53" s="44"/>
      <c r="AS53" s="44"/>
      <c r="AT53" s="44"/>
      <c r="AU53" s="45"/>
      <c r="AV53" s="44"/>
      <c r="AW53" s="44"/>
      <c r="AX53" s="44"/>
      <c r="AY53" s="44"/>
      <c r="AZ53" s="44"/>
      <c r="BA53" s="44"/>
      <c r="BB53" s="37"/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7"/>
    </row>
    <row r="54" spans="1:91" ht="15.75" customHeight="1">
      <c r="A54" s="41"/>
      <c r="B54" s="41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5"/>
      <c r="W54" s="44"/>
      <c r="X54" s="44"/>
      <c r="Y54" s="44"/>
      <c r="Z54" s="44"/>
      <c r="AA54" s="45"/>
      <c r="AB54" s="44"/>
      <c r="AC54" s="44"/>
      <c r="AD54" s="44"/>
      <c r="AE54" s="44"/>
      <c r="AF54" s="44"/>
      <c r="AG54" s="44"/>
      <c r="AH54" s="44"/>
      <c r="AI54" s="44"/>
      <c r="AJ54" s="44"/>
      <c r="AK54" s="45"/>
      <c r="AL54" s="44"/>
      <c r="AM54" s="44"/>
      <c r="AN54" s="44"/>
      <c r="AO54" s="44"/>
      <c r="AP54" s="45"/>
      <c r="AQ54" s="44"/>
      <c r="AR54" s="44"/>
      <c r="AS54" s="44"/>
      <c r="AT54" s="44"/>
      <c r="AU54" s="45"/>
      <c r="AV54" s="44"/>
      <c r="AW54" s="44"/>
      <c r="AX54" s="44"/>
      <c r="AY54" s="44"/>
      <c r="AZ54" s="44"/>
      <c r="BA54" s="44"/>
      <c r="BB54" s="37"/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37"/>
      <c r="CD54" s="37"/>
      <c r="CE54" s="37"/>
      <c r="CF54" s="37"/>
      <c r="CG54" s="37"/>
      <c r="CH54" s="37"/>
      <c r="CI54" s="37"/>
      <c r="CJ54" s="37"/>
      <c r="CK54" s="37"/>
      <c r="CL54" s="37"/>
      <c r="CM54" s="37"/>
    </row>
    <row r="55" spans="1:91" ht="15.75" customHeight="1">
      <c r="A55" s="41"/>
      <c r="B55" s="41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5"/>
      <c r="W55" s="44"/>
      <c r="X55" s="44"/>
      <c r="Y55" s="44"/>
      <c r="Z55" s="44"/>
      <c r="AA55" s="45"/>
      <c r="AB55" s="44"/>
      <c r="AC55" s="44"/>
      <c r="AD55" s="44"/>
      <c r="AE55" s="44"/>
      <c r="AF55" s="44"/>
      <c r="AG55" s="44"/>
      <c r="AH55" s="44"/>
      <c r="AI55" s="44"/>
      <c r="AJ55" s="44"/>
      <c r="AK55" s="45"/>
      <c r="AL55" s="44"/>
      <c r="AM55" s="44"/>
      <c r="AN55" s="44"/>
      <c r="AO55" s="44"/>
      <c r="AP55" s="45"/>
      <c r="AQ55" s="44"/>
      <c r="AR55" s="44"/>
      <c r="AS55" s="44"/>
      <c r="AT55" s="44"/>
      <c r="AU55" s="45"/>
      <c r="AV55" s="44"/>
      <c r="AW55" s="44"/>
      <c r="AX55" s="44"/>
      <c r="AY55" s="44"/>
      <c r="AZ55" s="44"/>
      <c r="BA55" s="44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/>
      <c r="CD55" s="37"/>
      <c r="CE55" s="37"/>
      <c r="CF55" s="37"/>
      <c r="CG55" s="37"/>
      <c r="CH55" s="37"/>
      <c r="CI55" s="37"/>
      <c r="CJ55" s="37"/>
      <c r="CK55" s="37"/>
      <c r="CL55" s="37"/>
      <c r="CM55" s="37"/>
    </row>
    <row r="56" spans="1:91" ht="15.75" customHeight="1">
      <c r="A56" s="41"/>
      <c r="B56" s="41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5"/>
      <c r="W56" s="44"/>
      <c r="X56" s="44"/>
      <c r="Y56" s="44"/>
      <c r="Z56" s="44"/>
      <c r="AA56" s="45"/>
      <c r="AB56" s="44"/>
      <c r="AC56" s="44"/>
      <c r="AD56" s="44"/>
      <c r="AE56" s="44"/>
      <c r="AF56" s="44"/>
      <c r="AG56" s="44"/>
      <c r="AH56" s="44"/>
      <c r="AI56" s="44"/>
      <c r="AJ56" s="44"/>
      <c r="AK56" s="45"/>
      <c r="AL56" s="44"/>
      <c r="AM56" s="44"/>
      <c r="AN56" s="44"/>
      <c r="AO56" s="44"/>
      <c r="AP56" s="45"/>
      <c r="AQ56" s="44"/>
      <c r="AR56" s="44"/>
      <c r="AS56" s="44"/>
      <c r="AT56" s="44"/>
      <c r="AU56" s="45"/>
      <c r="AV56" s="44"/>
      <c r="AW56" s="44"/>
      <c r="AX56" s="44"/>
      <c r="AY56" s="44"/>
      <c r="AZ56" s="44"/>
      <c r="BA56" s="44"/>
      <c r="BB56" s="37"/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37"/>
      <c r="CD56" s="37"/>
      <c r="CE56" s="37"/>
      <c r="CF56" s="37"/>
      <c r="CG56" s="37"/>
      <c r="CH56" s="37"/>
      <c r="CI56" s="37"/>
      <c r="CJ56" s="37"/>
      <c r="CK56" s="37"/>
      <c r="CL56" s="37"/>
      <c r="CM56" s="37"/>
    </row>
    <row r="57" spans="1:91" ht="15.75" customHeight="1">
      <c r="A57" s="41"/>
      <c r="B57" s="41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5"/>
      <c r="W57" s="44"/>
      <c r="X57" s="44"/>
      <c r="Y57" s="44"/>
      <c r="Z57" s="44"/>
      <c r="AA57" s="45"/>
      <c r="AB57" s="44"/>
      <c r="AC57" s="44"/>
      <c r="AD57" s="44"/>
      <c r="AE57" s="44"/>
      <c r="AF57" s="44"/>
      <c r="AG57" s="44"/>
      <c r="AH57" s="44"/>
      <c r="AI57" s="44"/>
      <c r="AJ57" s="44"/>
      <c r="AK57" s="45"/>
      <c r="AL57" s="44"/>
      <c r="AM57" s="44"/>
      <c r="AN57" s="44"/>
      <c r="AO57" s="44"/>
      <c r="AP57" s="45"/>
      <c r="AQ57" s="44"/>
      <c r="AR57" s="44"/>
      <c r="AS57" s="44"/>
      <c r="AT57" s="44"/>
      <c r="AU57" s="45"/>
      <c r="AV57" s="44"/>
      <c r="AW57" s="44"/>
      <c r="AX57" s="44"/>
      <c r="AY57" s="44"/>
      <c r="AZ57" s="44"/>
      <c r="BA57" s="44"/>
      <c r="BB57" s="37"/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/>
      <c r="CH57" s="37"/>
      <c r="CI57" s="37"/>
      <c r="CJ57" s="37"/>
      <c r="CK57" s="37"/>
      <c r="CL57" s="37"/>
      <c r="CM57" s="37"/>
    </row>
    <row r="58" spans="1:91" ht="15.75" customHeight="1">
      <c r="A58" s="41"/>
      <c r="B58" s="41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5"/>
      <c r="W58" s="44"/>
      <c r="X58" s="44"/>
      <c r="Y58" s="44"/>
      <c r="Z58" s="44"/>
      <c r="AA58" s="45"/>
      <c r="AB58" s="44"/>
      <c r="AC58" s="44"/>
      <c r="AD58" s="44"/>
      <c r="AE58" s="44"/>
      <c r="AF58" s="44"/>
      <c r="AG58" s="44"/>
      <c r="AH58" s="44"/>
      <c r="AI58" s="44"/>
      <c r="AJ58" s="44"/>
      <c r="AK58" s="45"/>
      <c r="AL58" s="44"/>
      <c r="AM58" s="44"/>
      <c r="AN58" s="44"/>
      <c r="AO58" s="44"/>
      <c r="AP58" s="45"/>
      <c r="AQ58" s="44"/>
      <c r="AR58" s="44"/>
      <c r="AS58" s="44"/>
      <c r="AT58" s="44"/>
      <c r="AU58" s="45"/>
      <c r="AV58" s="44"/>
      <c r="AW58" s="44"/>
      <c r="AX58" s="44"/>
      <c r="AY58" s="44"/>
      <c r="AZ58" s="44"/>
      <c r="BA58" s="44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</row>
    <row r="59" spans="1:91" ht="15.75" customHeight="1">
      <c r="A59" s="41"/>
      <c r="B59" s="41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5"/>
      <c r="W59" s="44"/>
      <c r="X59" s="44"/>
      <c r="Y59" s="44"/>
      <c r="Z59" s="44"/>
      <c r="AA59" s="45"/>
      <c r="AB59" s="44"/>
      <c r="AC59" s="44"/>
      <c r="AD59" s="44"/>
      <c r="AE59" s="44"/>
      <c r="AF59" s="44"/>
      <c r="AG59" s="44"/>
      <c r="AH59" s="44"/>
      <c r="AI59" s="44"/>
      <c r="AJ59" s="44"/>
      <c r="AK59" s="45"/>
      <c r="AL59" s="44"/>
      <c r="AM59" s="44"/>
      <c r="AN59" s="44"/>
      <c r="AO59" s="44"/>
      <c r="AP59" s="45"/>
      <c r="AQ59" s="44"/>
      <c r="AR59" s="44"/>
      <c r="AS59" s="44"/>
      <c r="AT59" s="44"/>
      <c r="AU59" s="45"/>
      <c r="AV59" s="44"/>
      <c r="AW59" s="44"/>
      <c r="AX59" s="44"/>
      <c r="AY59" s="44"/>
      <c r="AZ59" s="44"/>
      <c r="BA59" s="44"/>
      <c r="BB59" s="37"/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/>
      <c r="CI59" s="37"/>
      <c r="CJ59" s="37"/>
      <c r="CK59" s="37"/>
      <c r="CL59" s="37"/>
      <c r="CM59" s="37"/>
    </row>
    <row r="60" spans="1:91" ht="15.75" customHeight="1">
      <c r="A60" s="41"/>
      <c r="B60" s="41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5"/>
      <c r="W60" s="44"/>
      <c r="X60" s="44"/>
      <c r="Y60" s="44"/>
      <c r="Z60" s="44"/>
      <c r="AA60" s="45"/>
      <c r="AB60" s="44"/>
      <c r="AC60" s="44"/>
      <c r="AD60" s="44"/>
      <c r="AE60" s="44"/>
      <c r="AF60" s="44"/>
      <c r="AG60" s="44"/>
      <c r="AH60" s="44"/>
      <c r="AI60" s="44"/>
      <c r="AJ60" s="44"/>
      <c r="AK60" s="45"/>
      <c r="AL60" s="44"/>
      <c r="AM60" s="44"/>
      <c r="AN60" s="44"/>
      <c r="AO60" s="44"/>
      <c r="AP60" s="45"/>
      <c r="AQ60" s="44"/>
      <c r="AR60" s="44"/>
      <c r="AS60" s="44"/>
      <c r="AT60" s="44"/>
      <c r="AU60" s="45"/>
      <c r="AV60" s="44"/>
      <c r="AW60" s="44"/>
      <c r="AX60" s="44"/>
      <c r="AY60" s="44"/>
      <c r="AZ60" s="44"/>
      <c r="BA60" s="44"/>
      <c r="BB60" s="37"/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  <c r="BY60" s="37"/>
      <c r="BZ60" s="37"/>
      <c r="CA60" s="37"/>
      <c r="CB60" s="37"/>
      <c r="CC60" s="37"/>
      <c r="CD60" s="37"/>
      <c r="CE60" s="37"/>
      <c r="CF60" s="37"/>
      <c r="CG60" s="37"/>
      <c r="CH60" s="37"/>
      <c r="CI60" s="37"/>
      <c r="CJ60" s="37"/>
      <c r="CK60" s="37"/>
      <c r="CL60" s="37"/>
      <c r="CM60" s="37"/>
    </row>
    <row r="61" spans="1:91" ht="15.75" customHeight="1">
      <c r="A61" s="41"/>
      <c r="B61" s="41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5"/>
      <c r="W61" s="44"/>
      <c r="X61" s="44"/>
      <c r="Y61" s="44"/>
      <c r="Z61" s="44"/>
      <c r="AA61" s="45"/>
      <c r="AB61" s="44"/>
      <c r="AC61" s="44"/>
      <c r="AD61" s="44"/>
      <c r="AE61" s="44"/>
      <c r="AF61" s="44"/>
      <c r="AG61" s="44"/>
      <c r="AH61" s="44"/>
      <c r="AI61" s="44"/>
      <c r="AJ61" s="44"/>
      <c r="AK61" s="45"/>
      <c r="AL61" s="44"/>
      <c r="AM61" s="44"/>
      <c r="AN61" s="44"/>
      <c r="AO61" s="44"/>
      <c r="AP61" s="45"/>
      <c r="AQ61" s="44"/>
      <c r="AR61" s="44"/>
      <c r="AS61" s="44"/>
      <c r="AT61" s="44"/>
      <c r="AU61" s="45"/>
      <c r="AV61" s="44"/>
      <c r="AW61" s="44"/>
      <c r="AX61" s="44"/>
      <c r="AY61" s="44"/>
      <c r="AZ61" s="44"/>
      <c r="BA61" s="44"/>
      <c r="BB61" s="37"/>
      <c r="BC61" s="37"/>
      <c r="BD61" s="37"/>
      <c r="BE61" s="37"/>
      <c r="BF61" s="37"/>
      <c r="BG61" s="37"/>
      <c r="BH61" s="37"/>
      <c r="BI61" s="37"/>
      <c r="BJ61" s="37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/>
      <c r="CK61" s="37"/>
      <c r="CL61" s="37"/>
      <c r="CM61" s="37"/>
    </row>
    <row r="62" spans="1:91" ht="15.75" customHeight="1">
      <c r="A62" s="41"/>
      <c r="B62" s="41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5"/>
      <c r="W62" s="44"/>
      <c r="X62" s="44"/>
      <c r="Y62" s="44"/>
      <c r="Z62" s="44"/>
      <c r="AA62" s="45"/>
      <c r="AB62" s="44"/>
      <c r="AC62" s="44"/>
      <c r="AD62" s="44"/>
      <c r="AE62" s="44"/>
      <c r="AF62" s="44"/>
      <c r="AG62" s="44"/>
      <c r="AH62" s="44"/>
      <c r="AI62" s="44"/>
      <c r="AJ62" s="44"/>
      <c r="AK62" s="45"/>
      <c r="AL62" s="44"/>
      <c r="AM62" s="44"/>
      <c r="AN62" s="44"/>
      <c r="AO62" s="44"/>
      <c r="AP62" s="45"/>
      <c r="AQ62" s="44"/>
      <c r="AR62" s="44"/>
      <c r="AS62" s="44"/>
      <c r="AT62" s="44"/>
      <c r="AU62" s="45"/>
      <c r="AV62" s="44"/>
      <c r="AW62" s="44"/>
      <c r="AX62" s="44"/>
      <c r="AY62" s="44"/>
      <c r="AZ62" s="44"/>
      <c r="BA62" s="44"/>
      <c r="BB62" s="37"/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37"/>
      <c r="CD62" s="37"/>
      <c r="CE62" s="37"/>
      <c r="CF62" s="37"/>
      <c r="CG62" s="37"/>
      <c r="CH62" s="37"/>
      <c r="CI62" s="37"/>
      <c r="CJ62" s="37"/>
      <c r="CK62" s="37"/>
      <c r="CL62" s="37"/>
      <c r="CM62" s="37"/>
    </row>
    <row r="63" spans="1:91" ht="15.75" customHeight="1">
      <c r="A63" s="41"/>
      <c r="B63" s="41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5"/>
      <c r="W63" s="44"/>
      <c r="X63" s="44"/>
      <c r="Y63" s="44"/>
      <c r="Z63" s="44"/>
      <c r="AA63" s="45"/>
      <c r="AB63" s="44"/>
      <c r="AC63" s="44"/>
      <c r="AD63" s="44"/>
      <c r="AE63" s="44"/>
      <c r="AF63" s="44"/>
      <c r="AG63" s="44"/>
      <c r="AH63" s="44"/>
      <c r="AI63" s="44"/>
      <c r="AJ63" s="44"/>
      <c r="AK63" s="45"/>
      <c r="AL63" s="44"/>
      <c r="AM63" s="44"/>
      <c r="AN63" s="44"/>
      <c r="AO63" s="44"/>
      <c r="AP63" s="45"/>
      <c r="AQ63" s="44"/>
      <c r="AR63" s="44"/>
      <c r="AS63" s="44"/>
      <c r="AT63" s="44"/>
      <c r="AU63" s="45"/>
      <c r="AV63" s="44"/>
      <c r="AW63" s="44"/>
      <c r="AX63" s="44"/>
      <c r="AY63" s="44"/>
      <c r="AZ63" s="44"/>
      <c r="BA63" s="44"/>
      <c r="BB63" s="37"/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/>
      <c r="CK63" s="37"/>
      <c r="CL63" s="37"/>
      <c r="CM63" s="37"/>
    </row>
    <row r="64" spans="1:91" ht="15.75" customHeight="1">
      <c r="A64" s="41"/>
      <c r="B64" s="41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5"/>
      <c r="W64" s="44"/>
      <c r="X64" s="44"/>
      <c r="Y64" s="44"/>
      <c r="Z64" s="44"/>
      <c r="AA64" s="45"/>
      <c r="AB64" s="44"/>
      <c r="AC64" s="44"/>
      <c r="AD64" s="44"/>
      <c r="AE64" s="44"/>
      <c r="AF64" s="44"/>
      <c r="AG64" s="44"/>
      <c r="AH64" s="44"/>
      <c r="AI64" s="44"/>
      <c r="AJ64" s="44"/>
      <c r="AK64" s="45"/>
      <c r="AL64" s="44"/>
      <c r="AM64" s="44"/>
      <c r="AN64" s="44"/>
      <c r="AO64" s="44"/>
      <c r="AP64" s="45"/>
      <c r="AQ64" s="44"/>
      <c r="AR64" s="44"/>
      <c r="AS64" s="44"/>
      <c r="AT64" s="44"/>
      <c r="AU64" s="45"/>
      <c r="AV64" s="44"/>
      <c r="AW64" s="44"/>
      <c r="AX64" s="44"/>
      <c r="AY64" s="44"/>
      <c r="AZ64" s="44"/>
      <c r="BA64" s="44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37"/>
    </row>
    <row r="65" spans="1:91" ht="15.75" customHeight="1">
      <c r="A65" s="41"/>
      <c r="B65" s="41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5"/>
      <c r="W65" s="44"/>
      <c r="X65" s="44"/>
      <c r="Y65" s="44"/>
      <c r="Z65" s="44"/>
      <c r="AA65" s="45"/>
      <c r="AB65" s="44"/>
      <c r="AC65" s="44"/>
      <c r="AD65" s="44"/>
      <c r="AE65" s="44"/>
      <c r="AF65" s="44"/>
      <c r="AG65" s="44"/>
      <c r="AH65" s="44"/>
      <c r="AI65" s="44"/>
      <c r="AJ65" s="44"/>
      <c r="AK65" s="45"/>
      <c r="AL65" s="44"/>
      <c r="AM65" s="44"/>
      <c r="AN65" s="44"/>
      <c r="AO65" s="44"/>
      <c r="AP65" s="45"/>
      <c r="AQ65" s="44"/>
      <c r="AR65" s="44"/>
      <c r="AS65" s="44"/>
      <c r="AT65" s="44"/>
      <c r="AU65" s="45"/>
      <c r="AV65" s="44"/>
      <c r="AW65" s="44"/>
      <c r="AX65" s="44"/>
      <c r="AY65" s="44"/>
      <c r="AZ65" s="44"/>
      <c r="BA65" s="44"/>
      <c r="BB65" s="37"/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/>
      <c r="CK65" s="37"/>
      <c r="CL65" s="37"/>
      <c r="CM65" s="37"/>
    </row>
    <row r="66" spans="1:91" ht="15.75" customHeight="1">
      <c r="A66" s="41"/>
      <c r="B66" s="41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5"/>
      <c r="W66" s="44"/>
      <c r="X66" s="44"/>
      <c r="Y66" s="44"/>
      <c r="Z66" s="44"/>
      <c r="AA66" s="45"/>
      <c r="AB66" s="44"/>
      <c r="AC66" s="44"/>
      <c r="AD66" s="44"/>
      <c r="AE66" s="44"/>
      <c r="AF66" s="44"/>
      <c r="AG66" s="44"/>
      <c r="AH66" s="44"/>
      <c r="AI66" s="44"/>
      <c r="AJ66" s="44"/>
      <c r="AK66" s="45"/>
      <c r="AL66" s="44"/>
      <c r="AM66" s="44"/>
      <c r="AN66" s="44"/>
      <c r="AO66" s="44"/>
      <c r="AP66" s="45"/>
      <c r="AQ66" s="44"/>
      <c r="AR66" s="44"/>
      <c r="AS66" s="44"/>
      <c r="AT66" s="44"/>
      <c r="AU66" s="45"/>
      <c r="AV66" s="44"/>
      <c r="AW66" s="44"/>
      <c r="AX66" s="44"/>
      <c r="AY66" s="44"/>
      <c r="AZ66" s="44"/>
      <c r="BA66" s="44"/>
      <c r="BB66" s="37"/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  <c r="BY66" s="37"/>
      <c r="BZ66" s="37"/>
      <c r="CA66" s="37"/>
      <c r="CB66" s="37"/>
      <c r="CC66" s="37"/>
      <c r="CD66" s="37"/>
      <c r="CE66" s="37"/>
      <c r="CF66" s="37"/>
      <c r="CG66" s="37"/>
      <c r="CH66" s="37"/>
      <c r="CI66" s="37"/>
      <c r="CJ66" s="37"/>
      <c r="CK66" s="37"/>
      <c r="CL66" s="37"/>
      <c r="CM66" s="37"/>
    </row>
    <row r="67" spans="1:91" ht="15.75" customHeight="1">
      <c r="A67" s="41"/>
      <c r="B67" s="41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5"/>
      <c r="W67" s="44"/>
      <c r="X67" s="44"/>
      <c r="Y67" s="44"/>
      <c r="Z67" s="44"/>
      <c r="AA67" s="45"/>
      <c r="AB67" s="44"/>
      <c r="AC67" s="44"/>
      <c r="AD67" s="44"/>
      <c r="AE67" s="44"/>
      <c r="AF67" s="44"/>
      <c r="AG67" s="44"/>
      <c r="AH67" s="44"/>
      <c r="AI67" s="44"/>
      <c r="AJ67" s="44"/>
      <c r="AK67" s="45"/>
      <c r="AL67" s="44"/>
      <c r="AM67" s="44"/>
      <c r="AN67" s="44"/>
      <c r="AO67" s="44"/>
      <c r="AP67" s="45"/>
      <c r="AQ67" s="44"/>
      <c r="AR67" s="44"/>
      <c r="AS67" s="44"/>
      <c r="AT67" s="44"/>
      <c r="AU67" s="45"/>
      <c r="AV67" s="44"/>
      <c r="AW67" s="44"/>
      <c r="AX67" s="44"/>
      <c r="AY67" s="44"/>
      <c r="AZ67" s="44"/>
      <c r="BA67" s="44"/>
      <c r="BB67" s="37"/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7"/>
    </row>
    <row r="68" spans="1:91" ht="15.75" customHeight="1">
      <c r="A68" s="41"/>
      <c r="B68" s="41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5"/>
      <c r="W68" s="44"/>
      <c r="X68" s="44"/>
      <c r="Y68" s="44"/>
      <c r="Z68" s="44"/>
      <c r="AA68" s="45"/>
      <c r="AB68" s="44"/>
      <c r="AC68" s="44"/>
      <c r="AD68" s="44"/>
      <c r="AE68" s="44"/>
      <c r="AF68" s="44"/>
      <c r="AG68" s="44"/>
      <c r="AH68" s="44"/>
      <c r="AI68" s="44"/>
      <c r="AJ68" s="44"/>
      <c r="AK68" s="45"/>
      <c r="AL68" s="44"/>
      <c r="AM68" s="44"/>
      <c r="AN68" s="44"/>
      <c r="AO68" s="44"/>
      <c r="AP68" s="45"/>
      <c r="AQ68" s="44"/>
      <c r="AR68" s="44"/>
      <c r="AS68" s="44"/>
      <c r="AT68" s="44"/>
      <c r="AU68" s="45"/>
      <c r="AV68" s="44"/>
      <c r="AW68" s="44"/>
      <c r="AX68" s="44"/>
      <c r="AY68" s="44"/>
      <c r="AZ68" s="44"/>
      <c r="BA68" s="44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  <c r="BY68" s="37"/>
      <c r="BZ68" s="37"/>
      <c r="CA68" s="37"/>
      <c r="CB68" s="37"/>
      <c r="CC68" s="37"/>
      <c r="CD68" s="37"/>
      <c r="CE68" s="37"/>
      <c r="CF68" s="37"/>
      <c r="CG68" s="37"/>
      <c r="CH68" s="37"/>
      <c r="CI68" s="37"/>
      <c r="CJ68" s="37"/>
      <c r="CK68" s="37"/>
      <c r="CL68" s="37"/>
      <c r="CM68" s="37"/>
    </row>
    <row r="69" spans="1:91" ht="15.75" customHeight="1">
      <c r="A69" s="41"/>
      <c r="B69" s="41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5"/>
      <c r="W69" s="44"/>
      <c r="X69" s="44"/>
      <c r="Y69" s="44"/>
      <c r="Z69" s="44"/>
      <c r="AA69" s="45"/>
      <c r="AB69" s="44"/>
      <c r="AC69" s="44"/>
      <c r="AD69" s="44"/>
      <c r="AE69" s="44"/>
      <c r="AF69" s="44"/>
      <c r="AG69" s="44"/>
      <c r="AH69" s="44"/>
      <c r="AI69" s="44"/>
      <c r="AJ69" s="44"/>
      <c r="AK69" s="45"/>
      <c r="AL69" s="44"/>
      <c r="AM69" s="44"/>
      <c r="AN69" s="44"/>
      <c r="AO69" s="44"/>
      <c r="AP69" s="45"/>
      <c r="AQ69" s="44"/>
      <c r="AR69" s="44"/>
      <c r="AS69" s="44"/>
      <c r="AT69" s="44"/>
      <c r="AU69" s="45"/>
      <c r="AV69" s="44"/>
      <c r="AW69" s="44"/>
      <c r="AX69" s="44"/>
      <c r="AY69" s="44"/>
      <c r="AZ69" s="44"/>
      <c r="BA69" s="44"/>
      <c r="BB69" s="37"/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7"/>
    </row>
    <row r="70" spans="1:91" ht="15.75" customHeight="1">
      <c r="A70" s="41"/>
      <c r="B70" s="41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5"/>
      <c r="W70" s="44"/>
      <c r="X70" s="44"/>
      <c r="Y70" s="44"/>
      <c r="Z70" s="44"/>
      <c r="AA70" s="45"/>
      <c r="AB70" s="44"/>
      <c r="AC70" s="44"/>
      <c r="AD70" s="44"/>
      <c r="AE70" s="44"/>
      <c r="AF70" s="44"/>
      <c r="AG70" s="44"/>
      <c r="AH70" s="44"/>
      <c r="AI70" s="44"/>
      <c r="AJ70" s="44"/>
      <c r="AK70" s="45"/>
      <c r="AL70" s="44"/>
      <c r="AM70" s="44"/>
      <c r="AN70" s="44"/>
      <c r="AO70" s="44"/>
      <c r="AP70" s="45"/>
      <c r="AQ70" s="44"/>
      <c r="AR70" s="44"/>
      <c r="AS70" s="44"/>
      <c r="AT70" s="44"/>
      <c r="AU70" s="45"/>
      <c r="AV70" s="44"/>
      <c r="AW70" s="44"/>
      <c r="AX70" s="44"/>
      <c r="AY70" s="44"/>
      <c r="AZ70" s="44"/>
      <c r="BA70" s="44"/>
      <c r="BB70" s="37"/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  <c r="BY70" s="37"/>
      <c r="BZ70" s="37"/>
      <c r="CA70" s="37"/>
      <c r="CB70" s="37"/>
      <c r="CC70" s="37"/>
      <c r="CD70" s="37"/>
      <c r="CE70" s="37"/>
      <c r="CF70" s="37"/>
      <c r="CG70" s="37"/>
      <c r="CH70" s="37"/>
      <c r="CI70" s="37"/>
      <c r="CJ70" s="37"/>
      <c r="CK70" s="37"/>
      <c r="CL70" s="37"/>
      <c r="CM70" s="37"/>
    </row>
    <row r="71" spans="1:91" ht="15.75" customHeight="1">
      <c r="A71" s="41"/>
      <c r="B71" s="41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5"/>
      <c r="W71" s="44"/>
      <c r="X71" s="44"/>
      <c r="Y71" s="44"/>
      <c r="Z71" s="44"/>
      <c r="AA71" s="45"/>
      <c r="AB71" s="44"/>
      <c r="AC71" s="44"/>
      <c r="AD71" s="44"/>
      <c r="AE71" s="44"/>
      <c r="AF71" s="44"/>
      <c r="AG71" s="44"/>
      <c r="AH71" s="44"/>
      <c r="AI71" s="44"/>
      <c r="AJ71" s="44"/>
      <c r="AK71" s="45"/>
      <c r="AL71" s="44"/>
      <c r="AM71" s="44"/>
      <c r="AN71" s="44"/>
      <c r="AO71" s="44"/>
      <c r="AP71" s="45"/>
      <c r="AQ71" s="44"/>
      <c r="AR71" s="44"/>
      <c r="AS71" s="44"/>
      <c r="AT71" s="44"/>
      <c r="AU71" s="45"/>
      <c r="AV71" s="44"/>
      <c r="AW71" s="44"/>
      <c r="AX71" s="44"/>
      <c r="AY71" s="44"/>
      <c r="AZ71" s="44"/>
      <c r="BA71" s="44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</row>
    <row r="72" spans="1:91" ht="15.75" customHeight="1">
      <c r="A72" s="41"/>
      <c r="B72" s="41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5"/>
      <c r="W72" s="44"/>
      <c r="X72" s="44"/>
      <c r="Y72" s="44"/>
      <c r="Z72" s="44"/>
      <c r="AA72" s="45"/>
      <c r="AB72" s="44"/>
      <c r="AC72" s="44"/>
      <c r="AD72" s="44"/>
      <c r="AE72" s="44"/>
      <c r="AF72" s="44"/>
      <c r="AG72" s="44"/>
      <c r="AH72" s="44"/>
      <c r="AI72" s="44"/>
      <c r="AJ72" s="44"/>
      <c r="AK72" s="45"/>
      <c r="AL72" s="44"/>
      <c r="AM72" s="44"/>
      <c r="AN72" s="44"/>
      <c r="AO72" s="44"/>
      <c r="AP72" s="45"/>
      <c r="AQ72" s="44"/>
      <c r="AR72" s="44"/>
      <c r="AS72" s="44"/>
      <c r="AT72" s="44"/>
      <c r="AU72" s="45"/>
      <c r="AV72" s="44"/>
      <c r="AW72" s="44"/>
      <c r="AX72" s="44"/>
      <c r="AY72" s="44"/>
      <c r="AZ72" s="44"/>
      <c r="BA72" s="44"/>
      <c r="BB72" s="37"/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  <c r="BY72" s="37"/>
      <c r="BZ72" s="37"/>
      <c r="CA72" s="37"/>
      <c r="CB72" s="37"/>
      <c r="CC72" s="37"/>
      <c r="CD72" s="37"/>
      <c r="CE72" s="37"/>
      <c r="CF72" s="37"/>
      <c r="CG72" s="37"/>
      <c r="CH72" s="37"/>
      <c r="CI72" s="37"/>
      <c r="CJ72" s="37"/>
      <c r="CK72" s="37"/>
      <c r="CL72" s="37"/>
      <c r="CM72" s="37"/>
    </row>
    <row r="73" spans="1:91" ht="15.75" customHeight="1">
      <c r="A73" s="41"/>
      <c r="B73" s="41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5"/>
      <c r="W73" s="44"/>
      <c r="X73" s="44"/>
      <c r="Y73" s="44"/>
      <c r="Z73" s="44"/>
      <c r="AA73" s="45"/>
      <c r="AB73" s="44"/>
      <c r="AC73" s="44"/>
      <c r="AD73" s="44"/>
      <c r="AE73" s="44"/>
      <c r="AF73" s="44"/>
      <c r="AG73" s="44"/>
      <c r="AH73" s="44"/>
      <c r="AI73" s="44"/>
      <c r="AJ73" s="44"/>
      <c r="AK73" s="45"/>
      <c r="AL73" s="44"/>
      <c r="AM73" s="44"/>
      <c r="AN73" s="44"/>
      <c r="AO73" s="44"/>
      <c r="AP73" s="45"/>
      <c r="AQ73" s="44"/>
      <c r="AR73" s="44"/>
      <c r="AS73" s="44"/>
      <c r="AT73" s="44"/>
      <c r="AU73" s="45"/>
      <c r="AV73" s="44"/>
      <c r="AW73" s="44"/>
      <c r="AX73" s="44"/>
      <c r="AY73" s="44"/>
      <c r="AZ73" s="44"/>
      <c r="BA73" s="44"/>
      <c r="BB73" s="37"/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</row>
    <row r="74" spans="1:91" ht="15.75" customHeight="1">
      <c r="A74" s="41"/>
      <c r="B74" s="41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5"/>
      <c r="W74" s="44"/>
      <c r="X74" s="44"/>
      <c r="Y74" s="44"/>
      <c r="Z74" s="44"/>
      <c r="AA74" s="45"/>
      <c r="AB74" s="44"/>
      <c r="AC74" s="44"/>
      <c r="AD74" s="44"/>
      <c r="AE74" s="44"/>
      <c r="AF74" s="44"/>
      <c r="AG74" s="44"/>
      <c r="AH74" s="44"/>
      <c r="AI74" s="44"/>
      <c r="AJ74" s="44"/>
      <c r="AK74" s="45"/>
      <c r="AL74" s="44"/>
      <c r="AM74" s="44"/>
      <c r="AN74" s="44"/>
      <c r="AO74" s="44"/>
      <c r="AP74" s="45"/>
      <c r="AQ74" s="44"/>
      <c r="AR74" s="44"/>
      <c r="AS74" s="44"/>
      <c r="AT74" s="44"/>
      <c r="AU74" s="45"/>
      <c r="AV74" s="44"/>
      <c r="AW74" s="44"/>
      <c r="AX74" s="44"/>
      <c r="AY74" s="44"/>
      <c r="AZ74" s="44"/>
      <c r="BA74" s="44"/>
      <c r="BB74" s="37"/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  <c r="BY74" s="37"/>
      <c r="BZ74" s="37"/>
      <c r="CA74" s="37"/>
      <c r="CB74" s="37"/>
      <c r="CC74" s="37"/>
      <c r="CD74" s="37"/>
      <c r="CE74" s="37"/>
      <c r="CF74" s="37"/>
      <c r="CG74" s="37"/>
      <c r="CH74" s="37"/>
      <c r="CI74" s="37"/>
      <c r="CJ74" s="37"/>
      <c r="CK74" s="37"/>
      <c r="CL74" s="37"/>
      <c r="CM74" s="37"/>
    </row>
    <row r="75" spans="1:91" ht="15.75" customHeight="1">
      <c r="A75" s="41"/>
      <c r="B75" s="41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5"/>
      <c r="W75" s="44"/>
      <c r="X75" s="44"/>
      <c r="Y75" s="44"/>
      <c r="Z75" s="44"/>
      <c r="AA75" s="45"/>
      <c r="AB75" s="44"/>
      <c r="AC75" s="44"/>
      <c r="AD75" s="44"/>
      <c r="AE75" s="44"/>
      <c r="AF75" s="44"/>
      <c r="AG75" s="44"/>
      <c r="AH75" s="44"/>
      <c r="AI75" s="44"/>
      <c r="AJ75" s="44"/>
      <c r="AK75" s="45"/>
      <c r="AL75" s="44"/>
      <c r="AM75" s="44"/>
      <c r="AN75" s="44"/>
      <c r="AO75" s="44"/>
      <c r="AP75" s="45"/>
      <c r="AQ75" s="44"/>
      <c r="AR75" s="44"/>
      <c r="AS75" s="44"/>
      <c r="AT75" s="44"/>
      <c r="AU75" s="45"/>
      <c r="AV75" s="44"/>
      <c r="AW75" s="44"/>
      <c r="AX75" s="44"/>
      <c r="AY75" s="44"/>
      <c r="AZ75" s="44"/>
      <c r="BA75" s="44"/>
      <c r="BB75" s="37"/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</row>
    <row r="76" spans="1:91" ht="15.75" customHeight="1">
      <c r="A76" s="41"/>
      <c r="B76" s="41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5"/>
      <c r="W76" s="44"/>
      <c r="X76" s="44"/>
      <c r="Y76" s="44"/>
      <c r="Z76" s="44"/>
      <c r="AA76" s="45"/>
      <c r="AB76" s="44"/>
      <c r="AC76" s="44"/>
      <c r="AD76" s="44"/>
      <c r="AE76" s="44"/>
      <c r="AF76" s="44"/>
      <c r="AG76" s="44"/>
      <c r="AH76" s="44"/>
      <c r="AI76" s="44"/>
      <c r="AJ76" s="44"/>
      <c r="AK76" s="45"/>
      <c r="AL76" s="44"/>
      <c r="AM76" s="44"/>
      <c r="AN76" s="44"/>
      <c r="AO76" s="44"/>
      <c r="AP76" s="45"/>
      <c r="AQ76" s="44"/>
      <c r="AR76" s="44"/>
      <c r="AS76" s="44"/>
      <c r="AT76" s="44"/>
      <c r="AU76" s="45"/>
      <c r="AV76" s="44"/>
      <c r="AW76" s="44"/>
      <c r="AX76" s="44"/>
      <c r="AY76" s="44"/>
      <c r="AZ76" s="44"/>
      <c r="BA76" s="44"/>
      <c r="BB76" s="37"/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  <c r="BY76" s="37"/>
      <c r="BZ76" s="37"/>
      <c r="CA76" s="37"/>
      <c r="CB76" s="37"/>
      <c r="CC76" s="37"/>
      <c r="CD76" s="37"/>
      <c r="CE76" s="37"/>
      <c r="CF76" s="37"/>
      <c r="CG76" s="37"/>
      <c r="CH76" s="37"/>
      <c r="CI76" s="37"/>
      <c r="CJ76" s="37"/>
      <c r="CK76" s="37"/>
      <c r="CL76" s="37"/>
      <c r="CM76" s="37"/>
    </row>
    <row r="77" spans="1:91" ht="15.75" customHeight="1">
      <c r="A77" s="41"/>
      <c r="B77" s="41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5"/>
      <c r="W77" s="44"/>
      <c r="X77" s="44"/>
      <c r="Y77" s="44"/>
      <c r="Z77" s="44"/>
      <c r="AA77" s="45"/>
      <c r="AB77" s="44"/>
      <c r="AC77" s="44"/>
      <c r="AD77" s="44"/>
      <c r="AE77" s="44"/>
      <c r="AF77" s="44"/>
      <c r="AG77" s="44"/>
      <c r="AH77" s="44"/>
      <c r="AI77" s="44"/>
      <c r="AJ77" s="44"/>
      <c r="AK77" s="45"/>
      <c r="AL77" s="44"/>
      <c r="AM77" s="44"/>
      <c r="AN77" s="44"/>
      <c r="AO77" s="44"/>
      <c r="AP77" s="45"/>
      <c r="AQ77" s="44"/>
      <c r="AR77" s="44"/>
      <c r="AS77" s="44"/>
      <c r="AT77" s="44"/>
      <c r="AU77" s="45"/>
      <c r="AV77" s="44"/>
      <c r="AW77" s="44"/>
      <c r="AX77" s="44"/>
      <c r="AY77" s="44"/>
      <c r="AZ77" s="44"/>
      <c r="BA77" s="44"/>
      <c r="BB77" s="37"/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</row>
    <row r="78" spans="1:91" ht="15.75" customHeight="1">
      <c r="A78" s="41"/>
      <c r="B78" s="41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5"/>
      <c r="W78" s="44"/>
      <c r="X78" s="44"/>
      <c r="Y78" s="44"/>
      <c r="Z78" s="44"/>
      <c r="AA78" s="45"/>
      <c r="AB78" s="44"/>
      <c r="AC78" s="44"/>
      <c r="AD78" s="44"/>
      <c r="AE78" s="44"/>
      <c r="AF78" s="44"/>
      <c r="AG78" s="44"/>
      <c r="AH78" s="44"/>
      <c r="AI78" s="44"/>
      <c r="AJ78" s="44"/>
      <c r="AK78" s="45"/>
      <c r="AL78" s="44"/>
      <c r="AM78" s="44"/>
      <c r="AN78" s="44"/>
      <c r="AO78" s="44"/>
      <c r="AP78" s="45"/>
      <c r="AQ78" s="44"/>
      <c r="AR78" s="44"/>
      <c r="AS78" s="44"/>
      <c r="AT78" s="44"/>
      <c r="AU78" s="45"/>
      <c r="AV78" s="44"/>
      <c r="AW78" s="44"/>
      <c r="AX78" s="44"/>
      <c r="AY78" s="44"/>
      <c r="AZ78" s="44"/>
      <c r="BA78" s="44"/>
      <c r="BB78" s="37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  <c r="CG78" s="37"/>
      <c r="CH78" s="37"/>
      <c r="CI78" s="37"/>
      <c r="CJ78" s="37"/>
      <c r="CK78" s="37"/>
      <c r="CL78" s="37"/>
      <c r="CM78" s="37"/>
    </row>
    <row r="79" spans="1:91" ht="15.75" customHeight="1">
      <c r="A79" s="41"/>
      <c r="B79" s="41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5"/>
      <c r="W79" s="44"/>
      <c r="X79" s="44"/>
      <c r="Y79" s="44"/>
      <c r="Z79" s="44"/>
      <c r="AA79" s="45"/>
      <c r="AB79" s="44"/>
      <c r="AC79" s="44"/>
      <c r="AD79" s="44"/>
      <c r="AE79" s="44"/>
      <c r="AF79" s="44"/>
      <c r="AG79" s="44"/>
      <c r="AH79" s="44"/>
      <c r="AI79" s="44"/>
      <c r="AJ79" s="44"/>
      <c r="AK79" s="45"/>
      <c r="AL79" s="44"/>
      <c r="AM79" s="44"/>
      <c r="AN79" s="44"/>
      <c r="AO79" s="44"/>
      <c r="AP79" s="45"/>
      <c r="AQ79" s="44"/>
      <c r="AR79" s="44"/>
      <c r="AS79" s="44"/>
      <c r="AT79" s="44"/>
      <c r="AU79" s="45"/>
      <c r="AV79" s="44"/>
      <c r="AW79" s="44"/>
      <c r="AX79" s="44"/>
      <c r="AY79" s="44"/>
      <c r="AZ79" s="44"/>
      <c r="BA79" s="44"/>
      <c r="BB79" s="37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</row>
    <row r="80" spans="1:91" ht="15.75" customHeight="1">
      <c r="A80" s="41"/>
      <c r="B80" s="41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5"/>
      <c r="W80" s="44"/>
      <c r="X80" s="44"/>
      <c r="Y80" s="44"/>
      <c r="Z80" s="44"/>
      <c r="AA80" s="45"/>
      <c r="AB80" s="44"/>
      <c r="AC80" s="44"/>
      <c r="AD80" s="44"/>
      <c r="AE80" s="44"/>
      <c r="AF80" s="44"/>
      <c r="AG80" s="44"/>
      <c r="AH80" s="44"/>
      <c r="AI80" s="44"/>
      <c r="AJ80" s="44"/>
      <c r="AK80" s="45"/>
      <c r="AL80" s="44"/>
      <c r="AM80" s="44"/>
      <c r="AN80" s="44"/>
      <c r="AO80" s="44"/>
      <c r="AP80" s="45"/>
      <c r="AQ80" s="44"/>
      <c r="AR80" s="44"/>
      <c r="AS80" s="44"/>
      <c r="AT80" s="44"/>
      <c r="AU80" s="45"/>
      <c r="AV80" s="44"/>
      <c r="AW80" s="44"/>
      <c r="AX80" s="44"/>
      <c r="AY80" s="44"/>
      <c r="AZ80" s="44"/>
      <c r="BA80" s="44"/>
      <c r="BB80" s="37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  <c r="CG80" s="37"/>
      <c r="CH80" s="37"/>
      <c r="CI80" s="37"/>
      <c r="CJ80" s="37"/>
      <c r="CK80" s="37"/>
      <c r="CL80" s="37"/>
      <c r="CM80" s="37"/>
    </row>
    <row r="81" spans="1:91" ht="15.75" customHeight="1">
      <c r="A81" s="41"/>
      <c r="B81" s="41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5"/>
      <c r="W81" s="44"/>
      <c r="X81" s="44"/>
      <c r="Y81" s="44"/>
      <c r="Z81" s="44"/>
      <c r="AA81" s="45"/>
      <c r="AB81" s="44"/>
      <c r="AC81" s="44"/>
      <c r="AD81" s="44"/>
      <c r="AE81" s="44"/>
      <c r="AF81" s="44"/>
      <c r="AG81" s="44"/>
      <c r="AH81" s="44"/>
      <c r="AI81" s="44"/>
      <c r="AJ81" s="44"/>
      <c r="AK81" s="45"/>
      <c r="AL81" s="44"/>
      <c r="AM81" s="44"/>
      <c r="AN81" s="44"/>
      <c r="AO81" s="44"/>
      <c r="AP81" s="45"/>
      <c r="AQ81" s="44"/>
      <c r="AR81" s="44"/>
      <c r="AS81" s="44"/>
      <c r="AT81" s="44"/>
      <c r="AU81" s="45"/>
      <c r="AV81" s="44"/>
      <c r="AW81" s="44"/>
      <c r="AX81" s="44"/>
      <c r="AY81" s="44"/>
      <c r="AZ81" s="44"/>
      <c r="BA81" s="44"/>
      <c r="BB81" s="37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</row>
    <row r="82" spans="1:91" ht="15.75" customHeight="1">
      <c r="A82" s="41"/>
      <c r="B82" s="41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5"/>
      <c r="W82" s="44"/>
      <c r="X82" s="44"/>
      <c r="Y82" s="44"/>
      <c r="Z82" s="44"/>
      <c r="AA82" s="45"/>
      <c r="AB82" s="44"/>
      <c r="AC82" s="44"/>
      <c r="AD82" s="44"/>
      <c r="AE82" s="44"/>
      <c r="AF82" s="44"/>
      <c r="AG82" s="44"/>
      <c r="AH82" s="44"/>
      <c r="AI82" s="44"/>
      <c r="AJ82" s="44"/>
      <c r="AK82" s="45"/>
      <c r="AL82" s="44"/>
      <c r="AM82" s="44"/>
      <c r="AN82" s="44"/>
      <c r="AO82" s="44"/>
      <c r="AP82" s="45"/>
      <c r="AQ82" s="44"/>
      <c r="AR82" s="44"/>
      <c r="AS82" s="44"/>
      <c r="AT82" s="44"/>
      <c r="AU82" s="45"/>
      <c r="AV82" s="44"/>
      <c r="AW82" s="44"/>
      <c r="AX82" s="44"/>
      <c r="AY82" s="44"/>
      <c r="AZ82" s="44"/>
      <c r="BA82" s="44"/>
      <c r="BB82" s="37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  <c r="CG82" s="37"/>
      <c r="CH82" s="37"/>
      <c r="CI82" s="37"/>
      <c r="CJ82" s="37"/>
      <c r="CK82" s="37"/>
      <c r="CL82" s="37"/>
      <c r="CM82" s="37"/>
    </row>
    <row r="83" spans="1:91" ht="15.75" customHeight="1">
      <c r="A83" s="41"/>
      <c r="B83" s="41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5"/>
      <c r="W83" s="44"/>
      <c r="X83" s="44"/>
      <c r="Y83" s="44"/>
      <c r="Z83" s="44"/>
      <c r="AA83" s="45"/>
      <c r="AB83" s="44"/>
      <c r="AC83" s="44"/>
      <c r="AD83" s="44"/>
      <c r="AE83" s="44"/>
      <c r="AF83" s="44"/>
      <c r="AG83" s="44"/>
      <c r="AH83" s="44"/>
      <c r="AI83" s="44"/>
      <c r="AJ83" s="44"/>
      <c r="AK83" s="45"/>
      <c r="AL83" s="44"/>
      <c r="AM83" s="44"/>
      <c r="AN83" s="44"/>
      <c r="AO83" s="44"/>
      <c r="AP83" s="45"/>
      <c r="AQ83" s="44"/>
      <c r="AR83" s="44"/>
      <c r="AS83" s="44"/>
      <c r="AT83" s="44"/>
      <c r="AU83" s="45"/>
      <c r="AV83" s="44"/>
      <c r="AW83" s="44"/>
      <c r="AX83" s="44"/>
      <c r="AY83" s="44"/>
      <c r="AZ83" s="44"/>
      <c r="BA83" s="44"/>
      <c r="BB83" s="37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</row>
    <row r="84" spans="1:91" ht="15.75" customHeight="1">
      <c r="A84" s="41"/>
      <c r="B84" s="41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5"/>
      <c r="W84" s="44"/>
      <c r="X84" s="44"/>
      <c r="Y84" s="44"/>
      <c r="Z84" s="44"/>
      <c r="AA84" s="45"/>
      <c r="AB84" s="44"/>
      <c r="AC84" s="44"/>
      <c r="AD84" s="44"/>
      <c r="AE84" s="44"/>
      <c r="AF84" s="44"/>
      <c r="AG84" s="44"/>
      <c r="AH84" s="44"/>
      <c r="AI84" s="44"/>
      <c r="AJ84" s="44"/>
      <c r="AK84" s="45"/>
      <c r="AL84" s="44"/>
      <c r="AM84" s="44"/>
      <c r="AN84" s="44"/>
      <c r="AO84" s="44"/>
      <c r="AP84" s="45"/>
      <c r="AQ84" s="44"/>
      <c r="AR84" s="44"/>
      <c r="AS84" s="44"/>
      <c r="AT84" s="44"/>
      <c r="AU84" s="45"/>
      <c r="AV84" s="44"/>
      <c r="AW84" s="44"/>
      <c r="AX84" s="44"/>
      <c r="AY84" s="44"/>
      <c r="AZ84" s="44"/>
      <c r="BA84" s="44"/>
      <c r="BB84" s="37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  <c r="CG84" s="37"/>
      <c r="CH84" s="37"/>
      <c r="CI84" s="37"/>
      <c r="CJ84" s="37"/>
      <c r="CK84" s="37"/>
      <c r="CL84" s="37"/>
      <c r="CM84" s="37"/>
    </row>
    <row r="85" spans="1:91" ht="15.75" customHeight="1">
      <c r="A85" s="41"/>
      <c r="B85" s="41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5"/>
      <c r="W85" s="44"/>
      <c r="X85" s="44"/>
      <c r="Y85" s="44"/>
      <c r="Z85" s="44"/>
      <c r="AA85" s="45"/>
      <c r="AB85" s="44"/>
      <c r="AC85" s="44"/>
      <c r="AD85" s="44"/>
      <c r="AE85" s="44"/>
      <c r="AF85" s="44"/>
      <c r="AG85" s="44"/>
      <c r="AH85" s="44"/>
      <c r="AI85" s="44"/>
      <c r="AJ85" s="44"/>
      <c r="AK85" s="45"/>
      <c r="AL85" s="44"/>
      <c r="AM85" s="44"/>
      <c r="AN85" s="44"/>
      <c r="AO85" s="44"/>
      <c r="AP85" s="45"/>
      <c r="AQ85" s="44"/>
      <c r="AR85" s="44"/>
      <c r="AS85" s="44"/>
      <c r="AT85" s="44"/>
      <c r="AU85" s="45"/>
      <c r="AV85" s="44"/>
      <c r="AW85" s="44"/>
      <c r="AX85" s="44"/>
      <c r="AY85" s="44"/>
      <c r="AZ85" s="44"/>
      <c r="BA85" s="44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</row>
    <row r="86" spans="1:91" ht="15.75" customHeight="1">
      <c r="A86" s="41"/>
      <c r="B86" s="41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5"/>
      <c r="W86" s="44"/>
      <c r="X86" s="44"/>
      <c r="Y86" s="44"/>
      <c r="Z86" s="44"/>
      <c r="AA86" s="45"/>
      <c r="AB86" s="44"/>
      <c r="AC86" s="44"/>
      <c r="AD86" s="44"/>
      <c r="AE86" s="44"/>
      <c r="AF86" s="44"/>
      <c r="AG86" s="44"/>
      <c r="AH86" s="44"/>
      <c r="AI86" s="44"/>
      <c r="AJ86" s="44"/>
      <c r="AK86" s="45"/>
      <c r="AL86" s="44"/>
      <c r="AM86" s="44"/>
      <c r="AN86" s="44"/>
      <c r="AO86" s="44"/>
      <c r="AP86" s="45"/>
      <c r="AQ86" s="44"/>
      <c r="AR86" s="44"/>
      <c r="AS86" s="44"/>
      <c r="AT86" s="44"/>
      <c r="AU86" s="45"/>
      <c r="AV86" s="44"/>
      <c r="AW86" s="44"/>
      <c r="AX86" s="44"/>
      <c r="AY86" s="44"/>
      <c r="AZ86" s="44"/>
      <c r="BA86" s="44"/>
      <c r="BB86" s="37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  <c r="CG86" s="37"/>
      <c r="CH86" s="37"/>
      <c r="CI86" s="37"/>
      <c r="CJ86" s="37"/>
      <c r="CK86" s="37"/>
      <c r="CL86" s="37"/>
      <c r="CM86" s="37"/>
    </row>
    <row r="87" spans="1:91" ht="15.75" customHeight="1">
      <c r="A87" s="41"/>
      <c r="B87" s="41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5"/>
      <c r="W87" s="44"/>
      <c r="X87" s="44"/>
      <c r="Y87" s="44"/>
      <c r="Z87" s="44"/>
      <c r="AA87" s="45"/>
      <c r="AB87" s="44"/>
      <c r="AC87" s="44"/>
      <c r="AD87" s="44"/>
      <c r="AE87" s="44"/>
      <c r="AF87" s="44"/>
      <c r="AG87" s="44"/>
      <c r="AH87" s="44"/>
      <c r="AI87" s="44"/>
      <c r="AJ87" s="44"/>
      <c r="AK87" s="45"/>
      <c r="AL87" s="44"/>
      <c r="AM87" s="44"/>
      <c r="AN87" s="44"/>
      <c r="AO87" s="44"/>
      <c r="AP87" s="45"/>
      <c r="AQ87" s="44"/>
      <c r="AR87" s="44"/>
      <c r="AS87" s="44"/>
      <c r="AT87" s="44"/>
      <c r="AU87" s="45"/>
      <c r="AV87" s="44"/>
      <c r="AW87" s="44"/>
      <c r="AX87" s="44"/>
      <c r="AY87" s="44"/>
      <c r="AZ87" s="44"/>
      <c r="BA87" s="44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</row>
    <row r="88" spans="1:91" ht="15.75" customHeight="1">
      <c r="A88" s="41"/>
      <c r="B88" s="41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5"/>
      <c r="W88" s="44"/>
      <c r="X88" s="44"/>
      <c r="Y88" s="44"/>
      <c r="Z88" s="44"/>
      <c r="AA88" s="45"/>
      <c r="AB88" s="44"/>
      <c r="AC88" s="44"/>
      <c r="AD88" s="44"/>
      <c r="AE88" s="44"/>
      <c r="AF88" s="44"/>
      <c r="AG88" s="44"/>
      <c r="AH88" s="44"/>
      <c r="AI88" s="44"/>
      <c r="AJ88" s="44"/>
      <c r="AK88" s="45"/>
      <c r="AL88" s="44"/>
      <c r="AM88" s="44"/>
      <c r="AN88" s="44"/>
      <c r="AO88" s="44"/>
      <c r="AP88" s="45"/>
      <c r="AQ88" s="44"/>
      <c r="AR88" s="44"/>
      <c r="AS88" s="44"/>
      <c r="AT88" s="44"/>
      <c r="AU88" s="45"/>
      <c r="AV88" s="44"/>
      <c r="AW88" s="44"/>
      <c r="AX88" s="44"/>
      <c r="AY88" s="44"/>
      <c r="AZ88" s="44"/>
      <c r="BA88" s="44"/>
      <c r="BB88" s="37"/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  <c r="CG88" s="37"/>
      <c r="CH88" s="37"/>
      <c r="CI88" s="37"/>
      <c r="CJ88" s="37"/>
      <c r="CK88" s="37"/>
      <c r="CL88" s="37"/>
      <c r="CM88" s="37"/>
    </row>
    <row r="89" spans="1:91" ht="15.75" customHeight="1">
      <c r="A89" s="41"/>
      <c r="B89" s="41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5"/>
      <c r="W89" s="44"/>
      <c r="X89" s="44"/>
      <c r="Y89" s="44"/>
      <c r="Z89" s="44"/>
      <c r="AA89" s="45"/>
      <c r="AB89" s="44"/>
      <c r="AC89" s="44"/>
      <c r="AD89" s="44"/>
      <c r="AE89" s="44"/>
      <c r="AF89" s="44"/>
      <c r="AG89" s="44"/>
      <c r="AH89" s="44"/>
      <c r="AI89" s="44"/>
      <c r="AJ89" s="44"/>
      <c r="AK89" s="45"/>
      <c r="AL89" s="44"/>
      <c r="AM89" s="44"/>
      <c r="AN89" s="44"/>
      <c r="AO89" s="44"/>
      <c r="AP89" s="45"/>
      <c r="AQ89" s="44"/>
      <c r="AR89" s="44"/>
      <c r="AS89" s="44"/>
      <c r="AT89" s="44"/>
      <c r="AU89" s="45"/>
      <c r="AV89" s="44"/>
      <c r="AW89" s="44"/>
      <c r="AX89" s="44"/>
      <c r="AY89" s="44"/>
      <c r="AZ89" s="44"/>
      <c r="BA89" s="44"/>
      <c r="BB89" s="37"/>
      <c r="BC89" s="37"/>
      <c r="BD89" s="37"/>
      <c r="BE89" s="37"/>
      <c r="BF89" s="37"/>
      <c r="BG89" s="37"/>
      <c r="BH89" s="37"/>
      <c r="BI89" s="37"/>
      <c r="BJ89" s="37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</row>
    <row r="90" spans="1:91" ht="15.75" customHeight="1">
      <c r="A90" s="41"/>
      <c r="B90" s="41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5"/>
      <c r="W90" s="44"/>
      <c r="X90" s="44"/>
      <c r="Y90" s="44"/>
      <c r="Z90" s="44"/>
      <c r="AA90" s="45"/>
      <c r="AB90" s="44"/>
      <c r="AC90" s="44"/>
      <c r="AD90" s="44"/>
      <c r="AE90" s="44"/>
      <c r="AF90" s="44"/>
      <c r="AG90" s="44"/>
      <c r="AH90" s="44"/>
      <c r="AI90" s="44"/>
      <c r="AJ90" s="44"/>
      <c r="AK90" s="45"/>
      <c r="AL90" s="44"/>
      <c r="AM90" s="44"/>
      <c r="AN90" s="44"/>
      <c r="AO90" s="44"/>
      <c r="AP90" s="45"/>
      <c r="AQ90" s="44"/>
      <c r="AR90" s="44"/>
      <c r="AS90" s="44"/>
      <c r="AT90" s="44"/>
      <c r="AU90" s="45"/>
      <c r="AV90" s="44"/>
      <c r="AW90" s="44"/>
      <c r="AX90" s="44"/>
      <c r="AY90" s="44"/>
      <c r="AZ90" s="44"/>
      <c r="BA90" s="44"/>
      <c r="BB90" s="37"/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  <c r="BY90" s="37"/>
      <c r="BZ90" s="37"/>
      <c r="CA90" s="37"/>
      <c r="CB90" s="37"/>
      <c r="CC90" s="37"/>
      <c r="CD90" s="37"/>
      <c r="CE90" s="37"/>
      <c r="CF90" s="37"/>
      <c r="CG90" s="37"/>
      <c r="CH90" s="37"/>
      <c r="CI90" s="37"/>
      <c r="CJ90" s="37"/>
      <c r="CK90" s="37"/>
      <c r="CL90" s="37"/>
      <c r="CM90" s="37"/>
    </row>
    <row r="91" spans="1:91" ht="15.75" customHeight="1">
      <c r="A91" s="41"/>
      <c r="B91" s="41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5"/>
      <c r="W91" s="44"/>
      <c r="X91" s="44"/>
      <c r="Y91" s="44"/>
      <c r="Z91" s="44"/>
      <c r="AA91" s="45"/>
      <c r="AB91" s="44"/>
      <c r="AC91" s="44"/>
      <c r="AD91" s="44"/>
      <c r="AE91" s="44"/>
      <c r="AF91" s="44"/>
      <c r="AG91" s="44"/>
      <c r="AH91" s="44"/>
      <c r="AI91" s="44"/>
      <c r="AJ91" s="44"/>
      <c r="AK91" s="45"/>
      <c r="AL91" s="44"/>
      <c r="AM91" s="44"/>
      <c r="AN91" s="44"/>
      <c r="AO91" s="44"/>
      <c r="AP91" s="45"/>
      <c r="AQ91" s="44"/>
      <c r="AR91" s="44"/>
      <c r="AS91" s="44"/>
      <c r="AT91" s="44"/>
      <c r="AU91" s="45"/>
      <c r="AV91" s="44"/>
      <c r="AW91" s="44"/>
      <c r="AX91" s="44"/>
      <c r="AY91" s="44"/>
      <c r="AZ91" s="44"/>
      <c r="BA91" s="44"/>
      <c r="BB91" s="37"/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</row>
    <row r="92" spans="1:91" ht="15.75" customHeight="1">
      <c r="A92" s="41"/>
      <c r="B92" s="4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5"/>
      <c r="W92" s="44"/>
      <c r="X92" s="44"/>
      <c r="Y92" s="44"/>
      <c r="Z92" s="44"/>
      <c r="AA92" s="45"/>
      <c r="AB92" s="44"/>
      <c r="AC92" s="44"/>
      <c r="AD92" s="44"/>
      <c r="AE92" s="44"/>
      <c r="AF92" s="44"/>
      <c r="AG92" s="44"/>
      <c r="AH92" s="44"/>
      <c r="AI92" s="44"/>
      <c r="AJ92" s="44"/>
      <c r="AK92" s="45"/>
      <c r="AL92" s="44"/>
      <c r="AM92" s="44"/>
      <c r="AN92" s="44"/>
      <c r="AO92" s="44"/>
      <c r="AP92" s="45"/>
      <c r="AQ92" s="44"/>
      <c r="AR92" s="44"/>
      <c r="AS92" s="44"/>
      <c r="AT92" s="44"/>
      <c r="AU92" s="45"/>
      <c r="AV92" s="44"/>
      <c r="AW92" s="44"/>
      <c r="AX92" s="44"/>
      <c r="AY92" s="44"/>
      <c r="AZ92" s="44"/>
      <c r="BA92" s="44"/>
      <c r="BB92" s="37"/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  <c r="BY92" s="37"/>
      <c r="BZ92" s="37"/>
      <c r="CA92" s="37"/>
      <c r="CB92" s="37"/>
      <c r="CC92" s="37"/>
      <c r="CD92" s="37"/>
      <c r="CE92" s="37"/>
      <c r="CF92" s="37"/>
      <c r="CG92" s="37"/>
      <c r="CH92" s="37"/>
      <c r="CI92" s="37"/>
      <c r="CJ92" s="37"/>
      <c r="CK92" s="37"/>
      <c r="CL92" s="37"/>
      <c r="CM92" s="37"/>
    </row>
    <row r="93" spans="1:91" ht="15.75" customHeight="1">
      <c r="A93" s="41"/>
      <c r="B93" s="4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5"/>
      <c r="W93" s="44"/>
      <c r="X93" s="44"/>
      <c r="Y93" s="44"/>
      <c r="Z93" s="44"/>
      <c r="AA93" s="45"/>
      <c r="AB93" s="44"/>
      <c r="AC93" s="44"/>
      <c r="AD93" s="44"/>
      <c r="AE93" s="44"/>
      <c r="AF93" s="44"/>
      <c r="AG93" s="44"/>
      <c r="AH93" s="44"/>
      <c r="AI93" s="44"/>
      <c r="AJ93" s="44"/>
      <c r="AK93" s="45"/>
      <c r="AL93" s="44"/>
      <c r="AM93" s="44"/>
      <c r="AN93" s="44"/>
      <c r="AO93" s="44"/>
      <c r="AP93" s="45"/>
      <c r="AQ93" s="44"/>
      <c r="AR93" s="44"/>
      <c r="AS93" s="44"/>
      <c r="AT93" s="44"/>
      <c r="AU93" s="45"/>
      <c r="AV93" s="44"/>
      <c r="AW93" s="44"/>
      <c r="AX93" s="44"/>
      <c r="AY93" s="44"/>
      <c r="AZ93" s="44"/>
      <c r="BA93" s="44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</row>
    <row r="94" spans="1:91" ht="15.75" customHeight="1">
      <c r="A94" s="41"/>
      <c r="B94" s="4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5"/>
      <c r="W94" s="44"/>
      <c r="X94" s="44"/>
      <c r="Y94" s="44"/>
      <c r="Z94" s="44"/>
      <c r="AA94" s="45"/>
      <c r="AB94" s="44"/>
      <c r="AC94" s="44"/>
      <c r="AD94" s="44"/>
      <c r="AE94" s="44"/>
      <c r="AF94" s="44"/>
      <c r="AG94" s="44"/>
      <c r="AH94" s="44"/>
      <c r="AI94" s="44"/>
      <c r="AJ94" s="44"/>
      <c r="AK94" s="45"/>
      <c r="AL94" s="44"/>
      <c r="AM94" s="44"/>
      <c r="AN94" s="44"/>
      <c r="AO94" s="44"/>
      <c r="AP94" s="45"/>
      <c r="AQ94" s="44"/>
      <c r="AR94" s="44"/>
      <c r="AS94" s="44"/>
      <c r="AT94" s="44"/>
      <c r="AU94" s="45"/>
      <c r="AV94" s="44"/>
      <c r="AW94" s="44"/>
      <c r="AX94" s="44"/>
      <c r="AY94" s="44"/>
      <c r="AZ94" s="44"/>
      <c r="BA94" s="44"/>
      <c r="BB94" s="37"/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  <c r="BY94" s="37"/>
      <c r="BZ94" s="37"/>
      <c r="CA94" s="37"/>
      <c r="CB94" s="37"/>
      <c r="CC94" s="37"/>
      <c r="CD94" s="37"/>
      <c r="CE94" s="37"/>
      <c r="CF94" s="37"/>
      <c r="CG94" s="37"/>
      <c r="CH94" s="37"/>
      <c r="CI94" s="37"/>
      <c r="CJ94" s="37"/>
      <c r="CK94" s="37"/>
      <c r="CL94" s="37"/>
      <c r="CM94" s="37"/>
    </row>
    <row r="95" spans="1:91" ht="15.75" customHeight="1">
      <c r="A95" s="41"/>
      <c r="B95" s="4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5"/>
      <c r="W95" s="44"/>
      <c r="X95" s="44"/>
      <c r="Y95" s="44"/>
      <c r="Z95" s="44"/>
      <c r="AA95" s="45"/>
      <c r="AB95" s="44"/>
      <c r="AC95" s="44"/>
      <c r="AD95" s="44"/>
      <c r="AE95" s="44"/>
      <c r="AF95" s="44"/>
      <c r="AG95" s="44"/>
      <c r="AH95" s="44"/>
      <c r="AI95" s="44"/>
      <c r="AJ95" s="44"/>
      <c r="AK95" s="45"/>
      <c r="AL95" s="44"/>
      <c r="AM95" s="44"/>
      <c r="AN95" s="44"/>
      <c r="AO95" s="44"/>
      <c r="AP95" s="45"/>
      <c r="AQ95" s="44"/>
      <c r="AR95" s="44"/>
      <c r="AS95" s="44"/>
      <c r="AT95" s="44"/>
      <c r="AU95" s="45"/>
      <c r="AV95" s="44"/>
      <c r="AW95" s="44"/>
      <c r="AX95" s="44"/>
      <c r="AY95" s="44"/>
      <c r="AZ95" s="44"/>
      <c r="BA95" s="44"/>
      <c r="BB95" s="37"/>
      <c r="BC95" s="37"/>
      <c r="BD95" s="37"/>
      <c r="BE95" s="37"/>
      <c r="BF95" s="37"/>
      <c r="BG95" s="37"/>
      <c r="BH95" s="37"/>
      <c r="BI95" s="37"/>
      <c r="BJ95" s="37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</row>
    <row r="96" spans="1:91" ht="15.75" customHeight="1">
      <c r="A96" s="41"/>
      <c r="B96" s="4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5"/>
      <c r="W96" s="44"/>
      <c r="X96" s="44"/>
      <c r="Y96" s="44"/>
      <c r="Z96" s="44"/>
      <c r="AA96" s="45"/>
      <c r="AB96" s="44"/>
      <c r="AC96" s="44"/>
      <c r="AD96" s="44"/>
      <c r="AE96" s="44"/>
      <c r="AF96" s="44"/>
      <c r="AG96" s="44"/>
      <c r="AH96" s="44"/>
      <c r="AI96" s="44"/>
      <c r="AJ96" s="44"/>
      <c r="AK96" s="45"/>
      <c r="AL96" s="44"/>
      <c r="AM96" s="44"/>
      <c r="AN96" s="44"/>
      <c r="AO96" s="44"/>
      <c r="AP96" s="45"/>
      <c r="AQ96" s="44"/>
      <c r="AR96" s="44"/>
      <c r="AS96" s="44"/>
      <c r="AT96" s="44"/>
      <c r="AU96" s="45"/>
      <c r="AV96" s="44"/>
      <c r="AW96" s="44"/>
      <c r="AX96" s="44"/>
      <c r="AY96" s="44"/>
      <c r="AZ96" s="44"/>
      <c r="BA96" s="44"/>
      <c r="BB96" s="37"/>
      <c r="BC96" s="37"/>
      <c r="BD96" s="37"/>
      <c r="BE96" s="37"/>
      <c r="BF96" s="37"/>
      <c r="BG96" s="37"/>
      <c r="BH96" s="37"/>
      <c r="BI96" s="37"/>
      <c r="BJ96" s="37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37"/>
      <c r="CF96" s="37"/>
      <c r="CG96" s="37"/>
      <c r="CH96" s="37"/>
      <c r="CI96" s="37"/>
      <c r="CJ96" s="37"/>
      <c r="CK96" s="37"/>
      <c r="CL96" s="37"/>
      <c r="CM96" s="37"/>
    </row>
    <row r="97" spans="1:91" ht="15.75" customHeight="1">
      <c r="A97" s="41"/>
      <c r="B97" s="4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5"/>
      <c r="W97" s="44"/>
      <c r="X97" s="44"/>
      <c r="Y97" s="44"/>
      <c r="Z97" s="44"/>
      <c r="AA97" s="45"/>
      <c r="AB97" s="44"/>
      <c r="AC97" s="44"/>
      <c r="AD97" s="44"/>
      <c r="AE97" s="44"/>
      <c r="AF97" s="44"/>
      <c r="AG97" s="44"/>
      <c r="AH97" s="44"/>
      <c r="AI97" s="44"/>
      <c r="AJ97" s="44"/>
      <c r="AK97" s="45"/>
      <c r="AL97" s="44"/>
      <c r="AM97" s="44"/>
      <c r="AN97" s="44"/>
      <c r="AO97" s="44"/>
      <c r="AP97" s="45"/>
      <c r="AQ97" s="44"/>
      <c r="AR97" s="44"/>
      <c r="AS97" s="44"/>
      <c r="AT97" s="44"/>
      <c r="AU97" s="45"/>
      <c r="AV97" s="44"/>
      <c r="AW97" s="44"/>
      <c r="AX97" s="44"/>
      <c r="AY97" s="44"/>
      <c r="AZ97" s="44"/>
      <c r="BA97" s="44"/>
      <c r="BB97" s="37"/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7"/>
    </row>
    <row r="98" spans="1:91" ht="15.75" customHeight="1">
      <c r="A98" s="41"/>
      <c r="B98" s="4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5"/>
      <c r="W98" s="44"/>
      <c r="X98" s="44"/>
      <c r="Y98" s="44"/>
      <c r="Z98" s="44"/>
      <c r="AA98" s="45"/>
      <c r="AB98" s="44"/>
      <c r="AC98" s="44"/>
      <c r="AD98" s="44"/>
      <c r="AE98" s="44"/>
      <c r="AF98" s="44"/>
      <c r="AG98" s="44"/>
      <c r="AH98" s="44"/>
      <c r="AI98" s="44"/>
      <c r="AJ98" s="44"/>
      <c r="AK98" s="45"/>
      <c r="AL98" s="44"/>
      <c r="AM98" s="44"/>
      <c r="AN98" s="44"/>
      <c r="AO98" s="44"/>
      <c r="AP98" s="45"/>
      <c r="AQ98" s="44"/>
      <c r="AR98" s="44"/>
      <c r="AS98" s="44"/>
      <c r="AT98" s="44"/>
      <c r="AU98" s="45"/>
      <c r="AV98" s="44"/>
      <c r="AW98" s="44"/>
      <c r="AX98" s="44"/>
      <c r="AY98" s="44"/>
      <c r="AZ98" s="44"/>
      <c r="BA98" s="44"/>
      <c r="BB98" s="37"/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  <c r="BY98" s="37"/>
      <c r="BZ98" s="37"/>
      <c r="CA98" s="37"/>
      <c r="CB98" s="37"/>
      <c r="CC98" s="37"/>
      <c r="CD98" s="37"/>
      <c r="CE98" s="37"/>
      <c r="CF98" s="37"/>
      <c r="CG98" s="37"/>
      <c r="CH98" s="37"/>
      <c r="CI98" s="37"/>
      <c r="CJ98" s="37"/>
      <c r="CK98" s="37"/>
      <c r="CL98" s="37"/>
      <c r="CM98" s="37"/>
    </row>
    <row r="99" spans="1:91" ht="15.75" customHeight="1">
      <c r="A99" s="41"/>
      <c r="B99" s="4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5"/>
      <c r="W99" s="44"/>
      <c r="X99" s="44"/>
      <c r="Y99" s="44"/>
      <c r="Z99" s="44"/>
      <c r="AA99" s="45"/>
      <c r="AB99" s="44"/>
      <c r="AC99" s="44"/>
      <c r="AD99" s="44"/>
      <c r="AE99" s="44"/>
      <c r="AF99" s="44"/>
      <c r="AG99" s="44"/>
      <c r="AH99" s="44"/>
      <c r="AI99" s="44"/>
      <c r="AJ99" s="44"/>
      <c r="AK99" s="45"/>
      <c r="AL99" s="44"/>
      <c r="AM99" s="44"/>
      <c r="AN99" s="44"/>
      <c r="AO99" s="44"/>
      <c r="AP99" s="45"/>
      <c r="AQ99" s="44"/>
      <c r="AR99" s="44"/>
      <c r="AS99" s="44"/>
      <c r="AT99" s="44"/>
      <c r="AU99" s="45"/>
      <c r="AV99" s="44"/>
      <c r="AW99" s="44"/>
      <c r="AX99" s="44"/>
      <c r="AY99" s="44"/>
      <c r="AZ99" s="44"/>
      <c r="BA99" s="44"/>
      <c r="BB99" s="37"/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7"/>
    </row>
    <row r="100" spans="1:91" ht="15.75" customHeight="1">
      <c r="A100" s="41"/>
      <c r="B100" s="41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5"/>
      <c r="W100" s="44"/>
      <c r="X100" s="44"/>
      <c r="Y100" s="44"/>
      <c r="Z100" s="44"/>
      <c r="AA100" s="45"/>
      <c r="AB100" s="44"/>
      <c r="AC100" s="44"/>
      <c r="AD100" s="44"/>
      <c r="AE100" s="44"/>
      <c r="AF100" s="44"/>
      <c r="AG100" s="44"/>
      <c r="AH100" s="44"/>
      <c r="AI100" s="44"/>
      <c r="AJ100" s="44"/>
      <c r="AK100" s="45"/>
      <c r="AL100" s="44"/>
      <c r="AM100" s="44"/>
      <c r="AN100" s="44"/>
      <c r="AO100" s="44"/>
      <c r="AP100" s="45"/>
      <c r="AQ100" s="44"/>
      <c r="AR100" s="44"/>
      <c r="AS100" s="44"/>
      <c r="AT100" s="44"/>
      <c r="AU100" s="45"/>
      <c r="AV100" s="44"/>
      <c r="AW100" s="44"/>
      <c r="AX100" s="44"/>
      <c r="AY100" s="44"/>
      <c r="AZ100" s="44"/>
      <c r="BA100" s="44"/>
      <c r="BB100" s="37"/>
      <c r="BC100" s="37"/>
      <c r="BD100" s="37"/>
      <c r="BE100" s="37"/>
      <c r="BF100" s="37"/>
      <c r="BG100" s="37"/>
      <c r="BH100" s="37"/>
      <c r="BI100" s="37"/>
      <c r="BJ100" s="37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  <c r="BY100" s="37"/>
      <c r="BZ100" s="37"/>
      <c r="CA100" s="37"/>
      <c r="CB100" s="37"/>
      <c r="CC100" s="37"/>
      <c r="CD100" s="37"/>
      <c r="CE100" s="37"/>
      <c r="CF100" s="37"/>
      <c r="CG100" s="37"/>
      <c r="CH100" s="37"/>
      <c r="CI100" s="37"/>
      <c r="CJ100" s="37"/>
      <c r="CK100" s="37"/>
      <c r="CL100" s="37"/>
      <c r="CM100" s="37"/>
    </row>
    <row r="101" spans="1:91" ht="15.75" customHeight="1">
      <c r="A101" s="41"/>
      <c r="B101" s="41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5"/>
      <c r="W101" s="44"/>
      <c r="X101" s="44"/>
      <c r="Y101" s="44"/>
      <c r="Z101" s="44"/>
      <c r="AA101" s="45"/>
      <c r="AB101" s="44"/>
      <c r="AC101" s="44"/>
      <c r="AD101" s="44"/>
      <c r="AE101" s="44"/>
      <c r="AF101" s="44"/>
      <c r="AG101" s="44"/>
      <c r="AH101" s="44"/>
      <c r="AI101" s="44"/>
      <c r="AJ101" s="44"/>
      <c r="AK101" s="45"/>
      <c r="AL101" s="44"/>
      <c r="AM101" s="44"/>
      <c r="AN101" s="44"/>
      <c r="AO101" s="44"/>
      <c r="AP101" s="45"/>
      <c r="AQ101" s="44"/>
      <c r="AR101" s="44"/>
      <c r="AS101" s="44"/>
      <c r="AT101" s="44"/>
      <c r="AU101" s="45"/>
      <c r="AV101" s="44"/>
      <c r="AW101" s="44"/>
      <c r="AX101" s="44"/>
      <c r="AY101" s="44"/>
      <c r="AZ101" s="44"/>
      <c r="BA101" s="44"/>
      <c r="BB101" s="37"/>
      <c r="BC101" s="37"/>
      <c r="BD101" s="37"/>
      <c r="BE101" s="37"/>
      <c r="BF101" s="37"/>
      <c r="BG101" s="37"/>
      <c r="BH101" s="37"/>
      <c r="BI101" s="37"/>
      <c r="BJ101" s="37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7"/>
    </row>
    <row r="102" spans="1:91" ht="15.75" customHeight="1">
      <c r="A102" s="41"/>
      <c r="B102" s="41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5"/>
      <c r="W102" s="44"/>
      <c r="X102" s="44"/>
      <c r="Y102" s="44"/>
      <c r="Z102" s="44"/>
      <c r="AA102" s="45"/>
      <c r="AB102" s="44"/>
      <c r="AC102" s="44"/>
      <c r="AD102" s="44"/>
      <c r="AE102" s="44"/>
      <c r="AF102" s="44"/>
      <c r="AG102" s="44"/>
      <c r="AH102" s="44"/>
      <c r="AI102" s="44"/>
      <c r="AJ102" s="44"/>
      <c r="AK102" s="45"/>
      <c r="AL102" s="44"/>
      <c r="AM102" s="44"/>
      <c r="AN102" s="44"/>
      <c r="AO102" s="44"/>
      <c r="AP102" s="45"/>
      <c r="AQ102" s="44"/>
      <c r="AR102" s="44"/>
      <c r="AS102" s="44"/>
      <c r="AT102" s="44"/>
      <c r="AU102" s="45"/>
      <c r="AV102" s="44"/>
      <c r="AW102" s="44"/>
      <c r="AX102" s="44"/>
      <c r="AY102" s="44"/>
      <c r="AZ102" s="44"/>
      <c r="BA102" s="44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  <c r="BY102" s="37"/>
      <c r="BZ102" s="37"/>
      <c r="CA102" s="37"/>
      <c r="CB102" s="37"/>
      <c r="CC102" s="37"/>
      <c r="CD102" s="37"/>
      <c r="CE102" s="37"/>
      <c r="CF102" s="37"/>
      <c r="CG102" s="37"/>
      <c r="CH102" s="37"/>
      <c r="CI102" s="37"/>
      <c r="CJ102" s="37"/>
      <c r="CK102" s="37"/>
      <c r="CL102" s="37"/>
      <c r="CM102" s="37"/>
    </row>
    <row r="103" spans="1:91" ht="15.75" customHeight="1">
      <c r="A103" s="41"/>
      <c r="B103" s="41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5"/>
      <c r="W103" s="44"/>
      <c r="X103" s="44"/>
      <c r="Y103" s="44"/>
      <c r="Z103" s="44"/>
      <c r="AA103" s="45"/>
      <c r="AB103" s="44"/>
      <c r="AC103" s="44"/>
      <c r="AD103" s="44"/>
      <c r="AE103" s="44"/>
      <c r="AF103" s="44"/>
      <c r="AG103" s="44"/>
      <c r="AH103" s="44"/>
      <c r="AI103" s="44"/>
      <c r="AJ103" s="44"/>
      <c r="AK103" s="45"/>
      <c r="AL103" s="44"/>
      <c r="AM103" s="44"/>
      <c r="AN103" s="44"/>
      <c r="AO103" s="44"/>
      <c r="AP103" s="45"/>
      <c r="AQ103" s="44"/>
      <c r="AR103" s="44"/>
      <c r="AS103" s="44"/>
      <c r="AT103" s="44"/>
      <c r="AU103" s="45"/>
      <c r="AV103" s="44"/>
      <c r="AW103" s="44"/>
      <c r="AX103" s="44"/>
      <c r="AY103" s="44"/>
      <c r="AZ103" s="44"/>
      <c r="BA103" s="44"/>
      <c r="BB103" s="37"/>
      <c r="BC103" s="37"/>
      <c r="BD103" s="37"/>
      <c r="BE103" s="37"/>
      <c r="BF103" s="37"/>
      <c r="BG103" s="37"/>
      <c r="BH103" s="37"/>
      <c r="BI103" s="37"/>
      <c r="BJ103" s="37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7"/>
    </row>
    <row r="104" spans="1:91" ht="15.75" customHeight="1">
      <c r="A104" s="41"/>
      <c r="B104" s="41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5"/>
      <c r="W104" s="44"/>
      <c r="X104" s="44"/>
      <c r="Y104" s="44"/>
      <c r="Z104" s="44"/>
      <c r="AA104" s="45"/>
      <c r="AB104" s="44"/>
      <c r="AC104" s="44"/>
      <c r="AD104" s="44"/>
      <c r="AE104" s="44"/>
      <c r="AF104" s="44"/>
      <c r="AG104" s="44"/>
      <c r="AH104" s="44"/>
      <c r="AI104" s="44"/>
      <c r="AJ104" s="44"/>
      <c r="AK104" s="45"/>
      <c r="AL104" s="44"/>
      <c r="AM104" s="44"/>
      <c r="AN104" s="44"/>
      <c r="AO104" s="44"/>
      <c r="AP104" s="45"/>
      <c r="AQ104" s="44"/>
      <c r="AR104" s="44"/>
      <c r="AS104" s="44"/>
      <c r="AT104" s="44"/>
      <c r="AU104" s="45"/>
      <c r="AV104" s="44"/>
      <c r="AW104" s="44"/>
      <c r="AX104" s="44"/>
      <c r="AY104" s="44"/>
      <c r="AZ104" s="44"/>
      <c r="BA104" s="44"/>
      <c r="BB104" s="37"/>
      <c r="BC104" s="37"/>
      <c r="BD104" s="37"/>
      <c r="BE104" s="37"/>
      <c r="BF104" s="37"/>
      <c r="BG104" s="37"/>
      <c r="BH104" s="37"/>
      <c r="BI104" s="37"/>
      <c r="BJ104" s="37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  <c r="BY104" s="37"/>
      <c r="BZ104" s="37"/>
      <c r="CA104" s="37"/>
      <c r="CB104" s="37"/>
      <c r="CC104" s="37"/>
      <c r="CD104" s="37"/>
      <c r="CE104" s="37"/>
      <c r="CF104" s="37"/>
      <c r="CG104" s="37"/>
      <c r="CH104" s="37"/>
      <c r="CI104" s="37"/>
      <c r="CJ104" s="37"/>
      <c r="CK104" s="37"/>
      <c r="CL104" s="37"/>
      <c r="CM104" s="37"/>
    </row>
    <row r="105" spans="1:91" ht="15.75" customHeight="1">
      <c r="A105" s="41"/>
      <c r="B105" s="41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5"/>
      <c r="W105" s="44"/>
      <c r="X105" s="44"/>
      <c r="Y105" s="44"/>
      <c r="Z105" s="44"/>
      <c r="AA105" s="45"/>
      <c r="AB105" s="44"/>
      <c r="AC105" s="44"/>
      <c r="AD105" s="44"/>
      <c r="AE105" s="44"/>
      <c r="AF105" s="44"/>
      <c r="AG105" s="44"/>
      <c r="AH105" s="44"/>
      <c r="AI105" s="44"/>
      <c r="AJ105" s="44"/>
      <c r="AK105" s="45"/>
      <c r="AL105" s="44"/>
      <c r="AM105" s="44"/>
      <c r="AN105" s="44"/>
      <c r="AO105" s="44"/>
      <c r="AP105" s="45"/>
      <c r="AQ105" s="44"/>
      <c r="AR105" s="44"/>
      <c r="AS105" s="44"/>
      <c r="AT105" s="44"/>
      <c r="AU105" s="45"/>
      <c r="AV105" s="44"/>
      <c r="AW105" s="44"/>
      <c r="AX105" s="44"/>
      <c r="AY105" s="44"/>
      <c r="AZ105" s="44"/>
      <c r="BA105" s="44"/>
      <c r="BB105" s="37"/>
      <c r="BC105" s="37"/>
      <c r="BD105" s="37"/>
      <c r="BE105" s="37"/>
      <c r="BF105" s="37"/>
      <c r="BG105" s="37"/>
      <c r="BH105" s="37"/>
      <c r="BI105" s="37"/>
      <c r="BJ105" s="37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  <c r="BY105" s="37"/>
      <c r="BZ105" s="37"/>
      <c r="CA105" s="37"/>
      <c r="CB105" s="37"/>
      <c r="CC105" s="37"/>
      <c r="CD105" s="37"/>
      <c r="CE105" s="37"/>
      <c r="CF105" s="37"/>
      <c r="CG105" s="37"/>
      <c r="CH105" s="37"/>
      <c r="CI105" s="37"/>
      <c r="CJ105" s="37"/>
      <c r="CK105" s="37"/>
      <c r="CL105" s="37"/>
      <c r="CM105" s="37"/>
    </row>
    <row r="106" spans="1:91" ht="15.75" customHeight="1">
      <c r="A106" s="41"/>
      <c r="B106" s="41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5"/>
      <c r="W106" s="44"/>
      <c r="X106" s="44"/>
      <c r="Y106" s="44"/>
      <c r="Z106" s="44"/>
      <c r="AA106" s="45"/>
      <c r="AB106" s="44"/>
      <c r="AC106" s="44"/>
      <c r="AD106" s="44"/>
      <c r="AE106" s="44"/>
      <c r="AF106" s="44"/>
      <c r="AG106" s="44"/>
      <c r="AH106" s="44"/>
      <c r="AI106" s="44"/>
      <c r="AJ106" s="44"/>
      <c r="AK106" s="45"/>
      <c r="AL106" s="44"/>
      <c r="AM106" s="44"/>
      <c r="AN106" s="44"/>
      <c r="AO106" s="44"/>
      <c r="AP106" s="45"/>
      <c r="AQ106" s="44"/>
      <c r="AR106" s="44"/>
      <c r="AS106" s="44"/>
      <c r="AT106" s="44"/>
      <c r="AU106" s="45"/>
      <c r="AV106" s="44"/>
      <c r="AW106" s="44"/>
      <c r="AX106" s="44"/>
      <c r="AY106" s="44"/>
      <c r="AZ106" s="44"/>
      <c r="BA106" s="44"/>
      <c r="BB106" s="37"/>
      <c r="BC106" s="37"/>
      <c r="BD106" s="37"/>
      <c r="BE106" s="37"/>
      <c r="BF106" s="37"/>
      <c r="BG106" s="37"/>
      <c r="BH106" s="37"/>
      <c r="BI106" s="37"/>
      <c r="BJ106" s="37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  <c r="BY106" s="37"/>
      <c r="BZ106" s="37"/>
      <c r="CA106" s="37"/>
      <c r="CB106" s="37"/>
      <c r="CC106" s="37"/>
      <c r="CD106" s="37"/>
      <c r="CE106" s="37"/>
      <c r="CF106" s="37"/>
      <c r="CG106" s="37"/>
      <c r="CH106" s="37"/>
      <c r="CI106" s="37"/>
      <c r="CJ106" s="37"/>
      <c r="CK106" s="37"/>
      <c r="CL106" s="37"/>
      <c r="CM106" s="37"/>
    </row>
    <row r="107" spans="1:91" ht="15.75" customHeight="1">
      <c r="A107" s="41"/>
      <c r="B107" s="41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5"/>
      <c r="W107" s="44"/>
      <c r="X107" s="44"/>
      <c r="Y107" s="44"/>
      <c r="Z107" s="44"/>
      <c r="AA107" s="45"/>
      <c r="AB107" s="44"/>
      <c r="AC107" s="44"/>
      <c r="AD107" s="44"/>
      <c r="AE107" s="44"/>
      <c r="AF107" s="44"/>
      <c r="AG107" s="44"/>
      <c r="AH107" s="44"/>
      <c r="AI107" s="44"/>
      <c r="AJ107" s="44"/>
      <c r="AK107" s="45"/>
      <c r="AL107" s="44"/>
      <c r="AM107" s="44"/>
      <c r="AN107" s="44"/>
      <c r="AO107" s="44"/>
      <c r="AP107" s="45"/>
      <c r="AQ107" s="44"/>
      <c r="AR107" s="44"/>
      <c r="AS107" s="44"/>
      <c r="AT107" s="44"/>
      <c r="AU107" s="45"/>
      <c r="AV107" s="44"/>
      <c r="AW107" s="44"/>
      <c r="AX107" s="44"/>
      <c r="AY107" s="44"/>
      <c r="AZ107" s="44"/>
      <c r="BA107" s="44"/>
      <c r="BB107" s="37"/>
      <c r="BC107" s="37"/>
      <c r="BD107" s="37"/>
      <c r="BE107" s="37"/>
      <c r="BF107" s="37"/>
      <c r="BG107" s="37"/>
      <c r="BH107" s="37"/>
      <c r="BI107" s="37"/>
      <c r="BJ107" s="37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  <c r="BY107" s="37"/>
      <c r="BZ107" s="37"/>
      <c r="CA107" s="37"/>
      <c r="CB107" s="37"/>
      <c r="CC107" s="37"/>
      <c r="CD107" s="37"/>
      <c r="CE107" s="37"/>
      <c r="CF107" s="37"/>
      <c r="CG107" s="37"/>
      <c r="CH107" s="37"/>
      <c r="CI107" s="37"/>
      <c r="CJ107" s="37"/>
      <c r="CK107" s="37"/>
      <c r="CL107" s="37"/>
      <c r="CM107" s="37"/>
    </row>
    <row r="108" spans="1:91" ht="15.75" customHeight="1">
      <c r="A108" s="41"/>
      <c r="B108" s="41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5"/>
      <c r="W108" s="44"/>
      <c r="X108" s="44"/>
      <c r="Y108" s="44"/>
      <c r="Z108" s="44"/>
      <c r="AA108" s="45"/>
      <c r="AB108" s="44"/>
      <c r="AC108" s="44"/>
      <c r="AD108" s="44"/>
      <c r="AE108" s="44"/>
      <c r="AF108" s="44"/>
      <c r="AG108" s="44"/>
      <c r="AH108" s="44"/>
      <c r="AI108" s="44"/>
      <c r="AJ108" s="44"/>
      <c r="AK108" s="45"/>
      <c r="AL108" s="44"/>
      <c r="AM108" s="44"/>
      <c r="AN108" s="44"/>
      <c r="AO108" s="44"/>
      <c r="AP108" s="45"/>
      <c r="AQ108" s="44"/>
      <c r="AR108" s="44"/>
      <c r="AS108" s="44"/>
      <c r="AT108" s="44"/>
      <c r="AU108" s="45"/>
      <c r="AV108" s="44"/>
      <c r="AW108" s="44"/>
      <c r="AX108" s="44"/>
      <c r="AY108" s="44"/>
      <c r="AZ108" s="44"/>
      <c r="BA108" s="44"/>
      <c r="BB108" s="37"/>
      <c r="BC108" s="37"/>
      <c r="BD108" s="37"/>
      <c r="BE108" s="37"/>
      <c r="BF108" s="37"/>
      <c r="BG108" s="37"/>
      <c r="BH108" s="37"/>
      <c r="BI108" s="37"/>
      <c r="BJ108" s="37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  <c r="BY108" s="37"/>
      <c r="BZ108" s="37"/>
      <c r="CA108" s="37"/>
      <c r="CB108" s="37"/>
      <c r="CC108" s="37"/>
      <c r="CD108" s="37"/>
      <c r="CE108" s="37"/>
      <c r="CF108" s="37"/>
      <c r="CG108" s="37"/>
      <c r="CH108" s="37"/>
      <c r="CI108" s="37"/>
      <c r="CJ108" s="37"/>
      <c r="CK108" s="37"/>
      <c r="CL108" s="37"/>
      <c r="CM108" s="37"/>
    </row>
    <row r="109" spans="1:91" ht="15.75" customHeight="1">
      <c r="A109" s="41"/>
      <c r="B109" s="41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5"/>
      <c r="W109" s="44"/>
      <c r="X109" s="44"/>
      <c r="Y109" s="44"/>
      <c r="Z109" s="44"/>
      <c r="AA109" s="45"/>
      <c r="AB109" s="44"/>
      <c r="AC109" s="44"/>
      <c r="AD109" s="44"/>
      <c r="AE109" s="44"/>
      <c r="AF109" s="44"/>
      <c r="AG109" s="44"/>
      <c r="AH109" s="44"/>
      <c r="AI109" s="44"/>
      <c r="AJ109" s="44"/>
      <c r="AK109" s="45"/>
      <c r="AL109" s="44"/>
      <c r="AM109" s="44"/>
      <c r="AN109" s="44"/>
      <c r="AO109" s="44"/>
      <c r="AP109" s="45"/>
      <c r="AQ109" s="44"/>
      <c r="AR109" s="44"/>
      <c r="AS109" s="44"/>
      <c r="AT109" s="44"/>
      <c r="AU109" s="45"/>
      <c r="AV109" s="44"/>
      <c r="AW109" s="44"/>
      <c r="AX109" s="44"/>
      <c r="AY109" s="44"/>
      <c r="AZ109" s="44"/>
      <c r="BA109" s="44"/>
      <c r="BB109" s="37"/>
      <c r="BC109" s="37"/>
      <c r="BD109" s="37"/>
      <c r="BE109" s="37"/>
      <c r="BF109" s="37"/>
      <c r="BG109" s="37"/>
      <c r="BH109" s="37"/>
      <c r="BI109" s="37"/>
      <c r="BJ109" s="37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  <c r="BY109" s="37"/>
      <c r="BZ109" s="37"/>
      <c r="CA109" s="37"/>
      <c r="CB109" s="37"/>
      <c r="CC109" s="37"/>
      <c r="CD109" s="37"/>
      <c r="CE109" s="37"/>
      <c r="CF109" s="37"/>
      <c r="CG109" s="37"/>
      <c r="CH109" s="37"/>
      <c r="CI109" s="37"/>
      <c r="CJ109" s="37"/>
      <c r="CK109" s="37"/>
      <c r="CL109" s="37"/>
      <c r="CM109" s="37"/>
    </row>
    <row r="110" spans="1:91" ht="15.75" customHeight="1">
      <c r="A110" s="41"/>
      <c r="B110" s="41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5"/>
      <c r="W110" s="44"/>
      <c r="X110" s="44"/>
      <c r="Y110" s="44"/>
      <c r="Z110" s="44"/>
      <c r="AA110" s="45"/>
      <c r="AB110" s="44"/>
      <c r="AC110" s="44"/>
      <c r="AD110" s="44"/>
      <c r="AE110" s="44"/>
      <c r="AF110" s="44"/>
      <c r="AG110" s="44"/>
      <c r="AH110" s="44"/>
      <c r="AI110" s="44"/>
      <c r="AJ110" s="44"/>
      <c r="AK110" s="45"/>
      <c r="AL110" s="44"/>
      <c r="AM110" s="44"/>
      <c r="AN110" s="44"/>
      <c r="AO110" s="44"/>
      <c r="AP110" s="45"/>
      <c r="AQ110" s="44"/>
      <c r="AR110" s="44"/>
      <c r="AS110" s="44"/>
      <c r="AT110" s="44"/>
      <c r="AU110" s="45"/>
      <c r="AV110" s="44"/>
      <c r="AW110" s="44"/>
      <c r="AX110" s="44"/>
      <c r="AY110" s="44"/>
      <c r="AZ110" s="44"/>
      <c r="BA110" s="44"/>
      <c r="BB110" s="37"/>
      <c r="BC110" s="37"/>
      <c r="BD110" s="37"/>
      <c r="BE110" s="37"/>
      <c r="BF110" s="37"/>
      <c r="BG110" s="37"/>
      <c r="BH110" s="37"/>
      <c r="BI110" s="37"/>
      <c r="BJ110" s="37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  <c r="BY110" s="37"/>
      <c r="BZ110" s="37"/>
      <c r="CA110" s="37"/>
      <c r="CB110" s="37"/>
      <c r="CC110" s="37"/>
      <c r="CD110" s="37"/>
      <c r="CE110" s="37"/>
      <c r="CF110" s="37"/>
      <c r="CG110" s="37"/>
      <c r="CH110" s="37"/>
      <c r="CI110" s="37"/>
      <c r="CJ110" s="37"/>
      <c r="CK110" s="37"/>
      <c r="CL110" s="37"/>
      <c r="CM110" s="37"/>
    </row>
    <row r="111" spans="1:91" ht="15.75" customHeight="1">
      <c r="A111" s="41"/>
      <c r="B111" s="41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5"/>
      <c r="W111" s="44"/>
      <c r="X111" s="44"/>
      <c r="Y111" s="44"/>
      <c r="Z111" s="44"/>
      <c r="AA111" s="45"/>
      <c r="AB111" s="44"/>
      <c r="AC111" s="44"/>
      <c r="AD111" s="44"/>
      <c r="AE111" s="44"/>
      <c r="AF111" s="44"/>
      <c r="AG111" s="44"/>
      <c r="AH111" s="44"/>
      <c r="AI111" s="44"/>
      <c r="AJ111" s="44"/>
      <c r="AK111" s="45"/>
      <c r="AL111" s="44"/>
      <c r="AM111" s="44"/>
      <c r="AN111" s="44"/>
      <c r="AO111" s="44"/>
      <c r="AP111" s="45"/>
      <c r="AQ111" s="44"/>
      <c r="AR111" s="44"/>
      <c r="AS111" s="44"/>
      <c r="AT111" s="44"/>
      <c r="AU111" s="45"/>
      <c r="AV111" s="44"/>
      <c r="AW111" s="44"/>
      <c r="AX111" s="44"/>
      <c r="AY111" s="44"/>
      <c r="AZ111" s="44"/>
      <c r="BA111" s="44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7"/>
    </row>
    <row r="112" spans="1:91" ht="15.75" customHeight="1">
      <c r="A112" s="41"/>
      <c r="B112" s="41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5"/>
      <c r="W112" s="44"/>
      <c r="X112" s="44"/>
      <c r="Y112" s="44"/>
      <c r="Z112" s="44"/>
      <c r="AA112" s="45"/>
      <c r="AB112" s="44"/>
      <c r="AC112" s="44"/>
      <c r="AD112" s="44"/>
      <c r="AE112" s="44"/>
      <c r="AF112" s="44"/>
      <c r="AG112" s="44"/>
      <c r="AH112" s="44"/>
      <c r="AI112" s="44"/>
      <c r="AJ112" s="44"/>
      <c r="AK112" s="45"/>
      <c r="AL112" s="44"/>
      <c r="AM112" s="44"/>
      <c r="AN112" s="44"/>
      <c r="AO112" s="44"/>
      <c r="AP112" s="45"/>
      <c r="AQ112" s="44"/>
      <c r="AR112" s="44"/>
      <c r="AS112" s="44"/>
      <c r="AT112" s="44"/>
      <c r="AU112" s="45"/>
      <c r="AV112" s="44"/>
      <c r="AW112" s="44"/>
      <c r="AX112" s="44"/>
      <c r="AY112" s="44"/>
      <c r="AZ112" s="44"/>
      <c r="BA112" s="44"/>
      <c r="BB112" s="37"/>
      <c r="BC112" s="37"/>
      <c r="BD112" s="37"/>
      <c r="BE112" s="37"/>
      <c r="BF112" s="37"/>
      <c r="BG112" s="37"/>
      <c r="BH112" s="37"/>
      <c r="BI112" s="37"/>
      <c r="BJ112" s="37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  <c r="BY112" s="37"/>
      <c r="BZ112" s="37"/>
      <c r="CA112" s="37"/>
      <c r="CB112" s="37"/>
      <c r="CC112" s="37"/>
      <c r="CD112" s="37"/>
      <c r="CE112" s="37"/>
      <c r="CF112" s="37"/>
      <c r="CG112" s="37"/>
      <c r="CH112" s="37"/>
      <c r="CI112" s="37"/>
      <c r="CJ112" s="37"/>
      <c r="CK112" s="37"/>
      <c r="CL112" s="37"/>
      <c r="CM112" s="37"/>
    </row>
    <row r="113" spans="1:91" ht="15.75" customHeight="1">
      <c r="A113" s="41"/>
      <c r="B113" s="41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5"/>
      <c r="W113" s="44"/>
      <c r="X113" s="44"/>
      <c r="Y113" s="44"/>
      <c r="Z113" s="44"/>
      <c r="AA113" s="45"/>
      <c r="AB113" s="44"/>
      <c r="AC113" s="44"/>
      <c r="AD113" s="44"/>
      <c r="AE113" s="44"/>
      <c r="AF113" s="44"/>
      <c r="AG113" s="44"/>
      <c r="AH113" s="44"/>
      <c r="AI113" s="44"/>
      <c r="AJ113" s="44"/>
      <c r="AK113" s="45"/>
      <c r="AL113" s="44"/>
      <c r="AM113" s="44"/>
      <c r="AN113" s="44"/>
      <c r="AO113" s="44"/>
      <c r="AP113" s="45"/>
      <c r="AQ113" s="44"/>
      <c r="AR113" s="44"/>
      <c r="AS113" s="44"/>
      <c r="AT113" s="44"/>
      <c r="AU113" s="45"/>
      <c r="AV113" s="44"/>
      <c r="AW113" s="44"/>
      <c r="AX113" s="44"/>
      <c r="AY113" s="44"/>
      <c r="AZ113" s="44"/>
      <c r="BA113" s="44"/>
      <c r="BB113" s="37"/>
      <c r="BC113" s="37"/>
      <c r="BD113" s="37"/>
      <c r="BE113" s="37"/>
      <c r="BF113" s="37"/>
      <c r="BG113" s="37"/>
      <c r="BH113" s="37"/>
      <c r="BI113" s="37"/>
      <c r="BJ113" s="37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7"/>
    </row>
    <row r="114" spans="1:91" ht="15.75" customHeight="1">
      <c r="A114" s="41"/>
      <c r="B114" s="41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5"/>
      <c r="W114" s="44"/>
      <c r="X114" s="44"/>
      <c r="Y114" s="44"/>
      <c r="Z114" s="44"/>
      <c r="AA114" s="45"/>
      <c r="AB114" s="44"/>
      <c r="AC114" s="44"/>
      <c r="AD114" s="44"/>
      <c r="AE114" s="44"/>
      <c r="AF114" s="44"/>
      <c r="AG114" s="44"/>
      <c r="AH114" s="44"/>
      <c r="AI114" s="44"/>
      <c r="AJ114" s="44"/>
      <c r="AK114" s="45"/>
      <c r="AL114" s="44"/>
      <c r="AM114" s="44"/>
      <c r="AN114" s="44"/>
      <c r="AO114" s="44"/>
      <c r="AP114" s="45"/>
      <c r="AQ114" s="44"/>
      <c r="AR114" s="44"/>
      <c r="AS114" s="44"/>
      <c r="AT114" s="44"/>
      <c r="AU114" s="45"/>
      <c r="AV114" s="44"/>
      <c r="AW114" s="44"/>
      <c r="AX114" s="44"/>
      <c r="AY114" s="44"/>
      <c r="AZ114" s="44"/>
      <c r="BA114" s="44"/>
      <c r="BB114" s="37"/>
      <c r="BC114" s="37"/>
      <c r="BD114" s="37"/>
      <c r="BE114" s="37"/>
      <c r="BF114" s="37"/>
      <c r="BG114" s="37"/>
      <c r="BH114" s="37"/>
      <c r="BI114" s="37"/>
      <c r="BJ114" s="37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  <c r="BY114" s="37"/>
      <c r="BZ114" s="37"/>
      <c r="CA114" s="37"/>
      <c r="CB114" s="37"/>
      <c r="CC114" s="37"/>
      <c r="CD114" s="37"/>
      <c r="CE114" s="37"/>
      <c r="CF114" s="37"/>
      <c r="CG114" s="37"/>
      <c r="CH114" s="37"/>
      <c r="CI114" s="37"/>
      <c r="CJ114" s="37"/>
      <c r="CK114" s="37"/>
      <c r="CL114" s="37"/>
      <c r="CM114" s="37"/>
    </row>
    <row r="115" spans="1:91" ht="15.75" customHeight="1">
      <c r="A115" s="41"/>
      <c r="B115" s="41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5"/>
      <c r="W115" s="44"/>
      <c r="X115" s="44"/>
      <c r="Y115" s="44"/>
      <c r="Z115" s="44"/>
      <c r="AA115" s="45"/>
      <c r="AB115" s="44"/>
      <c r="AC115" s="44"/>
      <c r="AD115" s="44"/>
      <c r="AE115" s="44"/>
      <c r="AF115" s="44"/>
      <c r="AG115" s="44"/>
      <c r="AH115" s="44"/>
      <c r="AI115" s="44"/>
      <c r="AJ115" s="44"/>
      <c r="AK115" s="45"/>
      <c r="AL115" s="44"/>
      <c r="AM115" s="44"/>
      <c r="AN115" s="44"/>
      <c r="AO115" s="44"/>
      <c r="AP115" s="45"/>
      <c r="AQ115" s="44"/>
      <c r="AR115" s="44"/>
      <c r="AS115" s="44"/>
      <c r="AT115" s="44"/>
      <c r="AU115" s="45"/>
      <c r="AV115" s="44"/>
      <c r="AW115" s="44"/>
      <c r="AX115" s="44"/>
      <c r="AY115" s="44"/>
      <c r="AZ115" s="44"/>
      <c r="BA115" s="44"/>
      <c r="BB115" s="37"/>
      <c r="BC115" s="37"/>
      <c r="BD115" s="37"/>
      <c r="BE115" s="37"/>
      <c r="BF115" s="37"/>
      <c r="BG115" s="37"/>
      <c r="BH115" s="37"/>
      <c r="BI115" s="37"/>
      <c r="BJ115" s="37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7"/>
    </row>
    <row r="116" spans="1:91" ht="15.75" customHeight="1">
      <c r="A116" s="41"/>
      <c r="B116" s="41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5"/>
      <c r="W116" s="44"/>
      <c r="X116" s="44"/>
      <c r="Y116" s="44"/>
      <c r="Z116" s="44"/>
      <c r="AA116" s="45"/>
      <c r="AB116" s="44"/>
      <c r="AC116" s="44"/>
      <c r="AD116" s="44"/>
      <c r="AE116" s="44"/>
      <c r="AF116" s="44"/>
      <c r="AG116" s="44"/>
      <c r="AH116" s="44"/>
      <c r="AI116" s="44"/>
      <c r="AJ116" s="44"/>
      <c r="AK116" s="45"/>
      <c r="AL116" s="44"/>
      <c r="AM116" s="44"/>
      <c r="AN116" s="44"/>
      <c r="AO116" s="44"/>
      <c r="AP116" s="45"/>
      <c r="AQ116" s="44"/>
      <c r="AR116" s="44"/>
      <c r="AS116" s="44"/>
      <c r="AT116" s="44"/>
      <c r="AU116" s="45"/>
      <c r="AV116" s="44"/>
      <c r="AW116" s="44"/>
      <c r="AX116" s="44"/>
      <c r="AY116" s="44"/>
      <c r="AZ116" s="44"/>
      <c r="BA116" s="44"/>
      <c r="BB116" s="37"/>
      <c r="BC116" s="37"/>
      <c r="BD116" s="37"/>
      <c r="BE116" s="37"/>
      <c r="BF116" s="37"/>
      <c r="BG116" s="37"/>
      <c r="BH116" s="37"/>
      <c r="BI116" s="37"/>
      <c r="BJ116" s="37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  <c r="BY116" s="37"/>
      <c r="BZ116" s="37"/>
      <c r="CA116" s="37"/>
      <c r="CB116" s="37"/>
      <c r="CC116" s="37"/>
      <c r="CD116" s="37"/>
      <c r="CE116" s="37"/>
      <c r="CF116" s="37"/>
      <c r="CG116" s="37"/>
      <c r="CH116" s="37"/>
      <c r="CI116" s="37"/>
      <c r="CJ116" s="37"/>
      <c r="CK116" s="37"/>
      <c r="CL116" s="37"/>
      <c r="CM116" s="37"/>
    </row>
    <row r="117" spans="1:91" ht="15.75" customHeight="1">
      <c r="A117" s="41"/>
      <c r="B117" s="41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5"/>
      <c r="W117" s="44"/>
      <c r="X117" s="44"/>
      <c r="Y117" s="44"/>
      <c r="Z117" s="44"/>
      <c r="AA117" s="45"/>
      <c r="AB117" s="44"/>
      <c r="AC117" s="44"/>
      <c r="AD117" s="44"/>
      <c r="AE117" s="44"/>
      <c r="AF117" s="44"/>
      <c r="AG117" s="44"/>
      <c r="AH117" s="44"/>
      <c r="AI117" s="44"/>
      <c r="AJ117" s="44"/>
      <c r="AK117" s="45"/>
      <c r="AL117" s="44"/>
      <c r="AM117" s="44"/>
      <c r="AN117" s="44"/>
      <c r="AO117" s="44"/>
      <c r="AP117" s="45"/>
      <c r="AQ117" s="44"/>
      <c r="AR117" s="44"/>
      <c r="AS117" s="44"/>
      <c r="AT117" s="44"/>
      <c r="AU117" s="45"/>
      <c r="AV117" s="44"/>
      <c r="AW117" s="44"/>
      <c r="AX117" s="44"/>
      <c r="AY117" s="44"/>
      <c r="AZ117" s="44"/>
      <c r="BA117" s="44"/>
      <c r="BB117" s="37"/>
      <c r="BC117" s="37"/>
      <c r="BD117" s="37"/>
      <c r="BE117" s="37"/>
      <c r="BF117" s="37"/>
      <c r="BG117" s="37"/>
      <c r="BH117" s="37"/>
      <c r="BI117" s="37"/>
      <c r="BJ117" s="37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7"/>
    </row>
    <row r="118" spans="1:91" ht="15.75" customHeight="1">
      <c r="A118" s="41"/>
      <c r="B118" s="41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5"/>
      <c r="W118" s="44"/>
      <c r="X118" s="44"/>
      <c r="Y118" s="44"/>
      <c r="Z118" s="44"/>
      <c r="AA118" s="45"/>
      <c r="AB118" s="44"/>
      <c r="AC118" s="44"/>
      <c r="AD118" s="44"/>
      <c r="AE118" s="44"/>
      <c r="AF118" s="44"/>
      <c r="AG118" s="44"/>
      <c r="AH118" s="44"/>
      <c r="AI118" s="44"/>
      <c r="AJ118" s="44"/>
      <c r="AK118" s="45"/>
      <c r="AL118" s="44"/>
      <c r="AM118" s="44"/>
      <c r="AN118" s="44"/>
      <c r="AO118" s="44"/>
      <c r="AP118" s="45"/>
      <c r="AQ118" s="44"/>
      <c r="AR118" s="44"/>
      <c r="AS118" s="44"/>
      <c r="AT118" s="44"/>
      <c r="AU118" s="45"/>
      <c r="AV118" s="44"/>
      <c r="AW118" s="44"/>
      <c r="AX118" s="44"/>
      <c r="AY118" s="44"/>
      <c r="AZ118" s="44"/>
      <c r="BA118" s="44"/>
      <c r="BB118" s="37"/>
      <c r="BC118" s="37"/>
      <c r="BD118" s="37"/>
      <c r="BE118" s="37"/>
      <c r="BF118" s="37"/>
      <c r="BG118" s="37"/>
      <c r="BH118" s="37"/>
      <c r="BI118" s="37"/>
      <c r="BJ118" s="37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  <c r="BY118" s="37"/>
      <c r="BZ118" s="37"/>
      <c r="CA118" s="37"/>
      <c r="CB118" s="37"/>
      <c r="CC118" s="37"/>
      <c r="CD118" s="37"/>
      <c r="CE118" s="37"/>
      <c r="CF118" s="37"/>
      <c r="CG118" s="37"/>
      <c r="CH118" s="37"/>
      <c r="CI118" s="37"/>
      <c r="CJ118" s="37"/>
      <c r="CK118" s="37"/>
      <c r="CL118" s="37"/>
      <c r="CM118" s="37"/>
    </row>
    <row r="119" spans="1:91" ht="15.75" customHeight="1">
      <c r="A119" s="41"/>
      <c r="B119" s="41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5"/>
      <c r="W119" s="44"/>
      <c r="X119" s="44"/>
      <c r="Y119" s="44"/>
      <c r="Z119" s="44"/>
      <c r="AA119" s="45"/>
      <c r="AB119" s="44"/>
      <c r="AC119" s="44"/>
      <c r="AD119" s="44"/>
      <c r="AE119" s="44"/>
      <c r="AF119" s="44"/>
      <c r="AG119" s="44"/>
      <c r="AH119" s="44"/>
      <c r="AI119" s="44"/>
      <c r="AJ119" s="44"/>
      <c r="AK119" s="45"/>
      <c r="AL119" s="44"/>
      <c r="AM119" s="44"/>
      <c r="AN119" s="44"/>
      <c r="AO119" s="44"/>
      <c r="AP119" s="45"/>
      <c r="AQ119" s="44"/>
      <c r="AR119" s="44"/>
      <c r="AS119" s="44"/>
      <c r="AT119" s="44"/>
      <c r="AU119" s="45"/>
      <c r="AV119" s="44"/>
      <c r="AW119" s="44"/>
      <c r="AX119" s="44"/>
      <c r="AY119" s="44"/>
      <c r="AZ119" s="44"/>
      <c r="BA119" s="44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7"/>
    </row>
    <row r="120" spans="1:91" ht="15.75" customHeight="1">
      <c r="A120" s="41"/>
      <c r="B120" s="41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5"/>
      <c r="W120" s="44"/>
      <c r="X120" s="44"/>
      <c r="Y120" s="44"/>
      <c r="Z120" s="44"/>
      <c r="AA120" s="45"/>
      <c r="AB120" s="44"/>
      <c r="AC120" s="44"/>
      <c r="AD120" s="44"/>
      <c r="AE120" s="44"/>
      <c r="AF120" s="44"/>
      <c r="AG120" s="44"/>
      <c r="AH120" s="44"/>
      <c r="AI120" s="44"/>
      <c r="AJ120" s="44"/>
      <c r="AK120" s="45"/>
      <c r="AL120" s="44"/>
      <c r="AM120" s="44"/>
      <c r="AN120" s="44"/>
      <c r="AO120" s="44"/>
      <c r="AP120" s="45"/>
      <c r="AQ120" s="44"/>
      <c r="AR120" s="44"/>
      <c r="AS120" s="44"/>
      <c r="AT120" s="44"/>
      <c r="AU120" s="45"/>
      <c r="AV120" s="44"/>
      <c r="AW120" s="44"/>
      <c r="AX120" s="44"/>
      <c r="AY120" s="44"/>
      <c r="AZ120" s="44"/>
      <c r="BA120" s="44"/>
      <c r="BB120" s="37"/>
      <c r="BC120" s="37"/>
      <c r="BD120" s="37"/>
      <c r="BE120" s="37"/>
      <c r="BF120" s="37"/>
      <c r="BG120" s="37"/>
      <c r="BH120" s="37"/>
      <c r="BI120" s="37"/>
      <c r="BJ120" s="37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  <c r="BY120" s="37"/>
      <c r="BZ120" s="37"/>
      <c r="CA120" s="37"/>
      <c r="CB120" s="37"/>
      <c r="CC120" s="37"/>
      <c r="CD120" s="37"/>
      <c r="CE120" s="37"/>
      <c r="CF120" s="37"/>
      <c r="CG120" s="37"/>
      <c r="CH120" s="37"/>
      <c r="CI120" s="37"/>
      <c r="CJ120" s="37"/>
      <c r="CK120" s="37"/>
      <c r="CL120" s="37"/>
      <c r="CM120" s="37"/>
    </row>
    <row r="121" spans="1:91" ht="15.75" customHeight="1">
      <c r="A121" s="41"/>
      <c r="B121" s="41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5"/>
      <c r="W121" s="44"/>
      <c r="X121" s="44"/>
      <c r="Y121" s="44"/>
      <c r="Z121" s="44"/>
      <c r="AA121" s="45"/>
      <c r="AB121" s="44"/>
      <c r="AC121" s="44"/>
      <c r="AD121" s="44"/>
      <c r="AE121" s="44"/>
      <c r="AF121" s="44"/>
      <c r="AG121" s="44"/>
      <c r="AH121" s="44"/>
      <c r="AI121" s="44"/>
      <c r="AJ121" s="44"/>
      <c r="AK121" s="45"/>
      <c r="AL121" s="44"/>
      <c r="AM121" s="44"/>
      <c r="AN121" s="44"/>
      <c r="AO121" s="44"/>
      <c r="AP121" s="45"/>
      <c r="AQ121" s="44"/>
      <c r="AR121" s="44"/>
      <c r="AS121" s="44"/>
      <c r="AT121" s="44"/>
      <c r="AU121" s="45"/>
      <c r="AV121" s="44"/>
      <c r="AW121" s="44"/>
      <c r="AX121" s="44"/>
      <c r="AY121" s="44"/>
      <c r="AZ121" s="44"/>
      <c r="BA121" s="44"/>
      <c r="BB121" s="37"/>
      <c r="BC121" s="37"/>
      <c r="BD121" s="37"/>
      <c r="BE121" s="37"/>
      <c r="BF121" s="37"/>
      <c r="BG121" s="37"/>
      <c r="BH121" s="37"/>
      <c r="BI121" s="37"/>
      <c r="BJ121" s="37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7"/>
    </row>
    <row r="122" spans="1:91" ht="15.75" customHeight="1">
      <c r="A122" s="41"/>
      <c r="B122" s="41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5"/>
      <c r="W122" s="44"/>
      <c r="X122" s="44"/>
      <c r="Y122" s="44"/>
      <c r="Z122" s="44"/>
      <c r="AA122" s="45"/>
      <c r="AB122" s="44"/>
      <c r="AC122" s="44"/>
      <c r="AD122" s="44"/>
      <c r="AE122" s="44"/>
      <c r="AF122" s="44"/>
      <c r="AG122" s="44"/>
      <c r="AH122" s="44"/>
      <c r="AI122" s="44"/>
      <c r="AJ122" s="44"/>
      <c r="AK122" s="45"/>
      <c r="AL122" s="44"/>
      <c r="AM122" s="44"/>
      <c r="AN122" s="44"/>
      <c r="AO122" s="44"/>
      <c r="AP122" s="45"/>
      <c r="AQ122" s="44"/>
      <c r="AR122" s="44"/>
      <c r="AS122" s="44"/>
      <c r="AT122" s="44"/>
      <c r="AU122" s="45"/>
      <c r="AV122" s="44"/>
      <c r="AW122" s="44"/>
      <c r="AX122" s="44"/>
      <c r="AY122" s="44"/>
      <c r="AZ122" s="44"/>
      <c r="BA122" s="44"/>
      <c r="BB122" s="37"/>
      <c r="BC122" s="37"/>
      <c r="BD122" s="37"/>
      <c r="BE122" s="37"/>
      <c r="BF122" s="37"/>
      <c r="BG122" s="37"/>
      <c r="BH122" s="37"/>
      <c r="BI122" s="37"/>
      <c r="BJ122" s="37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  <c r="BY122" s="37"/>
      <c r="BZ122" s="37"/>
      <c r="CA122" s="37"/>
      <c r="CB122" s="37"/>
      <c r="CC122" s="37"/>
      <c r="CD122" s="37"/>
      <c r="CE122" s="37"/>
      <c r="CF122" s="37"/>
      <c r="CG122" s="37"/>
      <c r="CH122" s="37"/>
      <c r="CI122" s="37"/>
      <c r="CJ122" s="37"/>
      <c r="CK122" s="37"/>
      <c r="CL122" s="37"/>
      <c r="CM122" s="37"/>
    </row>
    <row r="123" spans="1:91" ht="15.75" customHeight="1">
      <c r="A123" s="41"/>
      <c r="B123" s="41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5"/>
      <c r="W123" s="44"/>
      <c r="X123" s="44"/>
      <c r="Y123" s="44"/>
      <c r="Z123" s="44"/>
      <c r="AA123" s="45"/>
      <c r="AB123" s="44"/>
      <c r="AC123" s="44"/>
      <c r="AD123" s="44"/>
      <c r="AE123" s="44"/>
      <c r="AF123" s="44"/>
      <c r="AG123" s="44"/>
      <c r="AH123" s="44"/>
      <c r="AI123" s="44"/>
      <c r="AJ123" s="44"/>
      <c r="AK123" s="45"/>
      <c r="AL123" s="44"/>
      <c r="AM123" s="44"/>
      <c r="AN123" s="44"/>
      <c r="AO123" s="44"/>
      <c r="AP123" s="45"/>
      <c r="AQ123" s="44"/>
      <c r="AR123" s="44"/>
      <c r="AS123" s="44"/>
      <c r="AT123" s="44"/>
      <c r="AU123" s="45"/>
      <c r="AV123" s="44"/>
      <c r="AW123" s="44"/>
      <c r="AX123" s="44"/>
      <c r="AY123" s="44"/>
      <c r="AZ123" s="44"/>
      <c r="BA123" s="44"/>
      <c r="BB123" s="37"/>
      <c r="BC123" s="37"/>
      <c r="BD123" s="37"/>
      <c r="BE123" s="37"/>
      <c r="BF123" s="37"/>
      <c r="BG123" s="37"/>
      <c r="BH123" s="37"/>
      <c r="BI123" s="37"/>
      <c r="BJ123" s="37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7"/>
    </row>
    <row r="124" spans="1:91" ht="15.75" customHeight="1">
      <c r="A124" s="41"/>
      <c r="B124" s="41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5"/>
      <c r="W124" s="44"/>
      <c r="X124" s="44"/>
      <c r="Y124" s="44"/>
      <c r="Z124" s="44"/>
      <c r="AA124" s="45"/>
      <c r="AB124" s="44"/>
      <c r="AC124" s="44"/>
      <c r="AD124" s="44"/>
      <c r="AE124" s="44"/>
      <c r="AF124" s="44"/>
      <c r="AG124" s="44"/>
      <c r="AH124" s="44"/>
      <c r="AI124" s="44"/>
      <c r="AJ124" s="44"/>
      <c r="AK124" s="45"/>
      <c r="AL124" s="44"/>
      <c r="AM124" s="44"/>
      <c r="AN124" s="44"/>
      <c r="AO124" s="44"/>
      <c r="AP124" s="45"/>
      <c r="AQ124" s="44"/>
      <c r="AR124" s="44"/>
      <c r="AS124" s="44"/>
      <c r="AT124" s="44"/>
      <c r="AU124" s="45"/>
      <c r="AV124" s="44"/>
      <c r="AW124" s="44"/>
      <c r="AX124" s="44"/>
      <c r="AY124" s="44"/>
      <c r="AZ124" s="44"/>
      <c r="BA124" s="44"/>
      <c r="BB124" s="37"/>
      <c r="BC124" s="37"/>
      <c r="BD124" s="37"/>
      <c r="BE124" s="37"/>
      <c r="BF124" s="37"/>
      <c r="BG124" s="37"/>
      <c r="BH124" s="37"/>
      <c r="BI124" s="37"/>
      <c r="BJ124" s="37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  <c r="BY124" s="37"/>
      <c r="BZ124" s="37"/>
      <c r="CA124" s="37"/>
      <c r="CB124" s="37"/>
      <c r="CC124" s="37"/>
      <c r="CD124" s="37"/>
      <c r="CE124" s="37"/>
      <c r="CF124" s="37"/>
      <c r="CG124" s="37"/>
      <c r="CH124" s="37"/>
      <c r="CI124" s="37"/>
      <c r="CJ124" s="37"/>
      <c r="CK124" s="37"/>
      <c r="CL124" s="37"/>
      <c r="CM124" s="37"/>
    </row>
    <row r="125" spans="1:91" ht="15.75" customHeight="1">
      <c r="A125" s="41"/>
      <c r="B125" s="41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5"/>
      <c r="W125" s="44"/>
      <c r="X125" s="44"/>
      <c r="Y125" s="44"/>
      <c r="Z125" s="44"/>
      <c r="AA125" s="45"/>
      <c r="AB125" s="44"/>
      <c r="AC125" s="44"/>
      <c r="AD125" s="44"/>
      <c r="AE125" s="44"/>
      <c r="AF125" s="44"/>
      <c r="AG125" s="44"/>
      <c r="AH125" s="44"/>
      <c r="AI125" s="44"/>
      <c r="AJ125" s="44"/>
      <c r="AK125" s="45"/>
      <c r="AL125" s="44"/>
      <c r="AM125" s="44"/>
      <c r="AN125" s="44"/>
      <c r="AO125" s="44"/>
      <c r="AP125" s="45"/>
      <c r="AQ125" s="44"/>
      <c r="AR125" s="44"/>
      <c r="AS125" s="44"/>
      <c r="AT125" s="44"/>
      <c r="AU125" s="45"/>
      <c r="AV125" s="44"/>
      <c r="AW125" s="44"/>
      <c r="AX125" s="44"/>
      <c r="AY125" s="44"/>
      <c r="AZ125" s="44"/>
      <c r="BA125" s="44"/>
      <c r="BB125" s="37"/>
      <c r="BC125" s="37"/>
      <c r="BD125" s="37"/>
      <c r="BE125" s="37"/>
      <c r="BF125" s="37"/>
      <c r="BG125" s="37"/>
      <c r="BH125" s="37"/>
      <c r="BI125" s="37"/>
      <c r="BJ125" s="37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7"/>
    </row>
    <row r="126" spans="1:91" ht="15.75" customHeight="1">
      <c r="A126" s="41"/>
      <c r="B126" s="41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5"/>
      <c r="W126" s="44"/>
      <c r="X126" s="44"/>
      <c r="Y126" s="44"/>
      <c r="Z126" s="44"/>
      <c r="AA126" s="45"/>
      <c r="AB126" s="44"/>
      <c r="AC126" s="44"/>
      <c r="AD126" s="44"/>
      <c r="AE126" s="44"/>
      <c r="AF126" s="44"/>
      <c r="AG126" s="44"/>
      <c r="AH126" s="44"/>
      <c r="AI126" s="44"/>
      <c r="AJ126" s="44"/>
      <c r="AK126" s="45"/>
      <c r="AL126" s="44"/>
      <c r="AM126" s="44"/>
      <c r="AN126" s="44"/>
      <c r="AO126" s="44"/>
      <c r="AP126" s="45"/>
      <c r="AQ126" s="44"/>
      <c r="AR126" s="44"/>
      <c r="AS126" s="44"/>
      <c r="AT126" s="44"/>
      <c r="AU126" s="45"/>
      <c r="AV126" s="44"/>
      <c r="AW126" s="44"/>
      <c r="AX126" s="44"/>
      <c r="AY126" s="44"/>
      <c r="AZ126" s="44"/>
      <c r="BA126" s="44"/>
      <c r="BB126" s="37"/>
      <c r="BC126" s="37"/>
      <c r="BD126" s="37"/>
      <c r="BE126" s="37"/>
      <c r="BF126" s="37"/>
      <c r="BG126" s="37"/>
      <c r="BH126" s="37"/>
      <c r="BI126" s="37"/>
      <c r="BJ126" s="37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  <c r="BY126" s="37"/>
      <c r="BZ126" s="37"/>
      <c r="CA126" s="37"/>
      <c r="CB126" s="37"/>
      <c r="CC126" s="37"/>
      <c r="CD126" s="37"/>
      <c r="CE126" s="37"/>
      <c r="CF126" s="37"/>
      <c r="CG126" s="37"/>
      <c r="CH126" s="37"/>
      <c r="CI126" s="37"/>
      <c r="CJ126" s="37"/>
      <c r="CK126" s="37"/>
      <c r="CL126" s="37"/>
      <c r="CM126" s="37"/>
    </row>
    <row r="127" spans="1:91" ht="15.75" customHeight="1">
      <c r="A127" s="41"/>
      <c r="B127" s="41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5"/>
      <c r="W127" s="44"/>
      <c r="X127" s="44"/>
      <c r="Y127" s="44"/>
      <c r="Z127" s="44"/>
      <c r="AA127" s="45"/>
      <c r="AB127" s="44"/>
      <c r="AC127" s="44"/>
      <c r="AD127" s="44"/>
      <c r="AE127" s="44"/>
      <c r="AF127" s="44"/>
      <c r="AG127" s="44"/>
      <c r="AH127" s="44"/>
      <c r="AI127" s="44"/>
      <c r="AJ127" s="44"/>
      <c r="AK127" s="45"/>
      <c r="AL127" s="44"/>
      <c r="AM127" s="44"/>
      <c r="AN127" s="44"/>
      <c r="AO127" s="44"/>
      <c r="AP127" s="45"/>
      <c r="AQ127" s="44"/>
      <c r="AR127" s="44"/>
      <c r="AS127" s="44"/>
      <c r="AT127" s="44"/>
      <c r="AU127" s="45"/>
      <c r="AV127" s="44"/>
      <c r="AW127" s="44"/>
      <c r="AX127" s="44"/>
      <c r="AY127" s="44"/>
      <c r="AZ127" s="44"/>
      <c r="BA127" s="44"/>
      <c r="BB127" s="37"/>
      <c r="BC127" s="37"/>
      <c r="BD127" s="37"/>
      <c r="BE127" s="37"/>
      <c r="BF127" s="37"/>
      <c r="BG127" s="37"/>
      <c r="BH127" s="37"/>
      <c r="BI127" s="37"/>
      <c r="BJ127" s="37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  <c r="BY127" s="37"/>
      <c r="BZ127" s="37"/>
      <c r="CA127" s="37"/>
      <c r="CB127" s="37"/>
      <c r="CC127" s="37"/>
      <c r="CD127" s="37"/>
      <c r="CE127" s="37"/>
      <c r="CF127" s="37"/>
      <c r="CG127" s="37"/>
      <c r="CH127" s="37"/>
      <c r="CI127" s="37"/>
      <c r="CJ127" s="37"/>
      <c r="CK127" s="37"/>
      <c r="CL127" s="37"/>
      <c r="CM127" s="37"/>
    </row>
    <row r="128" spans="1:91" ht="15.75" customHeight="1">
      <c r="A128" s="41"/>
      <c r="B128" s="41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5"/>
      <c r="W128" s="44"/>
      <c r="X128" s="44"/>
      <c r="Y128" s="44"/>
      <c r="Z128" s="44"/>
      <c r="AA128" s="45"/>
      <c r="AB128" s="44"/>
      <c r="AC128" s="44"/>
      <c r="AD128" s="44"/>
      <c r="AE128" s="44"/>
      <c r="AF128" s="44"/>
      <c r="AG128" s="44"/>
      <c r="AH128" s="44"/>
      <c r="AI128" s="44"/>
      <c r="AJ128" s="44"/>
      <c r="AK128" s="45"/>
      <c r="AL128" s="44"/>
      <c r="AM128" s="44"/>
      <c r="AN128" s="44"/>
      <c r="AO128" s="44"/>
      <c r="AP128" s="45"/>
      <c r="AQ128" s="44"/>
      <c r="AR128" s="44"/>
      <c r="AS128" s="44"/>
      <c r="AT128" s="44"/>
      <c r="AU128" s="45"/>
      <c r="AV128" s="44"/>
      <c r="AW128" s="44"/>
      <c r="AX128" s="44"/>
      <c r="AY128" s="44"/>
      <c r="AZ128" s="44"/>
      <c r="BA128" s="44"/>
      <c r="BB128" s="37"/>
      <c r="BC128" s="37"/>
      <c r="BD128" s="37"/>
      <c r="BE128" s="37"/>
      <c r="BF128" s="37"/>
      <c r="BG128" s="37"/>
      <c r="BH128" s="37"/>
      <c r="BI128" s="37"/>
      <c r="BJ128" s="37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  <c r="BY128" s="37"/>
      <c r="BZ128" s="37"/>
      <c r="CA128" s="37"/>
      <c r="CB128" s="37"/>
      <c r="CC128" s="37"/>
      <c r="CD128" s="37"/>
      <c r="CE128" s="37"/>
      <c r="CF128" s="37"/>
      <c r="CG128" s="37"/>
      <c r="CH128" s="37"/>
      <c r="CI128" s="37"/>
      <c r="CJ128" s="37"/>
      <c r="CK128" s="37"/>
      <c r="CL128" s="37"/>
      <c r="CM128" s="37"/>
    </row>
    <row r="129" spans="1:91" ht="15.75" customHeight="1">
      <c r="A129" s="41"/>
      <c r="B129" s="41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5"/>
      <c r="W129" s="44"/>
      <c r="X129" s="44"/>
      <c r="Y129" s="44"/>
      <c r="Z129" s="44"/>
      <c r="AA129" s="45"/>
      <c r="AB129" s="44"/>
      <c r="AC129" s="44"/>
      <c r="AD129" s="44"/>
      <c r="AE129" s="44"/>
      <c r="AF129" s="44"/>
      <c r="AG129" s="44"/>
      <c r="AH129" s="44"/>
      <c r="AI129" s="44"/>
      <c r="AJ129" s="44"/>
      <c r="AK129" s="45"/>
      <c r="AL129" s="44"/>
      <c r="AM129" s="44"/>
      <c r="AN129" s="44"/>
      <c r="AO129" s="44"/>
      <c r="AP129" s="45"/>
      <c r="AQ129" s="44"/>
      <c r="AR129" s="44"/>
      <c r="AS129" s="44"/>
      <c r="AT129" s="44"/>
      <c r="AU129" s="45"/>
      <c r="AV129" s="44"/>
      <c r="AW129" s="44"/>
      <c r="AX129" s="44"/>
      <c r="AY129" s="44"/>
      <c r="AZ129" s="44"/>
      <c r="BA129" s="44"/>
      <c r="BB129" s="37"/>
      <c r="BC129" s="37"/>
      <c r="BD129" s="37"/>
      <c r="BE129" s="37"/>
      <c r="BF129" s="37"/>
      <c r="BG129" s="37"/>
      <c r="BH129" s="37"/>
      <c r="BI129" s="37"/>
      <c r="BJ129" s="37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  <c r="BY129" s="37"/>
      <c r="BZ129" s="37"/>
      <c r="CA129" s="37"/>
      <c r="CB129" s="37"/>
      <c r="CC129" s="37"/>
      <c r="CD129" s="37"/>
      <c r="CE129" s="37"/>
      <c r="CF129" s="37"/>
      <c r="CG129" s="37"/>
      <c r="CH129" s="37"/>
      <c r="CI129" s="37"/>
      <c r="CJ129" s="37"/>
      <c r="CK129" s="37"/>
      <c r="CL129" s="37"/>
      <c r="CM129" s="37"/>
    </row>
    <row r="130" spans="1:91" ht="15.75" customHeight="1">
      <c r="A130" s="41"/>
      <c r="B130" s="41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5"/>
      <c r="W130" s="44"/>
      <c r="X130" s="44"/>
      <c r="Y130" s="44"/>
      <c r="Z130" s="44"/>
      <c r="AA130" s="45"/>
      <c r="AB130" s="44"/>
      <c r="AC130" s="44"/>
      <c r="AD130" s="44"/>
      <c r="AE130" s="44"/>
      <c r="AF130" s="44"/>
      <c r="AG130" s="44"/>
      <c r="AH130" s="44"/>
      <c r="AI130" s="44"/>
      <c r="AJ130" s="44"/>
      <c r="AK130" s="45"/>
      <c r="AL130" s="44"/>
      <c r="AM130" s="44"/>
      <c r="AN130" s="44"/>
      <c r="AO130" s="44"/>
      <c r="AP130" s="45"/>
      <c r="AQ130" s="44"/>
      <c r="AR130" s="44"/>
      <c r="AS130" s="44"/>
      <c r="AT130" s="44"/>
      <c r="AU130" s="45"/>
      <c r="AV130" s="44"/>
      <c r="AW130" s="44"/>
      <c r="AX130" s="44"/>
      <c r="AY130" s="44"/>
      <c r="AZ130" s="44"/>
      <c r="BA130" s="44"/>
      <c r="BB130" s="37"/>
      <c r="BC130" s="37"/>
      <c r="BD130" s="37"/>
      <c r="BE130" s="37"/>
      <c r="BF130" s="37"/>
      <c r="BG130" s="37"/>
      <c r="BH130" s="37"/>
      <c r="BI130" s="37"/>
      <c r="BJ130" s="37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  <c r="BY130" s="37"/>
      <c r="BZ130" s="37"/>
      <c r="CA130" s="37"/>
      <c r="CB130" s="37"/>
      <c r="CC130" s="37"/>
      <c r="CD130" s="37"/>
      <c r="CE130" s="37"/>
      <c r="CF130" s="37"/>
      <c r="CG130" s="37"/>
      <c r="CH130" s="37"/>
      <c r="CI130" s="37"/>
      <c r="CJ130" s="37"/>
      <c r="CK130" s="37"/>
      <c r="CL130" s="37"/>
      <c r="CM130" s="37"/>
    </row>
    <row r="131" spans="1:91" ht="15.75" customHeight="1">
      <c r="A131" s="41"/>
      <c r="B131" s="41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5"/>
      <c r="W131" s="44"/>
      <c r="X131" s="44"/>
      <c r="Y131" s="44"/>
      <c r="Z131" s="44"/>
      <c r="AA131" s="45"/>
      <c r="AB131" s="44"/>
      <c r="AC131" s="44"/>
      <c r="AD131" s="44"/>
      <c r="AE131" s="44"/>
      <c r="AF131" s="44"/>
      <c r="AG131" s="44"/>
      <c r="AH131" s="44"/>
      <c r="AI131" s="44"/>
      <c r="AJ131" s="44"/>
      <c r="AK131" s="45"/>
      <c r="AL131" s="44"/>
      <c r="AM131" s="44"/>
      <c r="AN131" s="44"/>
      <c r="AO131" s="44"/>
      <c r="AP131" s="45"/>
      <c r="AQ131" s="44"/>
      <c r="AR131" s="44"/>
      <c r="AS131" s="44"/>
      <c r="AT131" s="44"/>
      <c r="AU131" s="45"/>
      <c r="AV131" s="44"/>
      <c r="AW131" s="44"/>
      <c r="AX131" s="44"/>
      <c r="AY131" s="44"/>
      <c r="AZ131" s="44"/>
      <c r="BA131" s="44"/>
      <c r="BB131" s="37"/>
      <c r="BC131" s="37"/>
      <c r="BD131" s="37"/>
      <c r="BE131" s="37"/>
      <c r="BF131" s="37"/>
      <c r="BG131" s="37"/>
      <c r="BH131" s="37"/>
      <c r="BI131" s="37"/>
      <c r="BJ131" s="37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  <c r="BY131" s="37"/>
      <c r="BZ131" s="37"/>
      <c r="CA131" s="37"/>
      <c r="CB131" s="37"/>
      <c r="CC131" s="37"/>
      <c r="CD131" s="37"/>
      <c r="CE131" s="37"/>
      <c r="CF131" s="37"/>
      <c r="CG131" s="37"/>
      <c r="CH131" s="37"/>
      <c r="CI131" s="37"/>
      <c r="CJ131" s="37"/>
      <c r="CK131" s="37"/>
      <c r="CL131" s="37"/>
      <c r="CM131" s="37"/>
    </row>
    <row r="132" spans="1:91" ht="15.75" customHeight="1">
      <c r="A132" s="41"/>
      <c r="B132" s="41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5"/>
      <c r="W132" s="44"/>
      <c r="X132" s="44"/>
      <c r="Y132" s="44"/>
      <c r="Z132" s="44"/>
      <c r="AA132" s="45"/>
      <c r="AB132" s="44"/>
      <c r="AC132" s="44"/>
      <c r="AD132" s="44"/>
      <c r="AE132" s="44"/>
      <c r="AF132" s="44"/>
      <c r="AG132" s="44"/>
      <c r="AH132" s="44"/>
      <c r="AI132" s="44"/>
      <c r="AJ132" s="44"/>
      <c r="AK132" s="45"/>
      <c r="AL132" s="44"/>
      <c r="AM132" s="44"/>
      <c r="AN132" s="44"/>
      <c r="AO132" s="44"/>
      <c r="AP132" s="45"/>
      <c r="AQ132" s="44"/>
      <c r="AR132" s="44"/>
      <c r="AS132" s="44"/>
      <c r="AT132" s="44"/>
      <c r="AU132" s="45"/>
      <c r="AV132" s="44"/>
      <c r="AW132" s="44"/>
      <c r="AX132" s="44"/>
      <c r="AY132" s="44"/>
      <c r="AZ132" s="44"/>
      <c r="BA132" s="44"/>
      <c r="BB132" s="37"/>
      <c r="BC132" s="37"/>
      <c r="BD132" s="37"/>
      <c r="BE132" s="37"/>
      <c r="BF132" s="37"/>
      <c r="BG132" s="37"/>
      <c r="BH132" s="37"/>
      <c r="BI132" s="37"/>
      <c r="BJ132" s="37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  <c r="BY132" s="37"/>
      <c r="BZ132" s="37"/>
      <c r="CA132" s="37"/>
      <c r="CB132" s="37"/>
      <c r="CC132" s="37"/>
      <c r="CD132" s="37"/>
      <c r="CE132" s="37"/>
      <c r="CF132" s="37"/>
      <c r="CG132" s="37"/>
      <c r="CH132" s="37"/>
      <c r="CI132" s="37"/>
      <c r="CJ132" s="37"/>
      <c r="CK132" s="37"/>
      <c r="CL132" s="37"/>
      <c r="CM132" s="37"/>
    </row>
    <row r="133" spans="1:91" ht="15.75" customHeight="1">
      <c r="A133" s="41"/>
      <c r="B133" s="41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5"/>
      <c r="W133" s="44"/>
      <c r="X133" s="44"/>
      <c r="Y133" s="44"/>
      <c r="Z133" s="44"/>
      <c r="AA133" s="45"/>
      <c r="AB133" s="44"/>
      <c r="AC133" s="44"/>
      <c r="AD133" s="44"/>
      <c r="AE133" s="44"/>
      <c r="AF133" s="44"/>
      <c r="AG133" s="44"/>
      <c r="AH133" s="44"/>
      <c r="AI133" s="44"/>
      <c r="AJ133" s="44"/>
      <c r="AK133" s="45"/>
      <c r="AL133" s="44"/>
      <c r="AM133" s="44"/>
      <c r="AN133" s="44"/>
      <c r="AO133" s="44"/>
      <c r="AP133" s="45"/>
      <c r="AQ133" s="44"/>
      <c r="AR133" s="44"/>
      <c r="AS133" s="44"/>
      <c r="AT133" s="44"/>
      <c r="AU133" s="45"/>
      <c r="AV133" s="44"/>
      <c r="AW133" s="44"/>
      <c r="AX133" s="44"/>
      <c r="AY133" s="44"/>
      <c r="AZ133" s="44"/>
      <c r="BA133" s="44"/>
      <c r="BB133" s="37"/>
      <c r="BC133" s="37"/>
      <c r="BD133" s="37"/>
      <c r="BE133" s="37"/>
      <c r="BF133" s="37"/>
      <c r="BG133" s="37"/>
      <c r="BH133" s="37"/>
      <c r="BI133" s="37"/>
      <c r="BJ133" s="37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  <c r="BY133" s="37"/>
      <c r="BZ133" s="37"/>
      <c r="CA133" s="37"/>
      <c r="CB133" s="37"/>
      <c r="CC133" s="37"/>
      <c r="CD133" s="37"/>
      <c r="CE133" s="37"/>
      <c r="CF133" s="37"/>
      <c r="CG133" s="37"/>
      <c r="CH133" s="37"/>
      <c r="CI133" s="37"/>
      <c r="CJ133" s="37"/>
      <c r="CK133" s="37"/>
      <c r="CL133" s="37"/>
      <c r="CM133" s="37"/>
    </row>
    <row r="134" spans="1:91" ht="15.75" customHeight="1">
      <c r="A134" s="41"/>
      <c r="B134" s="41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5"/>
      <c r="W134" s="44"/>
      <c r="X134" s="44"/>
      <c r="Y134" s="44"/>
      <c r="Z134" s="44"/>
      <c r="AA134" s="45"/>
      <c r="AB134" s="44"/>
      <c r="AC134" s="44"/>
      <c r="AD134" s="44"/>
      <c r="AE134" s="44"/>
      <c r="AF134" s="44"/>
      <c r="AG134" s="44"/>
      <c r="AH134" s="44"/>
      <c r="AI134" s="44"/>
      <c r="AJ134" s="44"/>
      <c r="AK134" s="45"/>
      <c r="AL134" s="44"/>
      <c r="AM134" s="44"/>
      <c r="AN134" s="44"/>
      <c r="AO134" s="44"/>
      <c r="AP134" s="45"/>
      <c r="AQ134" s="44"/>
      <c r="AR134" s="44"/>
      <c r="AS134" s="44"/>
      <c r="AT134" s="44"/>
      <c r="AU134" s="45"/>
      <c r="AV134" s="44"/>
      <c r="AW134" s="44"/>
      <c r="AX134" s="44"/>
      <c r="AY134" s="44"/>
      <c r="AZ134" s="44"/>
      <c r="BA134" s="44"/>
      <c r="BB134" s="37"/>
      <c r="BC134" s="37"/>
      <c r="BD134" s="37"/>
      <c r="BE134" s="37"/>
      <c r="BF134" s="37"/>
      <c r="BG134" s="37"/>
      <c r="BH134" s="37"/>
      <c r="BI134" s="37"/>
      <c r="BJ134" s="37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  <c r="BY134" s="37"/>
      <c r="BZ134" s="37"/>
      <c r="CA134" s="37"/>
      <c r="CB134" s="37"/>
      <c r="CC134" s="37"/>
      <c r="CD134" s="37"/>
      <c r="CE134" s="37"/>
      <c r="CF134" s="37"/>
      <c r="CG134" s="37"/>
      <c r="CH134" s="37"/>
      <c r="CI134" s="37"/>
      <c r="CJ134" s="37"/>
      <c r="CK134" s="37"/>
      <c r="CL134" s="37"/>
      <c r="CM134" s="37"/>
    </row>
    <row r="135" spans="1:91" ht="15.75" customHeight="1">
      <c r="A135" s="41"/>
      <c r="B135" s="41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5"/>
      <c r="W135" s="44"/>
      <c r="X135" s="44"/>
      <c r="Y135" s="44"/>
      <c r="Z135" s="44"/>
      <c r="AA135" s="45"/>
      <c r="AB135" s="44"/>
      <c r="AC135" s="44"/>
      <c r="AD135" s="44"/>
      <c r="AE135" s="44"/>
      <c r="AF135" s="44"/>
      <c r="AG135" s="44"/>
      <c r="AH135" s="44"/>
      <c r="AI135" s="44"/>
      <c r="AJ135" s="44"/>
      <c r="AK135" s="45"/>
      <c r="AL135" s="44"/>
      <c r="AM135" s="44"/>
      <c r="AN135" s="44"/>
      <c r="AO135" s="44"/>
      <c r="AP135" s="45"/>
      <c r="AQ135" s="44"/>
      <c r="AR135" s="44"/>
      <c r="AS135" s="44"/>
      <c r="AT135" s="44"/>
      <c r="AU135" s="45"/>
      <c r="AV135" s="44"/>
      <c r="AW135" s="44"/>
      <c r="AX135" s="44"/>
      <c r="AY135" s="44"/>
      <c r="AZ135" s="44"/>
      <c r="BA135" s="44"/>
      <c r="BB135" s="37"/>
      <c r="BC135" s="37"/>
      <c r="BD135" s="37"/>
      <c r="BE135" s="37"/>
      <c r="BF135" s="37"/>
      <c r="BG135" s="37"/>
      <c r="BH135" s="37"/>
      <c r="BI135" s="37"/>
      <c r="BJ135" s="37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  <c r="BY135" s="37"/>
      <c r="BZ135" s="37"/>
      <c r="CA135" s="37"/>
      <c r="CB135" s="37"/>
      <c r="CC135" s="37"/>
      <c r="CD135" s="37"/>
      <c r="CE135" s="37"/>
      <c r="CF135" s="37"/>
      <c r="CG135" s="37"/>
      <c r="CH135" s="37"/>
      <c r="CI135" s="37"/>
      <c r="CJ135" s="37"/>
      <c r="CK135" s="37"/>
      <c r="CL135" s="37"/>
      <c r="CM135" s="37"/>
    </row>
    <row r="136" spans="1:91" ht="15.75" customHeight="1">
      <c r="A136" s="41"/>
      <c r="B136" s="41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5"/>
      <c r="W136" s="44"/>
      <c r="X136" s="44"/>
      <c r="Y136" s="44"/>
      <c r="Z136" s="44"/>
      <c r="AA136" s="45"/>
      <c r="AB136" s="44"/>
      <c r="AC136" s="44"/>
      <c r="AD136" s="44"/>
      <c r="AE136" s="44"/>
      <c r="AF136" s="44"/>
      <c r="AG136" s="44"/>
      <c r="AH136" s="44"/>
      <c r="AI136" s="44"/>
      <c r="AJ136" s="44"/>
      <c r="AK136" s="45"/>
      <c r="AL136" s="44"/>
      <c r="AM136" s="44"/>
      <c r="AN136" s="44"/>
      <c r="AO136" s="44"/>
      <c r="AP136" s="45"/>
      <c r="AQ136" s="44"/>
      <c r="AR136" s="44"/>
      <c r="AS136" s="44"/>
      <c r="AT136" s="44"/>
      <c r="AU136" s="45"/>
      <c r="AV136" s="44"/>
      <c r="AW136" s="44"/>
      <c r="AX136" s="44"/>
      <c r="AY136" s="44"/>
      <c r="AZ136" s="44"/>
      <c r="BA136" s="44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  <c r="BY136" s="37"/>
      <c r="BZ136" s="37"/>
      <c r="CA136" s="37"/>
      <c r="CB136" s="37"/>
      <c r="CC136" s="37"/>
      <c r="CD136" s="37"/>
      <c r="CE136" s="37"/>
      <c r="CF136" s="37"/>
      <c r="CG136" s="37"/>
      <c r="CH136" s="37"/>
      <c r="CI136" s="37"/>
      <c r="CJ136" s="37"/>
      <c r="CK136" s="37"/>
      <c r="CL136" s="37"/>
      <c r="CM136" s="37"/>
    </row>
    <row r="137" spans="1:91" ht="15.75" customHeight="1">
      <c r="A137" s="41"/>
      <c r="B137" s="41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5"/>
      <c r="W137" s="44"/>
      <c r="X137" s="44"/>
      <c r="Y137" s="44"/>
      <c r="Z137" s="44"/>
      <c r="AA137" s="45"/>
      <c r="AB137" s="44"/>
      <c r="AC137" s="44"/>
      <c r="AD137" s="44"/>
      <c r="AE137" s="44"/>
      <c r="AF137" s="44"/>
      <c r="AG137" s="44"/>
      <c r="AH137" s="44"/>
      <c r="AI137" s="44"/>
      <c r="AJ137" s="44"/>
      <c r="AK137" s="45"/>
      <c r="AL137" s="44"/>
      <c r="AM137" s="44"/>
      <c r="AN137" s="44"/>
      <c r="AO137" s="44"/>
      <c r="AP137" s="45"/>
      <c r="AQ137" s="44"/>
      <c r="AR137" s="44"/>
      <c r="AS137" s="44"/>
      <c r="AT137" s="44"/>
      <c r="AU137" s="45"/>
      <c r="AV137" s="44"/>
      <c r="AW137" s="44"/>
      <c r="AX137" s="44"/>
      <c r="AY137" s="44"/>
      <c r="AZ137" s="44"/>
      <c r="BA137" s="44"/>
      <c r="BB137" s="37"/>
      <c r="BC137" s="37"/>
      <c r="BD137" s="37"/>
      <c r="BE137" s="37"/>
      <c r="BF137" s="37"/>
      <c r="BG137" s="37"/>
      <c r="BH137" s="37"/>
      <c r="BI137" s="37"/>
      <c r="BJ137" s="37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  <c r="BY137" s="37"/>
      <c r="BZ137" s="37"/>
      <c r="CA137" s="37"/>
      <c r="CB137" s="37"/>
      <c r="CC137" s="37"/>
      <c r="CD137" s="37"/>
      <c r="CE137" s="37"/>
      <c r="CF137" s="37"/>
      <c r="CG137" s="37"/>
      <c r="CH137" s="37"/>
      <c r="CI137" s="37"/>
      <c r="CJ137" s="37"/>
      <c r="CK137" s="37"/>
      <c r="CL137" s="37"/>
      <c r="CM137" s="37"/>
    </row>
    <row r="138" spans="1:91" ht="15.75" customHeight="1">
      <c r="A138" s="41"/>
      <c r="B138" s="41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5"/>
      <c r="W138" s="44"/>
      <c r="X138" s="44"/>
      <c r="Y138" s="44"/>
      <c r="Z138" s="44"/>
      <c r="AA138" s="45"/>
      <c r="AB138" s="44"/>
      <c r="AC138" s="44"/>
      <c r="AD138" s="44"/>
      <c r="AE138" s="44"/>
      <c r="AF138" s="44"/>
      <c r="AG138" s="44"/>
      <c r="AH138" s="44"/>
      <c r="AI138" s="44"/>
      <c r="AJ138" s="44"/>
      <c r="AK138" s="45"/>
      <c r="AL138" s="44"/>
      <c r="AM138" s="44"/>
      <c r="AN138" s="44"/>
      <c r="AO138" s="44"/>
      <c r="AP138" s="45"/>
      <c r="AQ138" s="44"/>
      <c r="AR138" s="44"/>
      <c r="AS138" s="44"/>
      <c r="AT138" s="44"/>
      <c r="AU138" s="45"/>
      <c r="AV138" s="44"/>
      <c r="AW138" s="44"/>
      <c r="AX138" s="44"/>
      <c r="AY138" s="44"/>
      <c r="AZ138" s="44"/>
      <c r="BA138" s="44"/>
      <c r="BB138" s="37"/>
      <c r="BC138" s="37"/>
      <c r="BD138" s="37"/>
      <c r="BE138" s="37"/>
      <c r="BF138" s="37"/>
      <c r="BG138" s="37"/>
      <c r="BH138" s="37"/>
      <c r="BI138" s="37"/>
      <c r="BJ138" s="37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  <c r="BY138" s="37"/>
      <c r="BZ138" s="37"/>
      <c r="CA138" s="37"/>
      <c r="CB138" s="37"/>
      <c r="CC138" s="37"/>
      <c r="CD138" s="37"/>
      <c r="CE138" s="37"/>
      <c r="CF138" s="37"/>
      <c r="CG138" s="37"/>
      <c r="CH138" s="37"/>
      <c r="CI138" s="37"/>
      <c r="CJ138" s="37"/>
      <c r="CK138" s="37"/>
      <c r="CL138" s="37"/>
      <c r="CM138" s="37"/>
    </row>
    <row r="139" spans="1:91" ht="15.75" customHeight="1">
      <c r="A139" s="41"/>
      <c r="B139" s="41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5"/>
      <c r="W139" s="44"/>
      <c r="X139" s="44"/>
      <c r="Y139" s="44"/>
      <c r="Z139" s="44"/>
      <c r="AA139" s="45"/>
      <c r="AB139" s="44"/>
      <c r="AC139" s="44"/>
      <c r="AD139" s="44"/>
      <c r="AE139" s="44"/>
      <c r="AF139" s="44"/>
      <c r="AG139" s="44"/>
      <c r="AH139" s="44"/>
      <c r="AI139" s="44"/>
      <c r="AJ139" s="44"/>
      <c r="AK139" s="45"/>
      <c r="AL139" s="44"/>
      <c r="AM139" s="44"/>
      <c r="AN139" s="44"/>
      <c r="AO139" s="44"/>
      <c r="AP139" s="45"/>
      <c r="AQ139" s="44"/>
      <c r="AR139" s="44"/>
      <c r="AS139" s="44"/>
      <c r="AT139" s="44"/>
      <c r="AU139" s="45"/>
      <c r="AV139" s="44"/>
      <c r="AW139" s="44"/>
      <c r="AX139" s="44"/>
      <c r="AY139" s="44"/>
      <c r="AZ139" s="44"/>
      <c r="BA139" s="44"/>
      <c r="BB139" s="37"/>
      <c r="BC139" s="37"/>
      <c r="BD139" s="37"/>
      <c r="BE139" s="37"/>
      <c r="BF139" s="37"/>
      <c r="BG139" s="37"/>
      <c r="BH139" s="37"/>
      <c r="BI139" s="37"/>
      <c r="BJ139" s="37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  <c r="BY139" s="37"/>
      <c r="BZ139" s="37"/>
      <c r="CA139" s="37"/>
      <c r="CB139" s="37"/>
      <c r="CC139" s="37"/>
      <c r="CD139" s="37"/>
      <c r="CE139" s="37"/>
      <c r="CF139" s="37"/>
      <c r="CG139" s="37"/>
      <c r="CH139" s="37"/>
      <c r="CI139" s="37"/>
      <c r="CJ139" s="37"/>
      <c r="CK139" s="37"/>
      <c r="CL139" s="37"/>
      <c r="CM139" s="37"/>
    </row>
    <row r="140" spans="1:91" ht="15.75" customHeight="1">
      <c r="A140" s="41"/>
      <c r="B140" s="41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5"/>
      <c r="W140" s="44"/>
      <c r="X140" s="44"/>
      <c r="Y140" s="44"/>
      <c r="Z140" s="44"/>
      <c r="AA140" s="45"/>
      <c r="AB140" s="44"/>
      <c r="AC140" s="44"/>
      <c r="AD140" s="44"/>
      <c r="AE140" s="44"/>
      <c r="AF140" s="44"/>
      <c r="AG140" s="44"/>
      <c r="AH140" s="44"/>
      <c r="AI140" s="44"/>
      <c r="AJ140" s="44"/>
      <c r="AK140" s="45"/>
      <c r="AL140" s="44"/>
      <c r="AM140" s="44"/>
      <c r="AN140" s="44"/>
      <c r="AO140" s="44"/>
      <c r="AP140" s="45"/>
      <c r="AQ140" s="44"/>
      <c r="AR140" s="44"/>
      <c r="AS140" s="44"/>
      <c r="AT140" s="44"/>
      <c r="AU140" s="45"/>
      <c r="AV140" s="44"/>
      <c r="AW140" s="44"/>
      <c r="AX140" s="44"/>
      <c r="AY140" s="44"/>
      <c r="AZ140" s="44"/>
      <c r="BA140" s="44"/>
      <c r="BB140" s="37"/>
      <c r="BC140" s="37"/>
      <c r="BD140" s="37"/>
      <c r="BE140" s="37"/>
      <c r="BF140" s="37"/>
      <c r="BG140" s="37"/>
      <c r="BH140" s="37"/>
      <c r="BI140" s="37"/>
      <c r="BJ140" s="37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  <c r="BY140" s="37"/>
      <c r="BZ140" s="37"/>
      <c r="CA140" s="37"/>
      <c r="CB140" s="37"/>
      <c r="CC140" s="37"/>
      <c r="CD140" s="37"/>
      <c r="CE140" s="37"/>
      <c r="CF140" s="37"/>
      <c r="CG140" s="37"/>
      <c r="CH140" s="37"/>
      <c r="CI140" s="37"/>
      <c r="CJ140" s="37"/>
      <c r="CK140" s="37"/>
      <c r="CL140" s="37"/>
      <c r="CM140" s="37"/>
    </row>
    <row r="141" spans="1:91" ht="15.75" customHeight="1">
      <c r="A141" s="41"/>
      <c r="B141" s="41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5"/>
      <c r="W141" s="44"/>
      <c r="X141" s="44"/>
      <c r="Y141" s="44"/>
      <c r="Z141" s="44"/>
      <c r="AA141" s="45"/>
      <c r="AB141" s="44"/>
      <c r="AC141" s="44"/>
      <c r="AD141" s="44"/>
      <c r="AE141" s="44"/>
      <c r="AF141" s="44"/>
      <c r="AG141" s="44"/>
      <c r="AH141" s="44"/>
      <c r="AI141" s="44"/>
      <c r="AJ141" s="44"/>
      <c r="AK141" s="45"/>
      <c r="AL141" s="44"/>
      <c r="AM141" s="44"/>
      <c r="AN141" s="44"/>
      <c r="AO141" s="44"/>
      <c r="AP141" s="45"/>
      <c r="AQ141" s="44"/>
      <c r="AR141" s="44"/>
      <c r="AS141" s="44"/>
      <c r="AT141" s="44"/>
      <c r="AU141" s="45"/>
      <c r="AV141" s="44"/>
      <c r="AW141" s="44"/>
      <c r="AX141" s="44"/>
      <c r="AY141" s="44"/>
      <c r="AZ141" s="44"/>
      <c r="BA141" s="44"/>
      <c r="BB141" s="37"/>
      <c r="BC141" s="37"/>
      <c r="BD141" s="37"/>
      <c r="BE141" s="37"/>
      <c r="BF141" s="37"/>
      <c r="BG141" s="37"/>
      <c r="BH141" s="37"/>
      <c r="BI141" s="37"/>
      <c r="BJ141" s="37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  <c r="BY141" s="37"/>
      <c r="BZ141" s="37"/>
      <c r="CA141" s="37"/>
      <c r="CB141" s="37"/>
      <c r="CC141" s="37"/>
      <c r="CD141" s="37"/>
      <c r="CE141" s="37"/>
      <c r="CF141" s="37"/>
      <c r="CG141" s="37"/>
      <c r="CH141" s="37"/>
      <c r="CI141" s="37"/>
      <c r="CJ141" s="37"/>
      <c r="CK141" s="37"/>
      <c r="CL141" s="37"/>
      <c r="CM141" s="37"/>
    </row>
    <row r="142" spans="1:91" ht="15.75" customHeight="1">
      <c r="A142" s="41"/>
      <c r="B142" s="41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5"/>
      <c r="W142" s="44"/>
      <c r="X142" s="44"/>
      <c r="Y142" s="44"/>
      <c r="Z142" s="44"/>
      <c r="AA142" s="45"/>
      <c r="AB142" s="44"/>
      <c r="AC142" s="44"/>
      <c r="AD142" s="44"/>
      <c r="AE142" s="44"/>
      <c r="AF142" s="44"/>
      <c r="AG142" s="44"/>
      <c r="AH142" s="44"/>
      <c r="AI142" s="44"/>
      <c r="AJ142" s="44"/>
      <c r="AK142" s="45"/>
      <c r="AL142" s="44"/>
      <c r="AM142" s="44"/>
      <c r="AN142" s="44"/>
      <c r="AO142" s="44"/>
      <c r="AP142" s="45"/>
      <c r="AQ142" s="44"/>
      <c r="AR142" s="44"/>
      <c r="AS142" s="44"/>
      <c r="AT142" s="44"/>
      <c r="AU142" s="45"/>
      <c r="AV142" s="44"/>
      <c r="AW142" s="44"/>
      <c r="AX142" s="44"/>
      <c r="AY142" s="44"/>
      <c r="AZ142" s="44"/>
      <c r="BA142" s="44"/>
      <c r="BB142" s="37"/>
      <c r="BC142" s="37"/>
      <c r="BD142" s="37"/>
      <c r="BE142" s="37"/>
      <c r="BF142" s="37"/>
      <c r="BG142" s="37"/>
      <c r="BH142" s="37"/>
      <c r="BI142" s="37"/>
      <c r="BJ142" s="37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  <c r="BY142" s="37"/>
      <c r="BZ142" s="37"/>
      <c r="CA142" s="37"/>
      <c r="CB142" s="37"/>
      <c r="CC142" s="37"/>
      <c r="CD142" s="37"/>
      <c r="CE142" s="37"/>
      <c r="CF142" s="37"/>
      <c r="CG142" s="37"/>
      <c r="CH142" s="37"/>
      <c r="CI142" s="37"/>
      <c r="CJ142" s="37"/>
      <c r="CK142" s="37"/>
      <c r="CL142" s="37"/>
      <c r="CM142" s="37"/>
    </row>
    <row r="143" spans="1:91" ht="15.75" customHeight="1">
      <c r="A143" s="41"/>
      <c r="B143" s="41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5"/>
      <c r="W143" s="44"/>
      <c r="X143" s="44"/>
      <c r="Y143" s="44"/>
      <c r="Z143" s="44"/>
      <c r="AA143" s="45"/>
      <c r="AB143" s="44"/>
      <c r="AC143" s="44"/>
      <c r="AD143" s="44"/>
      <c r="AE143" s="44"/>
      <c r="AF143" s="44"/>
      <c r="AG143" s="44"/>
      <c r="AH143" s="44"/>
      <c r="AI143" s="44"/>
      <c r="AJ143" s="44"/>
      <c r="AK143" s="45"/>
      <c r="AL143" s="44"/>
      <c r="AM143" s="44"/>
      <c r="AN143" s="44"/>
      <c r="AO143" s="44"/>
      <c r="AP143" s="45"/>
      <c r="AQ143" s="44"/>
      <c r="AR143" s="44"/>
      <c r="AS143" s="44"/>
      <c r="AT143" s="44"/>
      <c r="AU143" s="45"/>
      <c r="AV143" s="44"/>
      <c r="AW143" s="44"/>
      <c r="AX143" s="44"/>
      <c r="AY143" s="44"/>
      <c r="AZ143" s="44"/>
      <c r="BA143" s="44"/>
      <c r="BB143" s="37"/>
      <c r="BC143" s="37"/>
      <c r="BD143" s="37"/>
      <c r="BE143" s="37"/>
      <c r="BF143" s="37"/>
      <c r="BG143" s="37"/>
      <c r="BH143" s="37"/>
      <c r="BI143" s="37"/>
      <c r="BJ143" s="37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  <c r="BY143" s="37"/>
      <c r="BZ143" s="37"/>
      <c r="CA143" s="37"/>
      <c r="CB143" s="37"/>
      <c r="CC143" s="37"/>
      <c r="CD143" s="37"/>
      <c r="CE143" s="37"/>
      <c r="CF143" s="37"/>
      <c r="CG143" s="37"/>
      <c r="CH143" s="37"/>
      <c r="CI143" s="37"/>
      <c r="CJ143" s="37"/>
      <c r="CK143" s="37"/>
      <c r="CL143" s="37"/>
      <c r="CM143" s="37"/>
    </row>
    <row r="144" spans="1:91" ht="15.75" customHeight="1">
      <c r="A144" s="41"/>
      <c r="B144" s="41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5"/>
      <c r="W144" s="44"/>
      <c r="X144" s="44"/>
      <c r="Y144" s="44"/>
      <c r="Z144" s="44"/>
      <c r="AA144" s="45"/>
      <c r="AB144" s="44"/>
      <c r="AC144" s="44"/>
      <c r="AD144" s="44"/>
      <c r="AE144" s="44"/>
      <c r="AF144" s="44"/>
      <c r="AG144" s="44"/>
      <c r="AH144" s="44"/>
      <c r="AI144" s="44"/>
      <c r="AJ144" s="44"/>
      <c r="AK144" s="45"/>
      <c r="AL144" s="44"/>
      <c r="AM144" s="44"/>
      <c r="AN144" s="44"/>
      <c r="AO144" s="44"/>
      <c r="AP144" s="45"/>
      <c r="AQ144" s="44"/>
      <c r="AR144" s="44"/>
      <c r="AS144" s="44"/>
      <c r="AT144" s="44"/>
      <c r="AU144" s="45"/>
      <c r="AV144" s="44"/>
      <c r="AW144" s="44"/>
      <c r="AX144" s="44"/>
      <c r="AY144" s="44"/>
      <c r="AZ144" s="44"/>
      <c r="BA144" s="44"/>
      <c r="BB144" s="37"/>
      <c r="BC144" s="37"/>
      <c r="BD144" s="37"/>
      <c r="BE144" s="37"/>
      <c r="BF144" s="37"/>
      <c r="BG144" s="37"/>
      <c r="BH144" s="37"/>
      <c r="BI144" s="37"/>
      <c r="BJ144" s="37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  <c r="BY144" s="37"/>
      <c r="BZ144" s="37"/>
      <c r="CA144" s="37"/>
      <c r="CB144" s="37"/>
      <c r="CC144" s="37"/>
      <c r="CD144" s="37"/>
      <c r="CE144" s="37"/>
      <c r="CF144" s="37"/>
      <c r="CG144" s="37"/>
      <c r="CH144" s="37"/>
      <c r="CI144" s="37"/>
      <c r="CJ144" s="37"/>
      <c r="CK144" s="37"/>
      <c r="CL144" s="37"/>
      <c r="CM144" s="37"/>
    </row>
    <row r="145" spans="1:91" ht="15.75" customHeight="1">
      <c r="A145" s="41"/>
      <c r="B145" s="41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5"/>
      <c r="W145" s="44"/>
      <c r="X145" s="44"/>
      <c r="Y145" s="44"/>
      <c r="Z145" s="44"/>
      <c r="AA145" s="45"/>
      <c r="AB145" s="44"/>
      <c r="AC145" s="44"/>
      <c r="AD145" s="44"/>
      <c r="AE145" s="44"/>
      <c r="AF145" s="44"/>
      <c r="AG145" s="44"/>
      <c r="AH145" s="44"/>
      <c r="AI145" s="44"/>
      <c r="AJ145" s="44"/>
      <c r="AK145" s="45"/>
      <c r="AL145" s="44"/>
      <c r="AM145" s="44"/>
      <c r="AN145" s="44"/>
      <c r="AO145" s="44"/>
      <c r="AP145" s="45"/>
      <c r="AQ145" s="44"/>
      <c r="AR145" s="44"/>
      <c r="AS145" s="44"/>
      <c r="AT145" s="44"/>
      <c r="AU145" s="45"/>
      <c r="AV145" s="44"/>
      <c r="AW145" s="44"/>
      <c r="AX145" s="44"/>
      <c r="AY145" s="44"/>
      <c r="AZ145" s="44"/>
      <c r="BA145" s="44"/>
      <c r="BB145" s="37"/>
      <c r="BC145" s="37"/>
      <c r="BD145" s="37"/>
      <c r="BE145" s="37"/>
      <c r="BF145" s="37"/>
      <c r="BG145" s="37"/>
      <c r="BH145" s="37"/>
      <c r="BI145" s="37"/>
      <c r="BJ145" s="37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  <c r="BY145" s="37"/>
      <c r="BZ145" s="37"/>
      <c r="CA145" s="37"/>
      <c r="CB145" s="37"/>
      <c r="CC145" s="37"/>
      <c r="CD145" s="37"/>
      <c r="CE145" s="37"/>
      <c r="CF145" s="37"/>
      <c r="CG145" s="37"/>
      <c r="CH145" s="37"/>
      <c r="CI145" s="37"/>
      <c r="CJ145" s="37"/>
      <c r="CK145" s="37"/>
      <c r="CL145" s="37"/>
      <c r="CM145" s="37"/>
    </row>
    <row r="146" spans="1:91" ht="15.75" customHeight="1">
      <c r="A146" s="41"/>
      <c r="B146" s="41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5"/>
      <c r="W146" s="44"/>
      <c r="X146" s="44"/>
      <c r="Y146" s="44"/>
      <c r="Z146" s="44"/>
      <c r="AA146" s="45"/>
      <c r="AB146" s="44"/>
      <c r="AC146" s="44"/>
      <c r="AD146" s="44"/>
      <c r="AE146" s="44"/>
      <c r="AF146" s="44"/>
      <c r="AG146" s="44"/>
      <c r="AH146" s="44"/>
      <c r="AI146" s="44"/>
      <c r="AJ146" s="44"/>
      <c r="AK146" s="45"/>
      <c r="AL146" s="44"/>
      <c r="AM146" s="44"/>
      <c r="AN146" s="44"/>
      <c r="AO146" s="44"/>
      <c r="AP146" s="45"/>
      <c r="AQ146" s="44"/>
      <c r="AR146" s="44"/>
      <c r="AS146" s="44"/>
      <c r="AT146" s="44"/>
      <c r="AU146" s="45"/>
      <c r="AV146" s="44"/>
      <c r="AW146" s="44"/>
      <c r="AX146" s="44"/>
      <c r="AY146" s="44"/>
      <c r="AZ146" s="44"/>
      <c r="BA146" s="44"/>
      <c r="BB146" s="37"/>
      <c r="BC146" s="37"/>
      <c r="BD146" s="37"/>
      <c r="BE146" s="37"/>
      <c r="BF146" s="37"/>
      <c r="BG146" s="37"/>
      <c r="BH146" s="37"/>
      <c r="BI146" s="37"/>
      <c r="BJ146" s="37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  <c r="BY146" s="37"/>
      <c r="BZ146" s="37"/>
      <c r="CA146" s="37"/>
      <c r="CB146" s="37"/>
      <c r="CC146" s="37"/>
      <c r="CD146" s="37"/>
      <c r="CE146" s="37"/>
      <c r="CF146" s="37"/>
      <c r="CG146" s="37"/>
      <c r="CH146" s="37"/>
      <c r="CI146" s="37"/>
      <c r="CJ146" s="37"/>
      <c r="CK146" s="37"/>
      <c r="CL146" s="37"/>
      <c r="CM146" s="37"/>
    </row>
    <row r="147" spans="1:91" ht="15.75" customHeight="1">
      <c r="A147" s="41"/>
      <c r="B147" s="41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5"/>
      <c r="W147" s="44"/>
      <c r="X147" s="44"/>
      <c r="Y147" s="44"/>
      <c r="Z147" s="44"/>
      <c r="AA147" s="45"/>
      <c r="AB147" s="44"/>
      <c r="AC147" s="44"/>
      <c r="AD147" s="44"/>
      <c r="AE147" s="44"/>
      <c r="AF147" s="44"/>
      <c r="AG147" s="44"/>
      <c r="AH147" s="44"/>
      <c r="AI147" s="44"/>
      <c r="AJ147" s="44"/>
      <c r="AK147" s="45"/>
      <c r="AL147" s="44"/>
      <c r="AM147" s="44"/>
      <c r="AN147" s="44"/>
      <c r="AO147" s="44"/>
      <c r="AP147" s="45"/>
      <c r="AQ147" s="44"/>
      <c r="AR147" s="44"/>
      <c r="AS147" s="44"/>
      <c r="AT147" s="44"/>
      <c r="AU147" s="45"/>
      <c r="AV147" s="44"/>
      <c r="AW147" s="44"/>
      <c r="AX147" s="44"/>
      <c r="AY147" s="44"/>
      <c r="AZ147" s="44"/>
      <c r="BA147" s="44"/>
      <c r="BB147" s="37"/>
      <c r="BC147" s="37"/>
      <c r="BD147" s="37"/>
      <c r="BE147" s="37"/>
      <c r="BF147" s="37"/>
      <c r="BG147" s="37"/>
      <c r="BH147" s="37"/>
      <c r="BI147" s="37"/>
      <c r="BJ147" s="37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  <c r="BY147" s="37"/>
      <c r="BZ147" s="37"/>
      <c r="CA147" s="37"/>
      <c r="CB147" s="37"/>
      <c r="CC147" s="37"/>
      <c r="CD147" s="37"/>
      <c r="CE147" s="37"/>
      <c r="CF147" s="37"/>
      <c r="CG147" s="37"/>
      <c r="CH147" s="37"/>
      <c r="CI147" s="37"/>
      <c r="CJ147" s="37"/>
      <c r="CK147" s="37"/>
      <c r="CL147" s="37"/>
      <c r="CM147" s="37"/>
    </row>
    <row r="148" spans="1:91" ht="15.75" customHeight="1">
      <c r="A148" s="41"/>
      <c r="B148" s="41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5"/>
      <c r="W148" s="44"/>
      <c r="X148" s="44"/>
      <c r="Y148" s="44"/>
      <c r="Z148" s="44"/>
      <c r="AA148" s="45"/>
      <c r="AB148" s="44"/>
      <c r="AC148" s="44"/>
      <c r="AD148" s="44"/>
      <c r="AE148" s="44"/>
      <c r="AF148" s="44"/>
      <c r="AG148" s="44"/>
      <c r="AH148" s="44"/>
      <c r="AI148" s="44"/>
      <c r="AJ148" s="44"/>
      <c r="AK148" s="45"/>
      <c r="AL148" s="44"/>
      <c r="AM148" s="44"/>
      <c r="AN148" s="44"/>
      <c r="AO148" s="44"/>
      <c r="AP148" s="45"/>
      <c r="AQ148" s="44"/>
      <c r="AR148" s="44"/>
      <c r="AS148" s="44"/>
      <c r="AT148" s="44"/>
      <c r="AU148" s="45"/>
      <c r="AV148" s="44"/>
      <c r="AW148" s="44"/>
      <c r="AX148" s="44"/>
      <c r="AY148" s="44"/>
      <c r="AZ148" s="44"/>
      <c r="BA148" s="44"/>
      <c r="BB148" s="37"/>
      <c r="BC148" s="37"/>
      <c r="BD148" s="37"/>
      <c r="BE148" s="37"/>
      <c r="BF148" s="37"/>
      <c r="BG148" s="37"/>
      <c r="BH148" s="37"/>
      <c r="BI148" s="37"/>
      <c r="BJ148" s="37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  <c r="BY148" s="37"/>
      <c r="BZ148" s="37"/>
      <c r="CA148" s="37"/>
      <c r="CB148" s="37"/>
      <c r="CC148" s="37"/>
      <c r="CD148" s="37"/>
      <c r="CE148" s="37"/>
      <c r="CF148" s="37"/>
      <c r="CG148" s="37"/>
      <c r="CH148" s="37"/>
      <c r="CI148" s="37"/>
      <c r="CJ148" s="37"/>
      <c r="CK148" s="37"/>
      <c r="CL148" s="37"/>
      <c r="CM148" s="37"/>
    </row>
    <row r="149" spans="1:91" ht="15.75" customHeight="1">
      <c r="A149" s="41"/>
      <c r="B149" s="41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5"/>
      <c r="W149" s="44"/>
      <c r="X149" s="44"/>
      <c r="Y149" s="44"/>
      <c r="Z149" s="44"/>
      <c r="AA149" s="45"/>
      <c r="AB149" s="44"/>
      <c r="AC149" s="44"/>
      <c r="AD149" s="44"/>
      <c r="AE149" s="44"/>
      <c r="AF149" s="44"/>
      <c r="AG149" s="44"/>
      <c r="AH149" s="44"/>
      <c r="AI149" s="44"/>
      <c r="AJ149" s="44"/>
      <c r="AK149" s="45"/>
      <c r="AL149" s="44"/>
      <c r="AM149" s="44"/>
      <c r="AN149" s="44"/>
      <c r="AO149" s="44"/>
      <c r="AP149" s="45"/>
      <c r="AQ149" s="44"/>
      <c r="AR149" s="44"/>
      <c r="AS149" s="44"/>
      <c r="AT149" s="44"/>
      <c r="AU149" s="45"/>
      <c r="AV149" s="44"/>
      <c r="AW149" s="44"/>
      <c r="AX149" s="44"/>
      <c r="AY149" s="44"/>
      <c r="AZ149" s="44"/>
      <c r="BA149" s="44"/>
      <c r="BB149" s="37"/>
      <c r="BC149" s="37"/>
      <c r="BD149" s="37"/>
      <c r="BE149" s="37"/>
      <c r="BF149" s="37"/>
      <c r="BG149" s="37"/>
      <c r="BH149" s="37"/>
      <c r="BI149" s="37"/>
      <c r="BJ149" s="37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  <c r="BY149" s="37"/>
      <c r="BZ149" s="37"/>
      <c r="CA149" s="37"/>
      <c r="CB149" s="37"/>
      <c r="CC149" s="37"/>
      <c r="CD149" s="37"/>
      <c r="CE149" s="37"/>
      <c r="CF149" s="37"/>
      <c r="CG149" s="37"/>
      <c r="CH149" s="37"/>
      <c r="CI149" s="37"/>
      <c r="CJ149" s="37"/>
      <c r="CK149" s="37"/>
      <c r="CL149" s="37"/>
      <c r="CM149" s="37"/>
    </row>
    <row r="150" spans="1:91" ht="15.75" customHeight="1">
      <c r="A150" s="41"/>
      <c r="B150" s="41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5"/>
      <c r="W150" s="44"/>
      <c r="X150" s="44"/>
      <c r="Y150" s="44"/>
      <c r="Z150" s="44"/>
      <c r="AA150" s="45"/>
      <c r="AB150" s="44"/>
      <c r="AC150" s="44"/>
      <c r="AD150" s="44"/>
      <c r="AE150" s="44"/>
      <c r="AF150" s="44"/>
      <c r="AG150" s="44"/>
      <c r="AH150" s="44"/>
      <c r="AI150" s="44"/>
      <c r="AJ150" s="44"/>
      <c r="AK150" s="45"/>
      <c r="AL150" s="44"/>
      <c r="AM150" s="44"/>
      <c r="AN150" s="44"/>
      <c r="AO150" s="44"/>
      <c r="AP150" s="45"/>
      <c r="AQ150" s="44"/>
      <c r="AR150" s="44"/>
      <c r="AS150" s="44"/>
      <c r="AT150" s="44"/>
      <c r="AU150" s="45"/>
      <c r="AV150" s="44"/>
      <c r="AW150" s="44"/>
      <c r="AX150" s="44"/>
      <c r="AY150" s="44"/>
      <c r="AZ150" s="44"/>
      <c r="BA150" s="44"/>
      <c r="BB150" s="37"/>
      <c r="BC150" s="37"/>
      <c r="BD150" s="37"/>
      <c r="BE150" s="37"/>
      <c r="BF150" s="37"/>
      <c r="BG150" s="37"/>
      <c r="BH150" s="37"/>
      <c r="BI150" s="37"/>
      <c r="BJ150" s="37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  <c r="BY150" s="37"/>
      <c r="BZ150" s="37"/>
      <c r="CA150" s="37"/>
      <c r="CB150" s="37"/>
      <c r="CC150" s="37"/>
      <c r="CD150" s="37"/>
      <c r="CE150" s="37"/>
      <c r="CF150" s="37"/>
      <c r="CG150" s="37"/>
      <c r="CH150" s="37"/>
      <c r="CI150" s="37"/>
      <c r="CJ150" s="37"/>
      <c r="CK150" s="37"/>
      <c r="CL150" s="37"/>
      <c r="CM150" s="37"/>
    </row>
    <row r="151" spans="1:91" ht="15.75" customHeight="1">
      <c r="A151" s="41"/>
      <c r="B151" s="41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5"/>
      <c r="W151" s="44"/>
      <c r="X151" s="44"/>
      <c r="Y151" s="44"/>
      <c r="Z151" s="44"/>
      <c r="AA151" s="45"/>
      <c r="AB151" s="44"/>
      <c r="AC151" s="44"/>
      <c r="AD151" s="44"/>
      <c r="AE151" s="44"/>
      <c r="AF151" s="44"/>
      <c r="AG151" s="44"/>
      <c r="AH151" s="44"/>
      <c r="AI151" s="44"/>
      <c r="AJ151" s="44"/>
      <c r="AK151" s="45"/>
      <c r="AL151" s="44"/>
      <c r="AM151" s="44"/>
      <c r="AN151" s="44"/>
      <c r="AO151" s="44"/>
      <c r="AP151" s="45"/>
      <c r="AQ151" s="44"/>
      <c r="AR151" s="44"/>
      <c r="AS151" s="44"/>
      <c r="AT151" s="44"/>
      <c r="AU151" s="45"/>
      <c r="AV151" s="44"/>
      <c r="AW151" s="44"/>
      <c r="AX151" s="44"/>
      <c r="AY151" s="44"/>
      <c r="AZ151" s="44"/>
      <c r="BA151" s="44"/>
      <c r="BB151" s="37"/>
      <c r="BC151" s="37"/>
      <c r="BD151" s="37"/>
      <c r="BE151" s="37"/>
      <c r="BF151" s="37"/>
      <c r="BG151" s="37"/>
      <c r="BH151" s="37"/>
      <c r="BI151" s="37"/>
      <c r="BJ151" s="37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  <c r="BY151" s="37"/>
      <c r="BZ151" s="37"/>
      <c r="CA151" s="37"/>
      <c r="CB151" s="37"/>
      <c r="CC151" s="37"/>
      <c r="CD151" s="37"/>
      <c r="CE151" s="37"/>
      <c r="CF151" s="37"/>
      <c r="CG151" s="37"/>
      <c r="CH151" s="37"/>
      <c r="CI151" s="37"/>
      <c r="CJ151" s="37"/>
      <c r="CK151" s="37"/>
      <c r="CL151" s="37"/>
      <c r="CM151" s="37"/>
    </row>
    <row r="152" spans="1:91" ht="15.75" customHeight="1">
      <c r="A152" s="41"/>
      <c r="B152" s="41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5"/>
      <c r="W152" s="44"/>
      <c r="X152" s="44"/>
      <c r="Y152" s="44"/>
      <c r="Z152" s="44"/>
      <c r="AA152" s="45"/>
      <c r="AB152" s="44"/>
      <c r="AC152" s="44"/>
      <c r="AD152" s="44"/>
      <c r="AE152" s="44"/>
      <c r="AF152" s="44"/>
      <c r="AG152" s="44"/>
      <c r="AH152" s="44"/>
      <c r="AI152" s="44"/>
      <c r="AJ152" s="44"/>
      <c r="AK152" s="45"/>
      <c r="AL152" s="44"/>
      <c r="AM152" s="44"/>
      <c r="AN152" s="44"/>
      <c r="AO152" s="44"/>
      <c r="AP152" s="45"/>
      <c r="AQ152" s="44"/>
      <c r="AR152" s="44"/>
      <c r="AS152" s="44"/>
      <c r="AT152" s="44"/>
      <c r="AU152" s="45"/>
      <c r="AV152" s="44"/>
      <c r="AW152" s="44"/>
      <c r="AX152" s="44"/>
      <c r="AY152" s="44"/>
      <c r="AZ152" s="44"/>
      <c r="BA152" s="44"/>
      <c r="BB152" s="37"/>
      <c r="BC152" s="37"/>
      <c r="BD152" s="37"/>
      <c r="BE152" s="37"/>
      <c r="BF152" s="37"/>
      <c r="BG152" s="37"/>
      <c r="BH152" s="37"/>
      <c r="BI152" s="37"/>
      <c r="BJ152" s="37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  <c r="BY152" s="37"/>
      <c r="BZ152" s="37"/>
      <c r="CA152" s="37"/>
      <c r="CB152" s="37"/>
      <c r="CC152" s="37"/>
      <c r="CD152" s="37"/>
      <c r="CE152" s="37"/>
      <c r="CF152" s="37"/>
      <c r="CG152" s="37"/>
      <c r="CH152" s="37"/>
      <c r="CI152" s="37"/>
      <c r="CJ152" s="37"/>
      <c r="CK152" s="37"/>
      <c r="CL152" s="37"/>
      <c r="CM152" s="37"/>
    </row>
    <row r="153" spans="1:91" ht="15.75" customHeight="1">
      <c r="A153" s="41"/>
      <c r="B153" s="41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5"/>
      <c r="W153" s="44"/>
      <c r="X153" s="44"/>
      <c r="Y153" s="44"/>
      <c r="Z153" s="44"/>
      <c r="AA153" s="45"/>
      <c r="AB153" s="44"/>
      <c r="AC153" s="44"/>
      <c r="AD153" s="44"/>
      <c r="AE153" s="44"/>
      <c r="AF153" s="44"/>
      <c r="AG153" s="44"/>
      <c r="AH153" s="44"/>
      <c r="AI153" s="44"/>
      <c r="AJ153" s="44"/>
      <c r="AK153" s="45"/>
      <c r="AL153" s="44"/>
      <c r="AM153" s="44"/>
      <c r="AN153" s="44"/>
      <c r="AO153" s="44"/>
      <c r="AP153" s="45"/>
      <c r="AQ153" s="44"/>
      <c r="AR153" s="44"/>
      <c r="AS153" s="44"/>
      <c r="AT153" s="44"/>
      <c r="AU153" s="45"/>
      <c r="AV153" s="44"/>
      <c r="AW153" s="44"/>
      <c r="AX153" s="44"/>
      <c r="AY153" s="44"/>
      <c r="AZ153" s="44"/>
      <c r="BA153" s="44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  <c r="BY153" s="37"/>
      <c r="BZ153" s="37"/>
      <c r="CA153" s="37"/>
      <c r="CB153" s="37"/>
      <c r="CC153" s="37"/>
      <c r="CD153" s="37"/>
      <c r="CE153" s="37"/>
      <c r="CF153" s="37"/>
      <c r="CG153" s="37"/>
      <c r="CH153" s="37"/>
      <c r="CI153" s="37"/>
      <c r="CJ153" s="37"/>
      <c r="CK153" s="37"/>
      <c r="CL153" s="37"/>
      <c r="CM153" s="37"/>
    </row>
    <row r="154" spans="1:91" ht="15.75" customHeight="1">
      <c r="A154" s="41"/>
      <c r="B154" s="41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5"/>
      <c r="W154" s="44"/>
      <c r="X154" s="44"/>
      <c r="Y154" s="44"/>
      <c r="Z154" s="44"/>
      <c r="AA154" s="45"/>
      <c r="AB154" s="44"/>
      <c r="AC154" s="44"/>
      <c r="AD154" s="44"/>
      <c r="AE154" s="44"/>
      <c r="AF154" s="44"/>
      <c r="AG154" s="44"/>
      <c r="AH154" s="44"/>
      <c r="AI154" s="44"/>
      <c r="AJ154" s="44"/>
      <c r="AK154" s="45"/>
      <c r="AL154" s="44"/>
      <c r="AM154" s="44"/>
      <c r="AN154" s="44"/>
      <c r="AO154" s="44"/>
      <c r="AP154" s="45"/>
      <c r="AQ154" s="44"/>
      <c r="AR154" s="44"/>
      <c r="AS154" s="44"/>
      <c r="AT154" s="44"/>
      <c r="AU154" s="45"/>
      <c r="AV154" s="44"/>
      <c r="AW154" s="44"/>
      <c r="AX154" s="44"/>
      <c r="AY154" s="44"/>
      <c r="AZ154" s="44"/>
      <c r="BA154" s="44"/>
      <c r="BB154" s="37"/>
      <c r="BC154" s="37"/>
      <c r="BD154" s="37"/>
      <c r="BE154" s="37"/>
      <c r="BF154" s="37"/>
      <c r="BG154" s="37"/>
      <c r="BH154" s="37"/>
      <c r="BI154" s="37"/>
      <c r="BJ154" s="37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  <c r="BY154" s="37"/>
      <c r="BZ154" s="37"/>
      <c r="CA154" s="37"/>
      <c r="CB154" s="37"/>
      <c r="CC154" s="37"/>
      <c r="CD154" s="37"/>
      <c r="CE154" s="37"/>
      <c r="CF154" s="37"/>
      <c r="CG154" s="37"/>
      <c r="CH154" s="37"/>
      <c r="CI154" s="37"/>
      <c r="CJ154" s="37"/>
      <c r="CK154" s="37"/>
      <c r="CL154" s="37"/>
      <c r="CM154" s="37"/>
    </row>
    <row r="155" spans="1:91" ht="15.75" customHeight="1">
      <c r="A155" s="41"/>
      <c r="B155" s="41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5"/>
      <c r="W155" s="44"/>
      <c r="X155" s="44"/>
      <c r="Y155" s="44"/>
      <c r="Z155" s="44"/>
      <c r="AA155" s="45"/>
      <c r="AB155" s="44"/>
      <c r="AC155" s="44"/>
      <c r="AD155" s="44"/>
      <c r="AE155" s="44"/>
      <c r="AF155" s="44"/>
      <c r="AG155" s="44"/>
      <c r="AH155" s="44"/>
      <c r="AI155" s="44"/>
      <c r="AJ155" s="44"/>
      <c r="AK155" s="45"/>
      <c r="AL155" s="44"/>
      <c r="AM155" s="44"/>
      <c r="AN155" s="44"/>
      <c r="AO155" s="44"/>
      <c r="AP155" s="45"/>
      <c r="AQ155" s="44"/>
      <c r="AR155" s="44"/>
      <c r="AS155" s="44"/>
      <c r="AT155" s="44"/>
      <c r="AU155" s="45"/>
      <c r="AV155" s="44"/>
      <c r="AW155" s="44"/>
      <c r="AX155" s="44"/>
      <c r="AY155" s="44"/>
      <c r="AZ155" s="44"/>
      <c r="BA155" s="44"/>
      <c r="BB155" s="37"/>
      <c r="BC155" s="37"/>
      <c r="BD155" s="37"/>
      <c r="BE155" s="37"/>
      <c r="BF155" s="37"/>
      <c r="BG155" s="37"/>
      <c r="BH155" s="37"/>
      <c r="BI155" s="37"/>
      <c r="BJ155" s="37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  <c r="BY155" s="37"/>
      <c r="BZ155" s="37"/>
      <c r="CA155" s="37"/>
      <c r="CB155" s="37"/>
      <c r="CC155" s="37"/>
      <c r="CD155" s="37"/>
      <c r="CE155" s="37"/>
      <c r="CF155" s="37"/>
      <c r="CG155" s="37"/>
      <c r="CH155" s="37"/>
      <c r="CI155" s="37"/>
      <c r="CJ155" s="37"/>
      <c r="CK155" s="37"/>
      <c r="CL155" s="37"/>
      <c r="CM155" s="37"/>
    </row>
    <row r="156" spans="1:91" ht="15.75" customHeight="1">
      <c r="A156" s="41"/>
      <c r="B156" s="41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5"/>
      <c r="W156" s="44"/>
      <c r="X156" s="44"/>
      <c r="Y156" s="44"/>
      <c r="Z156" s="44"/>
      <c r="AA156" s="45"/>
      <c r="AB156" s="44"/>
      <c r="AC156" s="44"/>
      <c r="AD156" s="44"/>
      <c r="AE156" s="44"/>
      <c r="AF156" s="44"/>
      <c r="AG156" s="44"/>
      <c r="AH156" s="44"/>
      <c r="AI156" s="44"/>
      <c r="AJ156" s="44"/>
      <c r="AK156" s="45"/>
      <c r="AL156" s="44"/>
      <c r="AM156" s="44"/>
      <c r="AN156" s="44"/>
      <c r="AO156" s="44"/>
      <c r="AP156" s="45"/>
      <c r="AQ156" s="44"/>
      <c r="AR156" s="44"/>
      <c r="AS156" s="44"/>
      <c r="AT156" s="44"/>
      <c r="AU156" s="45"/>
      <c r="AV156" s="44"/>
      <c r="AW156" s="44"/>
      <c r="AX156" s="44"/>
      <c r="AY156" s="44"/>
      <c r="AZ156" s="44"/>
      <c r="BA156" s="44"/>
      <c r="BB156" s="37"/>
      <c r="BC156" s="37"/>
      <c r="BD156" s="37"/>
      <c r="BE156" s="37"/>
      <c r="BF156" s="37"/>
      <c r="BG156" s="37"/>
      <c r="BH156" s="37"/>
      <c r="BI156" s="37"/>
      <c r="BJ156" s="37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  <c r="BY156" s="37"/>
      <c r="BZ156" s="37"/>
      <c r="CA156" s="37"/>
      <c r="CB156" s="37"/>
      <c r="CC156" s="37"/>
      <c r="CD156" s="37"/>
      <c r="CE156" s="37"/>
      <c r="CF156" s="37"/>
      <c r="CG156" s="37"/>
      <c r="CH156" s="37"/>
      <c r="CI156" s="37"/>
      <c r="CJ156" s="37"/>
      <c r="CK156" s="37"/>
      <c r="CL156" s="37"/>
      <c r="CM156" s="37"/>
    </row>
    <row r="157" spans="1:91" ht="15.75" customHeight="1">
      <c r="A157" s="41"/>
      <c r="B157" s="41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5"/>
      <c r="W157" s="44"/>
      <c r="X157" s="44"/>
      <c r="Y157" s="44"/>
      <c r="Z157" s="44"/>
      <c r="AA157" s="45"/>
      <c r="AB157" s="44"/>
      <c r="AC157" s="44"/>
      <c r="AD157" s="44"/>
      <c r="AE157" s="44"/>
      <c r="AF157" s="44"/>
      <c r="AG157" s="44"/>
      <c r="AH157" s="44"/>
      <c r="AI157" s="44"/>
      <c r="AJ157" s="44"/>
      <c r="AK157" s="45"/>
      <c r="AL157" s="44"/>
      <c r="AM157" s="44"/>
      <c r="AN157" s="44"/>
      <c r="AO157" s="44"/>
      <c r="AP157" s="45"/>
      <c r="AQ157" s="44"/>
      <c r="AR157" s="44"/>
      <c r="AS157" s="44"/>
      <c r="AT157" s="44"/>
      <c r="AU157" s="45"/>
      <c r="AV157" s="44"/>
      <c r="AW157" s="44"/>
      <c r="AX157" s="44"/>
      <c r="AY157" s="44"/>
      <c r="AZ157" s="44"/>
      <c r="BA157" s="44"/>
      <c r="BB157" s="37"/>
      <c r="BC157" s="37"/>
      <c r="BD157" s="37"/>
      <c r="BE157" s="37"/>
      <c r="BF157" s="37"/>
      <c r="BG157" s="37"/>
      <c r="BH157" s="37"/>
      <c r="BI157" s="37"/>
      <c r="BJ157" s="37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  <c r="BY157" s="37"/>
      <c r="BZ157" s="37"/>
      <c r="CA157" s="37"/>
      <c r="CB157" s="37"/>
      <c r="CC157" s="37"/>
      <c r="CD157" s="37"/>
      <c r="CE157" s="37"/>
      <c r="CF157" s="37"/>
      <c r="CG157" s="37"/>
      <c r="CH157" s="37"/>
      <c r="CI157" s="37"/>
      <c r="CJ157" s="37"/>
      <c r="CK157" s="37"/>
      <c r="CL157" s="37"/>
      <c r="CM157" s="37"/>
    </row>
    <row r="158" spans="1:91" ht="15.75" customHeight="1">
      <c r="A158" s="41"/>
      <c r="B158" s="41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5"/>
      <c r="W158" s="44"/>
      <c r="X158" s="44"/>
      <c r="Y158" s="44"/>
      <c r="Z158" s="44"/>
      <c r="AA158" s="45"/>
      <c r="AB158" s="44"/>
      <c r="AC158" s="44"/>
      <c r="AD158" s="44"/>
      <c r="AE158" s="44"/>
      <c r="AF158" s="44"/>
      <c r="AG158" s="44"/>
      <c r="AH158" s="44"/>
      <c r="AI158" s="44"/>
      <c r="AJ158" s="44"/>
      <c r="AK158" s="45"/>
      <c r="AL158" s="44"/>
      <c r="AM158" s="44"/>
      <c r="AN158" s="44"/>
      <c r="AO158" s="44"/>
      <c r="AP158" s="45"/>
      <c r="AQ158" s="44"/>
      <c r="AR158" s="44"/>
      <c r="AS158" s="44"/>
      <c r="AT158" s="44"/>
      <c r="AU158" s="45"/>
      <c r="AV158" s="44"/>
      <c r="AW158" s="44"/>
      <c r="AX158" s="44"/>
      <c r="AY158" s="44"/>
      <c r="AZ158" s="44"/>
      <c r="BA158" s="44"/>
      <c r="BB158" s="37"/>
      <c r="BC158" s="37"/>
      <c r="BD158" s="37"/>
      <c r="BE158" s="37"/>
      <c r="BF158" s="37"/>
      <c r="BG158" s="37"/>
      <c r="BH158" s="37"/>
      <c r="BI158" s="37"/>
      <c r="BJ158" s="37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  <c r="BY158" s="37"/>
      <c r="BZ158" s="37"/>
      <c r="CA158" s="37"/>
      <c r="CB158" s="37"/>
      <c r="CC158" s="37"/>
      <c r="CD158" s="37"/>
      <c r="CE158" s="37"/>
      <c r="CF158" s="37"/>
      <c r="CG158" s="37"/>
      <c r="CH158" s="37"/>
      <c r="CI158" s="37"/>
      <c r="CJ158" s="37"/>
      <c r="CK158" s="37"/>
      <c r="CL158" s="37"/>
      <c r="CM158" s="37"/>
    </row>
    <row r="159" spans="1:91" ht="15.75" customHeight="1">
      <c r="A159" s="41"/>
      <c r="B159" s="41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5"/>
      <c r="W159" s="44"/>
      <c r="X159" s="44"/>
      <c r="Y159" s="44"/>
      <c r="Z159" s="44"/>
      <c r="AA159" s="45"/>
      <c r="AB159" s="44"/>
      <c r="AC159" s="44"/>
      <c r="AD159" s="44"/>
      <c r="AE159" s="44"/>
      <c r="AF159" s="44"/>
      <c r="AG159" s="44"/>
      <c r="AH159" s="44"/>
      <c r="AI159" s="44"/>
      <c r="AJ159" s="44"/>
      <c r="AK159" s="45"/>
      <c r="AL159" s="44"/>
      <c r="AM159" s="44"/>
      <c r="AN159" s="44"/>
      <c r="AO159" s="44"/>
      <c r="AP159" s="45"/>
      <c r="AQ159" s="44"/>
      <c r="AR159" s="44"/>
      <c r="AS159" s="44"/>
      <c r="AT159" s="44"/>
      <c r="AU159" s="45"/>
      <c r="AV159" s="44"/>
      <c r="AW159" s="44"/>
      <c r="AX159" s="44"/>
      <c r="AY159" s="44"/>
      <c r="AZ159" s="44"/>
      <c r="BA159" s="44"/>
      <c r="BB159" s="37"/>
      <c r="BC159" s="37"/>
      <c r="BD159" s="37"/>
      <c r="BE159" s="37"/>
      <c r="BF159" s="37"/>
      <c r="BG159" s="37"/>
      <c r="BH159" s="37"/>
      <c r="BI159" s="37"/>
      <c r="BJ159" s="37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  <c r="BY159" s="37"/>
      <c r="BZ159" s="37"/>
      <c r="CA159" s="37"/>
      <c r="CB159" s="37"/>
      <c r="CC159" s="37"/>
      <c r="CD159" s="37"/>
      <c r="CE159" s="37"/>
      <c r="CF159" s="37"/>
      <c r="CG159" s="37"/>
      <c r="CH159" s="37"/>
      <c r="CI159" s="37"/>
      <c r="CJ159" s="37"/>
      <c r="CK159" s="37"/>
      <c r="CL159" s="37"/>
      <c r="CM159" s="37"/>
    </row>
    <row r="160" spans="1:91" ht="15.75" customHeight="1">
      <c r="A160" s="41"/>
      <c r="B160" s="41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5"/>
      <c r="W160" s="44"/>
      <c r="X160" s="44"/>
      <c r="Y160" s="44"/>
      <c r="Z160" s="44"/>
      <c r="AA160" s="45"/>
      <c r="AB160" s="44"/>
      <c r="AC160" s="44"/>
      <c r="AD160" s="44"/>
      <c r="AE160" s="44"/>
      <c r="AF160" s="44"/>
      <c r="AG160" s="44"/>
      <c r="AH160" s="44"/>
      <c r="AI160" s="44"/>
      <c r="AJ160" s="44"/>
      <c r="AK160" s="45"/>
      <c r="AL160" s="44"/>
      <c r="AM160" s="44"/>
      <c r="AN160" s="44"/>
      <c r="AO160" s="44"/>
      <c r="AP160" s="45"/>
      <c r="AQ160" s="44"/>
      <c r="AR160" s="44"/>
      <c r="AS160" s="44"/>
      <c r="AT160" s="44"/>
      <c r="AU160" s="45"/>
      <c r="AV160" s="44"/>
      <c r="AW160" s="44"/>
      <c r="AX160" s="44"/>
      <c r="AY160" s="44"/>
      <c r="AZ160" s="44"/>
      <c r="BA160" s="44"/>
      <c r="BB160" s="37"/>
      <c r="BC160" s="37"/>
      <c r="BD160" s="37"/>
      <c r="BE160" s="37"/>
      <c r="BF160" s="37"/>
      <c r="BG160" s="37"/>
      <c r="BH160" s="37"/>
      <c r="BI160" s="37"/>
      <c r="BJ160" s="37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  <c r="BY160" s="37"/>
      <c r="BZ160" s="37"/>
      <c r="CA160" s="37"/>
      <c r="CB160" s="37"/>
      <c r="CC160" s="37"/>
      <c r="CD160" s="37"/>
      <c r="CE160" s="37"/>
      <c r="CF160" s="37"/>
      <c r="CG160" s="37"/>
      <c r="CH160" s="37"/>
      <c r="CI160" s="37"/>
      <c r="CJ160" s="37"/>
      <c r="CK160" s="37"/>
      <c r="CL160" s="37"/>
      <c r="CM160" s="37"/>
    </row>
    <row r="161" spans="1:91" ht="15.75" customHeight="1">
      <c r="A161" s="41"/>
      <c r="B161" s="41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5"/>
      <c r="W161" s="44"/>
      <c r="X161" s="44"/>
      <c r="Y161" s="44"/>
      <c r="Z161" s="44"/>
      <c r="AA161" s="45"/>
      <c r="AB161" s="44"/>
      <c r="AC161" s="44"/>
      <c r="AD161" s="44"/>
      <c r="AE161" s="44"/>
      <c r="AF161" s="44"/>
      <c r="AG161" s="44"/>
      <c r="AH161" s="44"/>
      <c r="AI161" s="44"/>
      <c r="AJ161" s="44"/>
      <c r="AK161" s="45"/>
      <c r="AL161" s="44"/>
      <c r="AM161" s="44"/>
      <c r="AN161" s="44"/>
      <c r="AO161" s="44"/>
      <c r="AP161" s="45"/>
      <c r="AQ161" s="44"/>
      <c r="AR161" s="44"/>
      <c r="AS161" s="44"/>
      <c r="AT161" s="44"/>
      <c r="AU161" s="45"/>
      <c r="AV161" s="44"/>
      <c r="AW161" s="44"/>
      <c r="AX161" s="44"/>
      <c r="AY161" s="44"/>
      <c r="AZ161" s="44"/>
      <c r="BA161" s="44"/>
      <c r="BB161" s="37"/>
      <c r="BC161" s="37"/>
      <c r="BD161" s="37"/>
      <c r="BE161" s="37"/>
      <c r="BF161" s="37"/>
      <c r="BG161" s="37"/>
      <c r="BH161" s="37"/>
      <c r="BI161" s="37"/>
      <c r="BJ161" s="37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  <c r="BY161" s="37"/>
      <c r="BZ161" s="37"/>
      <c r="CA161" s="37"/>
      <c r="CB161" s="37"/>
      <c r="CC161" s="37"/>
      <c r="CD161" s="37"/>
      <c r="CE161" s="37"/>
      <c r="CF161" s="37"/>
      <c r="CG161" s="37"/>
      <c r="CH161" s="37"/>
      <c r="CI161" s="37"/>
      <c r="CJ161" s="37"/>
      <c r="CK161" s="37"/>
      <c r="CL161" s="37"/>
      <c r="CM161" s="37"/>
    </row>
    <row r="162" spans="1:91" ht="15.75" customHeight="1">
      <c r="A162" s="41"/>
      <c r="B162" s="41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5"/>
      <c r="W162" s="44"/>
      <c r="X162" s="44"/>
      <c r="Y162" s="44"/>
      <c r="Z162" s="44"/>
      <c r="AA162" s="45"/>
      <c r="AB162" s="44"/>
      <c r="AC162" s="44"/>
      <c r="AD162" s="44"/>
      <c r="AE162" s="44"/>
      <c r="AF162" s="44"/>
      <c r="AG162" s="44"/>
      <c r="AH162" s="44"/>
      <c r="AI162" s="44"/>
      <c r="AJ162" s="44"/>
      <c r="AK162" s="45"/>
      <c r="AL162" s="44"/>
      <c r="AM162" s="44"/>
      <c r="AN162" s="44"/>
      <c r="AO162" s="44"/>
      <c r="AP162" s="45"/>
      <c r="AQ162" s="44"/>
      <c r="AR162" s="44"/>
      <c r="AS162" s="44"/>
      <c r="AT162" s="44"/>
      <c r="AU162" s="45"/>
      <c r="AV162" s="44"/>
      <c r="AW162" s="44"/>
      <c r="AX162" s="44"/>
      <c r="AY162" s="44"/>
      <c r="AZ162" s="44"/>
      <c r="BA162" s="44"/>
      <c r="BB162" s="37"/>
      <c r="BC162" s="37"/>
      <c r="BD162" s="37"/>
      <c r="BE162" s="37"/>
      <c r="BF162" s="37"/>
      <c r="BG162" s="37"/>
      <c r="BH162" s="37"/>
      <c r="BI162" s="37"/>
      <c r="BJ162" s="37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  <c r="BY162" s="37"/>
      <c r="BZ162" s="37"/>
      <c r="CA162" s="37"/>
      <c r="CB162" s="37"/>
      <c r="CC162" s="37"/>
      <c r="CD162" s="37"/>
      <c r="CE162" s="37"/>
      <c r="CF162" s="37"/>
      <c r="CG162" s="37"/>
      <c r="CH162" s="37"/>
      <c r="CI162" s="37"/>
      <c r="CJ162" s="37"/>
      <c r="CK162" s="37"/>
      <c r="CL162" s="37"/>
      <c r="CM162" s="37"/>
    </row>
    <row r="163" spans="1:91" ht="15.75" customHeight="1">
      <c r="A163" s="41"/>
      <c r="B163" s="41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5"/>
      <c r="W163" s="44"/>
      <c r="X163" s="44"/>
      <c r="Y163" s="44"/>
      <c r="Z163" s="44"/>
      <c r="AA163" s="45"/>
      <c r="AB163" s="44"/>
      <c r="AC163" s="44"/>
      <c r="AD163" s="44"/>
      <c r="AE163" s="44"/>
      <c r="AF163" s="44"/>
      <c r="AG163" s="44"/>
      <c r="AH163" s="44"/>
      <c r="AI163" s="44"/>
      <c r="AJ163" s="44"/>
      <c r="AK163" s="45"/>
      <c r="AL163" s="44"/>
      <c r="AM163" s="44"/>
      <c r="AN163" s="44"/>
      <c r="AO163" s="44"/>
      <c r="AP163" s="45"/>
      <c r="AQ163" s="44"/>
      <c r="AR163" s="44"/>
      <c r="AS163" s="44"/>
      <c r="AT163" s="44"/>
      <c r="AU163" s="45"/>
      <c r="AV163" s="44"/>
      <c r="AW163" s="44"/>
      <c r="AX163" s="44"/>
      <c r="AY163" s="44"/>
      <c r="AZ163" s="44"/>
      <c r="BA163" s="44"/>
      <c r="BB163" s="37"/>
      <c r="BC163" s="37"/>
      <c r="BD163" s="37"/>
      <c r="BE163" s="37"/>
      <c r="BF163" s="37"/>
      <c r="BG163" s="37"/>
      <c r="BH163" s="37"/>
      <c r="BI163" s="37"/>
      <c r="BJ163" s="37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  <c r="BY163" s="37"/>
      <c r="BZ163" s="37"/>
      <c r="CA163" s="37"/>
      <c r="CB163" s="37"/>
      <c r="CC163" s="37"/>
      <c r="CD163" s="37"/>
      <c r="CE163" s="37"/>
      <c r="CF163" s="37"/>
      <c r="CG163" s="37"/>
      <c r="CH163" s="37"/>
      <c r="CI163" s="37"/>
      <c r="CJ163" s="37"/>
      <c r="CK163" s="37"/>
      <c r="CL163" s="37"/>
      <c r="CM163" s="37"/>
    </row>
    <row r="164" spans="1:91" ht="15.75" customHeight="1">
      <c r="A164" s="41"/>
      <c r="B164" s="41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5"/>
      <c r="W164" s="44"/>
      <c r="X164" s="44"/>
      <c r="Y164" s="44"/>
      <c r="Z164" s="44"/>
      <c r="AA164" s="45"/>
      <c r="AB164" s="44"/>
      <c r="AC164" s="44"/>
      <c r="AD164" s="44"/>
      <c r="AE164" s="44"/>
      <c r="AF164" s="44"/>
      <c r="AG164" s="44"/>
      <c r="AH164" s="44"/>
      <c r="AI164" s="44"/>
      <c r="AJ164" s="44"/>
      <c r="AK164" s="45"/>
      <c r="AL164" s="44"/>
      <c r="AM164" s="44"/>
      <c r="AN164" s="44"/>
      <c r="AO164" s="44"/>
      <c r="AP164" s="45"/>
      <c r="AQ164" s="44"/>
      <c r="AR164" s="44"/>
      <c r="AS164" s="44"/>
      <c r="AT164" s="44"/>
      <c r="AU164" s="45"/>
      <c r="AV164" s="44"/>
      <c r="AW164" s="44"/>
      <c r="AX164" s="44"/>
      <c r="AY164" s="44"/>
      <c r="AZ164" s="44"/>
      <c r="BA164" s="44"/>
      <c r="BB164" s="37"/>
      <c r="BC164" s="37"/>
      <c r="BD164" s="37"/>
      <c r="BE164" s="37"/>
      <c r="BF164" s="37"/>
      <c r="BG164" s="37"/>
      <c r="BH164" s="37"/>
      <c r="BI164" s="37"/>
      <c r="BJ164" s="37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  <c r="BY164" s="37"/>
      <c r="BZ164" s="37"/>
      <c r="CA164" s="37"/>
      <c r="CB164" s="37"/>
      <c r="CC164" s="37"/>
      <c r="CD164" s="37"/>
      <c r="CE164" s="37"/>
      <c r="CF164" s="37"/>
      <c r="CG164" s="37"/>
      <c r="CH164" s="37"/>
      <c r="CI164" s="37"/>
      <c r="CJ164" s="37"/>
      <c r="CK164" s="37"/>
      <c r="CL164" s="37"/>
      <c r="CM164" s="37"/>
    </row>
    <row r="165" spans="1:91" ht="15.75" customHeight="1">
      <c r="A165" s="41"/>
      <c r="B165" s="41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5"/>
      <c r="W165" s="44"/>
      <c r="X165" s="44"/>
      <c r="Y165" s="44"/>
      <c r="Z165" s="44"/>
      <c r="AA165" s="45"/>
      <c r="AB165" s="44"/>
      <c r="AC165" s="44"/>
      <c r="AD165" s="44"/>
      <c r="AE165" s="44"/>
      <c r="AF165" s="44"/>
      <c r="AG165" s="44"/>
      <c r="AH165" s="44"/>
      <c r="AI165" s="44"/>
      <c r="AJ165" s="44"/>
      <c r="AK165" s="45"/>
      <c r="AL165" s="44"/>
      <c r="AM165" s="44"/>
      <c r="AN165" s="44"/>
      <c r="AO165" s="44"/>
      <c r="AP165" s="45"/>
      <c r="AQ165" s="44"/>
      <c r="AR165" s="44"/>
      <c r="AS165" s="44"/>
      <c r="AT165" s="44"/>
      <c r="AU165" s="45"/>
      <c r="AV165" s="44"/>
      <c r="AW165" s="44"/>
      <c r="AX165" s="44"/>
      <c r="AY165" s="44"/>
      <c r="AZ165" s="44"/>
      <c r="BA165" s="44"/>
      <c r="BB165" s="37"/>
      <c r="BC165" s="37"/>
      <c r="BD165" s="37"/>
      <c r="BE165" s="37"/>
      <c r="BF165" s="37"/>
      <c r="BG165" s="37"/>
      <c r="BH165" s="37"/>
      <c r="BI165" s="37"/>
      <c r="BJ165" s="37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  <c r="BY165" s="37"/>
      <c r="BZ165" s="37"/>
      <c r="CA165" s="37"/>
      <c r="CB165" s="37"/>
      <c r="CC165" s="37"/>
      <c r="CD165" s="37"/>
      <c r="CE165" s="37"/>
      <c r="CF165" s="37"/>
      <c r="CG165" s="37"/>
      <c r="CH165" s="37"/>
      <c r="CI165" s="37"/>
      <c r="CJ165" s="37"/>
      <c r="CK165" s="37"/>
      <c r="CL165" s="37"/>
      <c r="CM165" s="37"/>
    </row>
    <row r="166" spans="1:91" ht="15.75" customHeight="1">
      <c r="A166" s="41"/>
      <c r="B166" s="41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5"/>
      <c r="W166" s="44"/>
      <c r="X166" s="44"/>
      <c r="Y166" s="44"/>
      <c r="Z166" s="44"/>
      <c r="AA166" s="45"/>
      <c r="AB166" s="44"/>
      <c r="AC166" s="44"/>
      <c r="AD166" s="44"/>
      <c r="AE166" s="44"/>
      <c r="AF166" s="44"/>
      <c r="AG166" s="44"/>
      <c r="AH166" s="44"/>
      <c r="AI166" s="44"/>
      <c r="AJ166" s="44"/>
      <c r="AK166" s="45"/>
      <c r="AL166" s="44"/>
      <c r="AM166" s="44"/>
      <c r="AN166" s="44"/>
      <c r="AO166" s="44"/>
      <c r="AP166" s="45"/>
      <c r="AQ166" s="44"/>
      <c r="AR166" s="44"/>
      <c r="AS166" s="44"/>
      <c r="AT166" s="44"/>
      <c r="AU166" s="45"/>
      <c r="AV166" s="44"/>
      <c r="AW166" s="44"/>
      <c r="AX166" s="44"/>
      <c r="AY166" s="44"/>
      <c r="AZ166" s="44"/>
      <c r="BA166" s="44"/>
      <c r="BB166" s="37"/>
      <c r="BC166" s="37"/>
      <c r="BD166" s="37"/>
      <c r="BE166" s="37"/>
      <c r="BF166" s="37"/>
      <c r="BG166" s="37"/>
      <c r="BH166" s="37"/>
      <c r="BI166" s="37"/>
      <c r="BJ166" s="37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  <c r="BY166" s="37"/>
      <c r="BZ166" s="37"/>
      <c r="CA166" s="37"/>
      <c r="CB166" s="37"/>
      <c r="CC166" s="37"/>
      <c r="CD166" s="37"/>
      <c r="CE166" s="37"/>
      <c r="CF166" s="37"/>
      <c r="CG166" s="37"/>
      <c r="CH166" s="37"/>
      <c r="CI166" s="37"/>
      <c r="CJ166" s="37"/>
      <c r="CK166" s="37"/>
      <c r="CL166" s="37"/>
      <c r="CM166" s="37"/>
    </row>
    <row r="167" spans="1:91" ht="15.75" customHeight="1">
      <c r="A167" s="41"/>
      <c r="B167" s="41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5"/>
      <c r="W167" s="44"/>
      <c r="X167" s="44"/>
      <c r="Y167" s="44"/>
      <c r="Z167" s="44"/>
      <c r="AA167" s="45"/>
      <c r="AB167" s="44"/>
      <c r="AC167" s="44"/>
      <c r="AD167" s="44"/>
      <c r="AE167" s="44"/>
      <c r="AF167" s="44"/>
      <c r="AG167" s="44"/>
      <c r="AH167" s="44"/>
      <c r="AI167" s="44"/>
      <c r="AJ167" s="44"/>
      <c r="AK167" s="45"/>
      <c r="AL167" s="44"/>
      <c r="AM167" s="44"/>
      <c r="AN167" s="44"/>
      <c r="AO167" s="44"/>
      <c r="AP167" s="45"/>
      <c r="AQ167" s="44"/>
      <c r="AR167" s="44"/>
      <c r="AS167" s="44"/>
      <c r="AT167" s="44"/>
      <c r="AU167" s="45"/>
      <c r="AV167" s="44"/>
      <c r="AW167" s="44"/>
      <c r="AX167" s="44"/>
      <c r="AY167" s="44"/>
      <c r="AZ167" s="44"/>
      <c r="BA167" s="44"/>
      <c r="BB167" s="37"/>
      <c r="BC167" s="37"/>
      <c r="BD167" s="37"/>
      <c r="BE167" s="37"/>
      <c r="BF167" s="37"/>
      <c r="BG167" s="37"/>
      <c r="BH167" s="37"/>
      <c r="BI167" s="37"/>
      <c r="BJ167" s="37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  <c r="BY167" s="37"/>
      <c r="BZ167" s="37"/>
      <c r="CA167" s="37"/>
      <c r="CB167" s="37"/>
      <c r="CC167" s="37"/>
      <c r="CD167" s="37"/>
      <c r="CE167" s="37"/>
      <c r="CF167" s="37"/>
      <c r="CG167" s="37"/>
      <c r="CH167" s="37"/>
      <c r="CI167" s="37"/>
      <c r="CJ167" s="37"/>
      <c r="CK167" s="37"/>
      <c r="CL167" s="37"/>
      <c r="CM167" s="37"/>
    </row>
    <row r="168" spans="1:91" ht="15.75" customHeight="1">
      <c r="A168" s="41"/>
      <c r="B168" s="41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5"/>
      <c r="W168" s="44"/>
      <c r="X168" s="44"/>
      <c r="Y168" s="44"/>
      <c r="Z168" s="44"/>
      <c r="AA168" s="45"/>
      <c r="AB168" s="44"/>
      <c r="AC168" s="44"/>
      <c r="AD168" s="44"/>
      <c r="AE168" s="44"/>
      <c r="AF168" s="44"/>
      <c r="AG168" s="44"/>
      <c r="AH168" s="44"/>
      <c r="AI168" s="44"/>
      <c r="AJ168" s="44"/>
      <c r="AK168" s="45"/>
      <c r="AL168" s="44"/>
      <c r="AM168" s="44"/>
      <c r="AN168" s="44"/>
      <c r="AO168" s="44"/>
      <c r="AP168" s="45"/>
      <c r="AQ168" s="44"/>
      <c r="AR168" s="44"/>
      <c r="AS168" s="44"/>
      <c r="AT168" s="44"/>
      <c r="AU168" s="45"/>
      <c r="AV168" s="44"/>
      <c r="AW168" s="44"/>
      <c r="AX168" s="44"/>
      <c r="AY168" s="44"/>
      <c r="AZ168" s="44"/>
      <c r="BA168" s="44"/>
      <c r="BB168" s="37"/>
      <c r="BC168" s="37"/>
      <c r="BD168" s="37"/>
      <c r="BE168" s="37"/>
      <c r="BF168" s="37"/>
      <c r="BG168" s="37"/>
      <c r="BH168" s="37"/>
      <c r="BI168" s="37"/>
      <c r="BJ168" s="37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  <c r="BY168" s="37"/>
      <c r="BZ168" s="37"/>
      <c r="CA168" s="37"/>
      <c r="CB168" s="37"/>
      <c r="CC168" s="37"/>
      <c r="CD168" s="37"/>
      <c r="CE168" s="37"/>
      <c r="CF168" s="37"/>
      <c r="CG168" s="37"/>
      <c r="CH168" s="37"/>
      <c r="CI168" s="37"/>
      <c r="CJ168" s="37"/>
      <c r="CK168" s="37"/>
      <c r="CL168" s="37"/>
      <c r="CM168" s="37"/>
    </row>
    <row r="169" spans="1:91" ht="15.75" customHeight="1">
      <c r="A169" s="41"/>
      <c r="B169" s="41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5"/>
      <c r="W169" s="44"/>
      <c r="X169" s="44"/>
      <c r="Y169" s="44"/>
      <c r="Z169" s="44"/>
      <c r="AA169" s="45"/>
      <c r="AB169" s="44"/>
      <c r="AC169" s="44"/>
      <c r="AD169" s="44"/>
      <c r="AE169" s="44"/>
      <c r="AF169" s="44"/>
      <c r="AG169" s="44"/>
      <c r="AH169" s="44"/>
      <c r="AI169" s="44"/>
      <c r="AJ169" s="44"/>
      <c r="AK169" s="45"/>
      <c r="AL169" s="44"/>
      <c r="AM169" s="44"/>
      <c r="AN169" s="44"/>
      <c r="AO169" s="44"/>
      <c r="AP169" s="45"/>
      <c r="AQ169" s="44"/>
      <c r="AR169" s="44"/>
      <c r="AS169" s="44"/>
      <c r="AT169" s="44"/>
      <c r="AU169" s="45"/>
      <c r="AV169" s="44"/>
      <c r="AW169" s="44"/>
      <c r="AX169" s="44"/>
      <c r="AY169" s="44"/>
      <c r="AZ169" s="44"/>
      <c r="BA169" s="44"/>
      <c r="BB169" s="37"/>
      <c r="BC169" s="37"/>
      <c r="BD169" s="37"/>
      <c r="BE169" s="37"/>
      <c r="BF169" s="37"/>
      <c r="BG169" s="37"/>
      <c r="BH169" s="37"/>
      <c r="BI169" s="37"/>
      <c r="BJ169" s="37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  <c r="BY169" s="37"/>
      <c r="BZ169" s="37"/>
      <c r="CA169" s="37"/>
      <c r="CB169" s="37"/>
      <c r="CC169" s="37"/>
      <c r="CD169" s="37"/>
      <c r="CE169" s="37"/>
      <c r="CF169" s="37"/>
      <c r="CG169" s="37"/>
      <c r="CH169" s="37"/>
      <c r="CI169" s="37"/>
      <c r="CJ169" s="37"/>
      <c r="CK169" s="37"/>
      <c r="CL169" s="37"/>
      <c r="CM169" s="37"/>
    </row>
    <row r="170" spans="1:91" ht="15.75" customHeight="1">
      <c r="A170" s="41"/>
      <c r="B170" s="41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5"/>
      <c r="W170" s="44"/>
      <c r="X170" s="44"/>
      <c r="Y170" s="44"/>
      <c r="Z170" s="44"/>
      <c r="AA170" s="45"/>
      <c r="AB170" s="44"/>
      <c r="AC170" s="44"/>
      <c r="AD170" s="44"/>
      <c r="AE170" s="44"/>
      <c r="AF170" s="44"/>
      <c r="AG170" s="44"/>
      <c r="AH170" s="44"/>
      <c r="AI170" s="44"/>
      <c r="AJ170" s="44"/>
      <c r="AK170" s="45"/>
      <c r="AL170" s="44"/>
      <c r="AM170" s="44"/>
      <c r="AN170" s="44"/>
      <c r="AO170" s="44"/>
      <c r="AP170" s="45"/>
      <c r="AQ170" s="44"/>
      <c r="AR170" s="44"/>
      <c r="AS170" s="44"/>
      <c r="AT170" s="44"/>
      <c r="AU170" s="45"/>
      <c r="AV170" s="44"/>
      <c r="AW170" s="44"/>
      <c r="AX170" s="44"/>
      <c r="AY170" s="44"/>
      <c r="AZ170" s="44"/>
      <c r="BA170" s="44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  <c r="BY170" s="37"/>
      <c r="BZ170" s="37"/>
      <c r="CA170" s="37"/>
      <c r="CB170" s="37"/>
      <c r="CC170" s="37"/>
      <c r="CD170" s="37"/>
      <c r="CE170" s="37"/>
      <c r="CF170" s="37"/>
      <c r="CG170" s="37"/>
      <c r="CH170" s="37"/>
      <c r="CI170" s="37"/>
      <c r="CJ170" s="37"/>
      <c r="CK170" s="37"/>
      <c r="CL170" s="37"/>
      <c r="CM170" s="37"/>
    </row>
    <row r="171" spans="1:91" ht="15.75" customHeight="1">
      <c r="A171" s="41"/>
      <c r="B171" s="41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5"/>
      <c r="W171" s="44"/>
      <c r="X171" s="44"/>
      <c r="Y171" s="44"/>
      <c r="Z171" s="44"/>
      <c r="AA171" s="45"/>
      <c r="AB171" s="44"/>
      <c r="AC171" s="44"/>
      <c r="AD171" s="44"/>
      <c r="AE171" s="44"/>
      <c r="AF171" s="44"/>
      <c r="AG171" s="44"/>
      <c r="AH171" s="44"/>
      <c r="AI171" s="44"/>
      <c r="AJ171" s="44"/>
      <c r="AK171" s="45"/>
      <c r="AL171" s="44"/>
      <c r="AM171" s="44"/>
      <c r="AN171" s="44"/>
      <c r="AO171" s="44"/>
      <c r="AP171" s="45"/>
      <c r="AQ171" s="44"/>
      <c r="AR171" s="44"/>
      <c r="AS171" s="44"/>
      <c r="AT171" s="44"/>
      <c r="AU171" s="45"/>
      <c r="AV171" s="44"/>
      <c r="AW171" s="44"/>
      <c r="AX171" s="44"/>
      <c r="AY171" s="44"/>
      <c r="AZ171" s="44"/>
      <c r="BA171" s="44"/>
      <c r="BB171" s="37"/>
      <c r="BC171" s="37"/>
      <c r="BD171" s="37"/>
      <c r="BE171" s="37"/>
      <c r="BF171" s="37"/>
      <c r="BG171" s="37"/>
      <c r="BH171" s="37"/>
      <c r="BI171" s="37"/>
      <c r="BJ171" s="37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  <c r="BY171" s="37"/>
      <c r="BZ171" s="37"/>
      <c r="CA171" s="37"/>
      <c r="CB171" s="37"/>
      <c r="CC171" s="37"/>
      <c r="CD171" s="37"/>
      <c r="CE171" s="37"/>
      <c r="CF171" s="37"/>
      <c r="CG171" s="37"/>
      <c r="CH171" s="37"/>
      <c r="CI171" s="37"/>
      <c r="CJ171" s="37"/>
      <c r="CK171" s="37"/>
      <c r="CL171" s="37"/>
      <c r="CM171" s="37"/>
    </row>
    <row r="172" spans="1:91" ht="15.75" customHeight="1">
      <c r="A172" s="41"/>
      <c r="B172" s="41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5"/>
      <c r="W172" s="44"/>
      <c r="X172" s="44"/>
      <c r="Y172" s="44"/>
      <c r="Z172" s="44"/>
      <c r="AA172" s="45"/>
      <c r="AB172" s="44"/>
      <c r="AC172" s="44"/>
      <c r="AD172" s="44"/>
      <c r="AE172" s="44"/>
      <c r="AF172" s="44"/>
      <c r="AG172" s="44"/>
      <c r="AH172" s="44"/>
      <c r="AI172" s="44"/>
      <c r="AJ172" s="44"/>
      <c r="AK172" s="45"/>
      <c r="AL172" s="44"/>
      <c r="AM172" s="44"/>
      <c r="AN172" s="44"/>
      <c r="AO172" s="44"/>
      <c r="AP172" s="45"/>
      <c r="AQ172" s="44"/>
      <c r="AR172" s="44"/>
      <c r="AS172" s="44"/>
      <c r="AT172" s="44"/>
      <c r="AU172" s="45"/>
      <c r="AV172" s="44"/>
      <c r="AW172" s="44"/>
      <c r="AX172" s="44"/>
      <c r="AY172" s="44"/>
      <c r="AZ172" s="44"/>
      <c r="BA172" s="44"/>
      <c r="BB172" s="37"/>
      <c r="BC172" s="37"/>
      <c r="BD172" s="37"/>
      <c r="BE172" s="37"/>
      <c r="BF172" s="37"/>
      <c r="BG172" s="37"/>
      <c r="BH172" s="37"/>
      <c r="BI172" s="37"/>
      <c r="BJ172" s="37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  <c r="BY172" s="37"/>
      <c r="BZ172" s="37"/>
      <c r="CA172" s="37"/>
      <c r="CB172" s="37"/>
      <c r="CC172" s="37"/>
      <c r="CD172" s="37"/>
      <c r="CE172" s="37"/>
      <c r="CF172" s="37"/>
      <c r="CG172" s="37"/>
      <c r="CH172" s="37"/>
      <c r="CI172" s="37"/>
      <c r="CJ172" s="37"/>
      <c r="CK172" s="37"/>
      <c r="CL172" s="37"/>
      <c r="CM172" s="37"/>
    </row>
    <row r="173" spans="1:91" ht="15.75" customHeight="1">
      <c r="A173" s="41"/>
      <c r="B173" s="41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5"/>
      <c r="W173" s="44"/>
      <c r="X173" s="44"/>
      <c r="Y173" s="44"/>
      <c r="Z173" s="44"/>
      <c r="AA173" s="45"/>
      <c r="AB173" s="44"/>
      <c r="AC173" s="44"/>
      <c r="AD173" s="44"/>
      <c r="AE173" s="44"/>
      <c r="AF173" s="44"/>
      <c r="AG173" s="44"/>
      <c r="AH173" s="44"/>
      <c r="AI173" s="44"/>
      <c r="AJ173" s="44"/>
      <c r="AK173" s="45"/>
      <c r="AL173" s="44"/>
      <c r="AM173" s="44"/>
      <c r="AN173" s="44"/>
      <c r="AO173" s="44"/>
      <c r="AP173" s="45"/>
      <c r="AQ173" s="44"/>
      <c r="AR173" s="44"/>
      <c r="AS173" s="44"/>
      <c r="AT173" s="44"/>
      <c r="AU173" s="45"/>
      <c r="AV173" s="44"/>
      <c r="AW173" s="44"/>
      <c r="AX173" s="44"/>
      <c r="AY173" s="44"/>
      <c r="AZ173" s="44"/>
      <c r="BA173" s="44"/>
      <c r="BB173" s="37"/>
      <c r="BC173" s="37"/>
      <c r="BD173" s="37"/>
      <c r="BE173" s="37"/>
      <c r="BF173" s="37"/>
      <c r="BG173" s="37"/>
      <c r="BH173" s="37"/>
      <c r="BI173" s="37"/>
      <c r="BJ173" s="37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  <c r="BY173" s="37"/>
      <c r="BZ173" s="37"/>
      <c r="CA173" s="37"/>
      <c r="CB173" s="37"/>
      <c r="CC173" s="37"/>
      <c r="CD173" s="37"/>
      <c r="CE173" s="37"/>
      <c r="CF173" s="37"/>
      <c r="CG173" s="37"/>
      <c r="CH173" s="37"/>
      <c r="CI173" s="37"/>
      <c r="CJ173" s="37"/>
      <c r="CK173" s="37"/>
      <c r="CL173" s="37"/>
      <c r="CM173" s="37"/>
    </row>
    <row r="174" spans="1:91" ht="15.75" customHeight="1">
      <c r="A174" s="41"/>
      <c r="B174" s="41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5"/>
      <c r="W174" s="44"/>
      <c r="X174" s="44"/>
      <c r="Y174" s="44"/>
      <c r="Z174" s="44"/>
      <c r="AA174" s="45"/>
      <c r="AB174" s="44"/>
      <c r="AC174" s="44"/>
      <c r="AD174" s="44"/>
      <c r="AE174" s="44"/>
      <c r="AF174" s="44"/>
      <c r="AG174" s="44"/>
      <c r="AH174" s="44"/>
      <c r="AI174" s="44"/>
      <c r="AJ174" s="44"/>
      <c r="AK174" s="45"/>
      <c r="AL174" s="44"/>
      <c r="AM174" s="44"/>
      <c r="AN174" s="44"/>
      <c r="AO174" s="44"/>
      <c r="AP174" s="45"/>
      <c r="AQ174" s="44"/>
      <c r="AR174" s="44"/>
      <c r="AS174" s="44"/>
      <c r="AT174" s="44"/>
      <c r="AU174" s="45"/>
      <c r="AV174" s="44"/>
      <c r="AW174" s="44"/>
      <c r="AX174" s="44"/>
      <c r="AY174" s="44"/>
      <c r="AZ174" s="44"/>
      <c r="BA174" s="44"/>
      <c r="BB174" s="37"/>
      <c r="BC174" s="37"/>
      <c r="BD174" s="37"/>
      <c r="BE174" s="37"/>
      <c r="BF174" s="37"/>
      <c r="BG174" s="37"/>
      <c r="BH174" s="37"/>
      <c r="BI174" s="37"/>
      <c r="BJ174" s="37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  <c r="BY174" s="37"/>
      <c r="BZ174" s="37"/>
      <c r="CA174" s="37"/>
      <c r="CB174" s="37"/>
      <c r="CC174" s="37"/>
      <c r="CD174" s="37"/>
      <c r="CE174" s="37"/>
      <c r="CF174" s="37"/>
      <c r="CG174" s="37"/>
      <c r="CH174" s="37"/>
      <c r="CI174" s="37"/>
      <c r="CJ174" s="37"/>
      <c r="CK174" s="37"/>
      <c r="CL174" s="37"/>
      <c r="CM174" s="37"/>
    </row>
    <row r="175" spans="1:91" ht="15.75" customHeight="1">
      <c r="A175" s="41"/>
      <c r="B175" s="41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5"/>
      <c r="W175" s="44"/>
      <c r="X175" s="44"/>
      <c r="Y175" s="44"/>
      <c r="Z175" s="44"/>
      <c r="AA175" s="45"/>
      <c r="AB175" s="44"/>
      <c r="AC175" s="44"/>
      <c r="AD175" s="44"/>
      <c r="AE175" s="44"/>
      <c r="AF175" s="44"/>
      <c r="AG175" s="44"/>
      <c r="AH175" s="44"/>
      <c r="AI175" s="44"/>
      <c r="AJ175" s="44"/>
      <c r="AK175" s="45"/>
      <c r="AL175" s="44"/>
      <c r="AM175" s="44"/>
      <c r="AN175" s="44"/>
      <c r="AO175" s="44"/>
      <c r="AP175" s="45"/>
      <c r="AQ175" s="44"/>
      <c r="AR175" s="44"/>
      <c r="AS175" s="44"/>
      <c r="AT175" s="44"/>
      <c r="AU175" s="45"/>
      <c r="AV175" s="44"/>
      <c r="AW175" s="44"/>
      <c r="AX175" s="44"/>
      <c r="AY175" s="44"/>
      <c r="AZ175" s="44"/>
      <c r="BA175" s="44"/>
      <c r="BB175" s="37"/>
      <c r="BC175" s="37"/>
      <c r="BD175" s="37"/>
      <c r="BE175" s="37"/>
      <c r="BF175" s="37"/>
      <c r="BG175" s="37"/>
      <c r="BH175" s="37"/>
      <c r="BI175" s="37"/>
      <c r="BJ175" s="37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  <c r="BY175" s="37"/>
      <c r="BZ175" s="37"/>
      <c r="CA175" s="37"/>
      <c r="CB175" s="37"/>
      <c r="CC175" s="37"/>
      <c r="CD175" s="37"/>
      <c r="CE175" s="37"/>
      <c r="CF175" s="37"/>
      <c r="CG175" s="37"/>
      <c r="CH175" s="37"/>
      <c r="CI175" s="37"/>
      <c r="CJ175" s="37"/>
      <c r="CK175" s="37"/>
      <c r="CL175" s="37"/>
      <c r="CM175" s="37"/>
    </row>
    <row r="176" spans="1:91" ht="15.75" customHeight="1">
      <c r="A176" s="41"/>
      <c r="B176" s="41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5"/>
      <c r="W176" s="44"/>
      <c r="X176" s="44"/>
      <c r="Y176" s="44"/>
      <c r="Z176" s="44"/>
      <c r="AA176" s="45"/>
      <c r="AB176" s="44"/>
      <c r="AC176" s="44"/>
      <c r="AD176" s="44"/>
      <c r="AE176" s="44"/>
      <c r="AF176" s="44"/>
      <c r="AG176" s="44"/>
      <c r="AH176" s="44"/>
      <c r="AI176" s="44"/>
      <c r="AJ176" s="44"/>
      <c r="AK176" s="45"/>
      <c r="AL176" s="44"/>
      <c r="AM176" s="44"/>
      <c r="AN176" s="44"/>
      <c r="AO176" s="44"/>
      <c r="AP176" s="45"/>
      <c r="AQ176" s="44"/>
      <c r="AR176" s="44"/>
      <c r="AS176" s="44"/>
      <c r="AT176" s="44"/>
      <c r="AU176" s="45"/>
      <c r="AV176" s="44"/>
      <c r="AW176" s="44"/>
      <c r="AX176" s="44"/>
      <c r="AY176" s="44"/>
      <c r="AZ176" s="44"/>
      <c r="BA176" s="44"/>
      <c r="BB176" s="37"/>
      <c r="BC176" s="37"/>
      <c r="BD176" s="37"/>
      <c r="BE176" s="37"/>
      <c r="BF176" s="37"/>
      <c r="BG176" s="37"/>
      <c r="BH176" s="37"/>
      <c r="BI176" s="37"/>
      <c r="BJ176" s="37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  <c r="BY176" s="37"/>
      <c r="BZ176" s="37"/>
      <c r="CA176" s="37"/>
      <c r="CB176" s="37"/>
      <c r="CC176" s="37"/>
      <c r="CD176" s="37"/>
      <c r="CE176" s="37"/>
      <c r="CF176" s="37"/>
      <c r="CG176" s="37"/>
      <c r="CH176" s="37"/>
      <c r="CI176" s="37"/>
      <c r="CJ176" s="37"/>
      <c r="CK176" s="37"/>
      <c r="CL176" s="37"/>
      <c r="CM176" s="37"/>
    </row>
    <row r="177" spans="1:91" ht="15.75" customHeight="1">
      <c r="A177" s="41"/>
      <c r="B177" s="41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5"/>
      <c r="W177" s="44"/>
      <c r="X177" s="44"/>
      <c r="Y177" s="44"/>
      <c r="Z177" s="44"/>
      <c r="AA177" s="45"/>
      <c r="AB177" s="44"/>
      <c r="AC177" s="44"/>
      <c r="AD177" s="44"/>
      <c r="AE177" s="44"/>
      <c r="AF177" s="44"/>
      <c r="AG177" s="44"/>
      <c r="AH177" s="44"/>
      <c r="AI177" s="44"/>
      <c r="AJ177" s="44"/>
      <c r="AK177" s="45"/>
      <c r="AL177" s="44"/>
      <c r="AM177" s="44"/>
      <c r="AN177" s="44"/>
      <c r="AO177" s="44"/>
      <c r="AP177" s="45"/>
      <c r="AQ177" s="44"/>
      <c r="AR177" s="44"/>
      <c r="AS177" s="44"/>
      <c r="AT177" s="44"/>
      <c r="AU177" s="45"/>
      <c r="AV177" s="44"/>
      <c r="AW177" s="44"/>
      <c r="AX177" s="44"/>
      <c r="AY177" s="44"/>
      <c r="AZ177" s="44"/>
      <c r="BA177" s="44"/>
      <c r="BB177" s="37"/>
      <c r="BC177" s="37"/>
      <c r="BD177" s="37"/>
      <c r="BE177" s="37"/>
      <c r="BF177" s="37"/>
      <c r="BG177" s="37"/>
      <c r="BH177" s="37"/>
      <c r="BI177" s="37"/>
      <c r="BJ177" s="37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  <c r="BY177" s="37"/>
      <c r="BZ177" s="37"/>
      <c r="CA177" s="37"/>
      <c r="CB177" s="37"/>
      <c r="CC177" s="37"/>
      <c r="CD177" s="37"/>
      <c r="CE177" s="37"/>
      <c r="CF177" s="37"/>
      <c r="CG177" s="37"/>
      <c r="CH177" s="37"/>
      <c r="CI177" s="37"/>
      <c r="CJ177" s="37"/>
      <c r="CK177" s="37"/>
      <c r="CL177" s="37"/>
      <c r="CM177" s="37"/>
    </row>
    <row r="178" spans="1:91" ht="15.75" customHeight="1">
      <c r="A178" s="41"/>
      <c r="B178" s="41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5"/>
      <c r="W178" s="44"/>
      <c r="X178" s="44"/>
      <c r="Y178" s="44"/>
      <c r="Z178" s="44"/>
      <c r="AA178" s="45"/>
      <c r="AB178" s="44"/>
      <c r="AC178" s="44"/>
      <c r="AD178" s="44"/>
      <c r="AE178" s="44"/>
      <c r="AF178" s="44"/>
      <c r="AG178" s="44"/>
      <c r="AH178" s="44"/>
      <c r="AI178" s="44"/>
      <c r="AJ178" s="44"/>
      <c r="AK178" s="45"/>
      <c r="AL178" s="44"/>
      <c r="AM178" s="44"/>
      <c r="AN178" s="44"/>
      <c r="AO178" s="44"/>
      <c r="AP178" s="45"/>
      <c r="AQ178" s="44"/>
      <c r="AR178" s="44"/>
      <c r="AS178" s="44"/>
      <c r="AT178" s="44"/>
      <c r="AU178" s="45"/>
      <c r="AV178" s="44"/>
      <c r="AW178" s="44"/>
      <c r="AX178" s="44"/>
      <c r="AY178" s="44"/>
      <c r="AZ178" s="44"/>
      <c r="BA178" s="44"/>
      <c r="BB178" s="37"/>
      <c r="BC178" s="37"/>
      <c r="BD178" s="37"/>
      <c r="BE178" s="37"/>
      <c r="BF178" s="37"/>
      <c r="BG178" s="37"/>
      <c r="BH178" s="37"/>
      <c r="BI178" s="37"/>
      <c r="BJ178" s="37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  <c r="BY178" s="37"/>
      <c r="BZ178" s="37"/>
      <c r="CA178" s="37"/>
      <c r="CB178" s="37"/>
      <c r="CC178" s="37"/>
      <c r="CD178" s="37"/>
      <c r="CE178" s="37"/>
      <c r="CF178" s="37"/>
      <c r="CG178" s="37"/>
      <c r="CH178" s="37"/>
      <c r="CI178" s="37"/>
      <c r="CJ178" s="37"/>
      <c r="CK178" s="37"/>
      <c r="CL178" s="37"/>
      <c r="CM178" s="37"/>
    </row>
    <row r="179" spans="1:91" ht="15.75" customHeight="1">
      <c r="A179" s="41"/>
      <c r="B179" s="41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5"/>
      <c r="W179" s="44"/>
      <c r="X179" s="44"/>
      <c r="Y179" s="44"/>
      <c r="Z179" s="44"/>
      <c r="AA179" s="45"/>
      <c r="AB179" s="44"/>
      <c r="AC179" s="44"/>
      <c r="AD179" s="44"/>
      <c r="AE179" s="44"/>
      <c r="AF179" s="44"/>
      <c r="AG179" s="44"/>
      <c r="AH179" s="44"/>
      <c r="AI179" s="44"/>
      <c r="AJ179" s="44"/>
      <c r="AK179" s="45"/>
      <c r="AL179" s="44"/>
      <c r="AM179" s="44"/>
      <c r="AN179" s="44"/>
      <c r="AO179" s="44"/>
      <c r="AP179" s="45"/>
      <c r="AQ179" s="44"/>
      <c r="AR179" s="44"/>
      <c r="AS179" s="44"/>
      <c r="AT179" s="44"/>
      <c r="AU179" s="45"/>
      <c r="AV179" s="44"/>
      <c r="AW179" s="44"/>
      <c r="AX179" s="44"/>
      <c r="AY179" s="44"/>
      <c r="AZ179" s="44"/>
      <c r="BA179" s="44"/>
      <c r="BB179" s="37"/>
      <c r="BC179" s="37"/>
      <c r="BD179" s="37"/>
      <c r="BE179" s="37"/>
      <c r="BF179" s="37"/>
      <c r="BG179" s="37"/>
      <c r="BH179" s="37"/>
      <c r="BI179" s="37"/>
      <c r="BJ179" s="37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  <c r="BY179" s="37"/>
      <c r="BZ179" s="37"/>
      <c r="CA179" s="37"/>
      <c r="CB179" s="37"/>
      <c r="CC179" s="37"/>
      <c r="CD179" s="37"/>
      <c r="CE179" s="37"/>
      <c r="CF179" s="37"/>
      <c r="CG179" s="37"/>
      <c r="CH179" s="37"/>
      <c r="CI179" s="37"/>
      <c r="CJ179" s="37"/>
      <c r="CK179" s="37"/>
      <c r="CL179" s="37"/>
      <c r="CM179" s="37"/>
    </row>
    <row r="180" spans="1:91" ht="15.75" customHeight="1">
      <c r="A180" s="41"/>
      <c r="B180" s="41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5"/>
      <c r="W180" s="44"/>
      <c r="X180" s="44"/>
      <c r="Y180" s="44"/>
      <c r="Z180" s="44"/>
      <c r="AA180" s="45"/>
      <c r="AB180" s="44"/>
      <c r="AC180" s="44"/>
      <c r="AD180" s="44"/>
      <c r="AE180" s="44"/>
      <c r="AF180" s="44"/>
      <c r="AG180" s="44"/>
      <c r="AH180" s="44"/>
      <c r="AI180" s="44"/>
      <c r="AJ180" s="44"/>
      <c r="AK180" s="45"/>
      <c r="AL180" s="44"/>
      <c r="AM180" s="44"/>
      <c r="AN180" s="44"/>
      <c r="AO180" s="44"/>
      <c r="AP180" s="45"/>
      <c r="AQ180" s="44"/>
      <c r="AR180" s="44"/>
      <c r="AS180" s="44"/>
      <c r="AT180" s="44"/>
      <c r="AU180" s="45"/>
      <c r="AV180" s="44"/>
      <c r="AW180" s="44"/>
      <c r="AX180" s="44"/>
      <c r="AY180" s="44"/>
      <c r="AZ180" s="44"/>
      <c r="BA180" s="44"/>
      <c r="BB180" s="37"/>
      <c r="BC180" s="37"/>
      <c r="BD180" s="37"/>
      <c r="BE180" s="37"/>
      <c r="BF180" s="37"/>
      <c r="BG180" s="37"/>
      <c r="BH180" s="37"/>
      <c r="BI180" s="37"/>
      <c r="BJ180" s="37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  <c r="BY180" s="37"/>
      <c r="BZ180" s="37"/>
      <c r="CA180" s="37"/>
      <c r="CB180" s="37"/>
      <c r="CC180" s="37"/>
      <c r="CD180" s="37"/>
      <c r="CE180" s="37"/>
      <c r="CF180" s="37"/>
      <c r="CG180" s="37"/>
      <c r="CH180" s="37"/>
      <c r="CI180" s="37"/>
      <c r="CJ180" s="37"/>
      <c r="CK180" s="37"/>
      <c r="CL180" s="37"/>
      <c r="CM180" s="37"/>
    </row>
    <row r="181" spans="1:91" ht="15.75" customHeight="1">
      <c r="A181" s="41"/>
      <c r="B181" s="41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5"/>
      <c r="W181" s="44"/>
      <c r="X181" s="44"/>
      <c r="Y181" s="44"/>
      <c r="Z181" s="44"/>
      <c r="AA181" s="45"/>
      <c r="AB181" s="44"/>
      <c r="AC181" s="44"/>
      <c r="AD181" s="44"/>
      <c r="AE181" s="44"/>
      <c r="AF181" s="44"/>
      <c r="AG181" s="44"/>
      <c r="AH181" s="44"/>
      <c r="AI181" s="44"/>
      <c r="AJ181" s="44"/>
      <c r="AK181" s="45"/>
      <c r="AL181" s="44"/>
      <c r="AM181" s="44"/>
      <c r="AN181" s="44"/>
      <c r="AO181" s="44"/>
      <c r="AP181" s="45"/>
      <c r="AQ181" s="44"/>
      <c r="AR181" s="44"/>
      <c r="AS181" s="44"/>
      <c r="AT181" s="44"/>
      <c r="AU181" s="45"/>
      <c r="AV181" s="44"/>
      <c r="AW181" s="44"/>
      <c r="AX181" s="44"/>
      <c r="AY181" s="44"/>
      <c r="AZ181" s="44"/>
      <c r="BA181" s="44"/>
      <c r="BB181" s="37"/>
      <c r="BC181" s="37"/>
      <c r="BD181" s="37"/>
      <c r="BE181" s="37"/>
      <c r="BF181" s="37"/>
      <c r="BG181" s="37"/>
      <c r="BH181" s="37"/>
      <c r="BI181" s="37"/>
      <c r="BJ181" s="37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  <c r="BY181" s="37"/>
      <c r="BZ181" s="37"/>
      <c r="CA181" s="37"/>
      <c r="CB181" s="37"/>
      <c r="CC181" s="37"/>
      <c r="CD181" s="37"/>
      <c r="CE181" s="37"/>
      <c r="CF181" s="37"/>
      <c r="CG181" s="37"/>
      <c r="CH181" s="37"/>
      <c r="CI181" s="37"/>
      <c r="CJ181" s="37"/>
      <c r="CK181" s="37"/>
      <c r="CL181" s="37"/>
      <c r="CM181" s="37"/>
    </row>
    <row r="182" spans="1:91" ht="15.75" customHeight="1">
      <c r="A182" s="41"/>
      <c r="B182" s="41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5"/>
      <c r="W182" s="44"/>
      <c r="X182" s="44"/>
      <c r="Y182" s="44"/>
      <c r="Z182" s="44"/>
      <c r="AA182" s="45"/>
      <c r="AB182" s="44"/>
      <c r="AC182" s="44"/>
      <c r="AD182" s="44"/>
      <c r="AE182" s="44"/>
      <c r="AF182" s="44"/>
      <c r="AG182" s="44"/>
      <c r="AH182" s="44"/>
      <c r="AI182" s="44"/>
      <c r="AJ182" s="44"/>
      <c r="AK182" s="45"/>
      <c r="AL182" s="44"/>
      <c r="AM182" s="44"/>
      <c r="AN182" s="44"/>
      <c r="AO182" s="44"/>
      <c r="AP182" s="45"/>
      <c r="AQ182" s="44"/>
      <c r="AR182" s="44"/>
      <c r="AS182" s="44"/>
      <c r="AT182" s="44"/>
      <c r="AU182" s="45"/>
      <c r="AV182" s="44"/>
      <c r="AW182" s="44"/>
      <c r="AX182" s="44"/>
      <c r="AY182" s="44"/>
      <c r="AZ182" s="44"/>
      <c r="BA182" s="44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/>
      <c r="CM182" s="37"/>
    </row>
    <row r="183" spans="1:91" ht="15.75" customHeight="1">
      <c r="A183" s="41"/>
      <c r="B183" s="41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5"/>
      <c r="W183" s="44"/>
      <c r="X183" s="44"/>
      <c r="Y183" s="44"/>
      <c r="Z183" s="44"/>
      <c r="AA183" s="45"/>
      <c r="AB183" s="44"/>
      <c r="AC183" s="44"/>
      <c r="AD183" s="44"/>
      <c r="AE183" s="44"/>
      <c r="AF183" s="44"/>
      <c r="AG183" s="44"/>
      <c r="AH183" s="44"/>
      <c r="AI183" s="44"/>
      <c r="AJ183" s="44"/>
      <c r="AK183" s="45"/>
      <c r="AL183" s="44"/>
      <c r="AM183" s="44"/>
      <c r="AN183" s="44"/>
      <c r="AO183" s="44"/>
      <c r="AP183" s="45"/>
      <c r="AQ183" s="44"/>
      <c r="AR183" s="44"/>
      <c r="AS183" s="44"/>
      <c r="AT183" s="44"/>
      <c r="AU183" s="45"/>
      <c r="AV183" s="44"/>
      <c r="AW183" s="44"/>
      <c r="AX183" s="44"/>
      <c r="AY183" s="44"/>
      <c r="AZ183" s="44"/>
      <c r="BA183" s="44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/>
      <c r="CM183" s="37"/>
    </row>
    <row r="184" spans="1:91" ht="15.75" customHeight="1">
      <c r="A184" s="41"/>
      <c r="B184" s="41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5"/>
      <c r="W184" s="44"/>
      <c r="X184" s="44"/>
      <c r="Y184" s="44"/>
      <c r="Z184" s="44"/>
      <c r="AA184" s="45"/>
      <c r="AB184" s="44"/>
      <c r="AC184" s="44"/>
      <c r="AD184" s="44"/>
      <c r="AE184" s="44"/>
      <c r="AF184" s="44"/>
      <c r="AG184" s="44"/>
      <c r="AH184" s="44"/>
      <c r="AI184" s="44"/>
      <c r="AJ184" s="44"/>
      <c r="AK184" s="45"/>
      <c r="AL184" s="44"/>
      <c r="AM184" s="44"/>
      <c r="AN184" s="44"/>
      <c r="AO184" s="44"/>
      <c r="AP184" s="45"/>
      <c r="AQ184" s="44"/>
      <c r="AR184" s="44"/>
      <c r="AS184" s="44"/>
      <c r="AT184" s="44"/>
      <c r="AU184" s="45"/>
      <c r="AV184" s="44"/>
      <c r="AW184" s="44"/>
      <c r="AX184" s="44"/>
      <c r="AY184" s="44"/>
      <c r="AZ184" s="44"/>
      <c r="BA184" s="44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/>
      <c r="CM184" s="37"/>
    </row>
    <row r="185" spans="1:91" ht="15.75" customHeight="1">
      <c r="A185" s="41"/>
      <c r="B185" s="41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5"/>
      <c r="W185" s="44"/>
      <c r="X185" s="44"/>
      <c r="Y185" s="44"/>
      <c r="Z185" s="44"/>
      <c r="AA185" s="45"/>
      <c r="AB185" s="44"/>
      <c r="AC185" s="44"/>
      <c r="AD185" s="44"/>
      <c r="AE185" s="44"/>
      <c r="AF185" s="44"/>
      <c r="AG185" s="44"/>
      <c r="AH185" s="44"/>
      <c r="AI185" s="44"/>
      <c r="AJ185" s="44"/>
      <c r="AK185" s="45"/>
      <c r="AL185" s="44"/>
      <c r="AM185" s="44"/>
      <c r="AN185" s="44"/>
      <c r="AO185" s="44"/>
      <c r="AP185" s="45"/>
      <c r="AQ185" s="44"/>
      <c r="AR185" s="44"/>
      <c r="AS185" s="44"/>
      <c r="AT185" s="44"/>
      <c r="AU185" s="45"/>
      <c r="AV185" s="44"/>
      <c r="AW185" s="44"/>
      <c r="AX185" s="44"/>
      <c r="AY185" s="44"/>
      <c r="AZ185" s="44"/>
      <c r="BA185" s="44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/>
      <c r="CM185" s="37"/>
    </row>
    <row r="186" spans="1:91" ht="15.75" customHeight="1">
      <c r="A186" s="41"/>
      <c r="B186" s="41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5"/>
      <c r="W186" s="44"/>
      <c r="X186" s="44"/>
      <c r="Y186" s="44"/>
      <c r="Z186" s="44"/>
      <c r="AA186" s="45"/>
      <c r="AB186" s="44"/>
      <c r="AC186" s="44"/>
      <c r="AD186" s="44"/>
      <c r="AE186" s="44"/>
      <c r="AF186" s="44"/>
      <c r="AG186" s="44"/>
      <c r="AH186" s="44"/>
      <c r="AI186" s="44"/>
      <c r="AJ186" s="44"/>
      <c r="AK186" s="45"/>
      <c r="AL186" s="44"/>
      <c r="AM186" s="44"/>
      <c r="AN186" s="44"/>
      <c r="AO186" s="44"/>
      <c r="AP186" s="45"/>
      <c r="AQ186" s="44"/>
      <c r="AR186" s="44"/>
      <c r="AS186" s="44"/>
      <c r="AT186" s="44"/>
      <c r="AU186" s="45"/>
      <c r="AV186" s="44"/>
      <c r="AW186" s="44"/>
      <c r="AX186" s="44"/>
      <c r="AY186" s="44"/>
      <c r="AZ186" s="44"/>
      <c r="BA186" s="44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/>
      <c r="CM186" s="37"/>
    </row>
    <row r="187" spans="1:91" ht="15.75" customHeight="1">
      <c r="A187" s="41"/>
      <c r="B187" s="41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5"/>
      <c r="W187" s="44"/>
      <c r="X187" s="44"/>
      <c r="Y187" s="44"/>
      <c r="Z187" s="44"/>
      <c r="AA187" s="45"/>
      <c r="AB187" s="44"/>
      <c r="AC187" s="44"/>
      <c r="AD187" s="44"/>
      <c r="AE187" s="44"/>
      <c r="AF187" s="44"/>
      <c r="AG187" s="44"/>
      <c r="AH187" s="44"/>
      <c r="AI187" s="44"/>
      <c r="AJ187" s="44"/>
      <c r="AK187" s="45"/>
      <c r="AL187" s="44"/>
      <c r="AM187" s="44"/>
      <c r="AN187" s="44"/>
      <c r="AO187" s="44"/>
      <c r="AP187" s="45"/>
      <c r="AQ187" s="44"/>
      <c r="AR187" s="44"/>
      <c r="AS187" s="44"/>
      <c r="AT187" s="44"/>
      <c r="AU187" s="45"/>
      <c r="AV187" s="44"/>
      <c r="AW187" s="44"/>
      <c r="AX187" s="44"/>
      <c r="AY187" s="44"/>
      <c r="AZ187" s="44"/>
      <c r="BA187" s="44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/>
      <c r="CM187" s="37"/>
    </row>
    <row r="188" spans="1:91" ht="15.75" customHeight="1">
      <c r="A188" s="41"/>
      <c r="B188" s="41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5"/>
      <c r="W188" s="44"/>
      <c r="X188" s="44"/>
      <c r="Y188" s="44"/>
      <c r="Z188" s="44"/>
      <c r="AA188" s="45"/>
      <c r="AB188" s="44"/>
      <c r="AC188" s="44"/>
      <c r="AD188" s="44"/>
      <c r="AE188" s="44"/>
      <c r="AF188" s="44"/>
      <c r="AG188" s="44"/>
      <c r="AH188" s="44"/>
      <c r="AI188" s="44"/>
      <c r="AJ188" s="44"/>
      <c r="AK188" s="45"/>
      <c r="AL188" s="44"/>
      <c r="AM188" s="44"/>
      <c r="AN188" s="44"/>
      <c r="AO188" s="44"/>
      <c r="AP188" s="45"/>
      <c r="AQ188" s="44"/>
      <c r="AR188" s="44"/>
      <c r="AS188" s="44"/>
      <c r="AT188" s="44"/>
      <c r="AU188" s="45"/>
      <c r="AV188" s="44"/>
      <c r="AW188" s="44"/>
      <c r="AX188" s="44"/>
      <c r="AY188" s="44"/>
      <c r="AZ188" s="44"/>
      <c r="BA188" s="44"/>
      <c r="BB188" s="37"/>
      <c r="BC188" s="37"/>
      <c r="BD188" s="37"/>
      <c r="BE188" s="37"/>
      <c r="BF188" s="37"/>
      <c r="BG188" s="37"/>
      <c r="BH188" s="37"/>
      <c r="BI188" s="37"/>
      <c r="BJ188" s="37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  <c r="BY188" s="37"/>
      <c r="BZ188" s="37"/>
      <c r="CA188" s="37"/>
      <c r="CB188" s="37"/>
      <c r="CC188" s="37"/>
      <c r="CD188" s="37"/>
      <c r="CE188" s="37"/>
      <c r="CF188" s="37"/>
      <c r="CG188" s="37"/>
      <c r="CH188" s="37"/>
      <c r="CI188" s="37"/>
      <c r="CJ188" s="37"/>
      <c r="CK188" s="37"/>
      <c r="CL188" s="37"/>
      <c r="CM188" s="37"/>
    </row>
    <row r="189" spans="1:91" ht="15.75" customHeight="1">
      <c r="A189" s="41"/>
      <c r="B189" s="41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5"/>
      <c r="W189" s="44"/>
      <c r="X189" s="44"/>
      <c r="Y189" s="44"/>
      <c r="Z189" s="44"/>
      <c r="AA189" s="45"/>
      <c r="AB189" s="44"/>
      <c r="AC189" s="44"/>
      <c r="AD189" s="44"/>
      <c r="AE189" s="44"/>
      <c r="AF189" s="44"/>
      <c r="AG189" s="44"/>
      <c r="AH189" s="44"/>
      <c r="AI189" s="44"/>
      <c r="AJ189" s="44"/>
      <c r="AK189" s="45"/>
      <c r="AL189" s="44"/>
      <c r="AM189" s="44"/>
      <c r="AN189" s="44"/>
      <c r="AO189" s="44"/>
      <c r="AP189" s="45"/>
      <c r="AQ189" s="44"/>
      <c r="AR189" s="44"/>
      <c r="AS189" s="44"/>
      <c r="AT189" s="44"/>
      <c r="AU189" s="45"/>
      <c r="AV189" s="44"/>
      <c r="AW189" s="44"/>
      <c r="AX189" s="44"/>
      <c r="AY189" s="44"/>
      <c r="AZ189" s="44"/>
      <c r="BA189" s="44"/>
      <c r="BB189" s="37"/>
      <c r="BC189" s="37"/>
      <c r="BD189" s="37"/>
      <c r="BE189" s="37"/>
      <c r="BF189" s="37"/>
      <c r="BG189" s="37"/>
      <c r="BH189" s="37"/>
      <c r="BI189" s="37"/>
      <c r="BJ189" s="37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  <c r="BY189" s="37"/>
      <c r="BZ189" s="37"/>
      <c r="CA189" s="37"/>
      <c r="CB189" s="37"/>
      <c r="CC189" s="37"/>
      <c r="CD189" s="37"/>
      <c r="CE189" s="37"/>
      <c r="CF189" s="37"/>
      <c r="CG189" s="37"/>
      <c r="CH189" s="37"/>
      <c r="CI189" s="37"/>
      <c r="CJ189" s="37"/>
      <c r="CK189" s="37"/>
      <c r="CL189" s="37"/>
      <c r="CM189" s="37"/>
    </row>
    <row r="190" spans="1:91" ht="15.75" customHeight="1">
      <c r="A190" s="41"/>
      <c r="B190" s="41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5"/>
      <c r="W190" s="44"/>
      <c r="X190" s="44"/>
      <c r="Y190" s="44"/>
      <c r="Z190" s="44"/>
      <c r="AA190" s="45"/>
      <c r="AB190" s="44"/>
      <c r="AC190" s="44"/>
      <c r="AD190" s="44"/>
      <c r="AE190" s="44"/>
      <c r="AF190" s="44"/>
      <c r="AG190" s="44"/>
      <c r="AH190" s="44"/>
      <c r="AI190" s="44"/>
      <c r="AJ190" s="44"/>
      <c r="AK190" s="45"/>
      <c r="AL190" s="44"/>
      <c r="AM190" s="44"/>
      <c r="AN190" s="44"/>
      <c r="AO190" s="44"/>
      <c r="AP190" s="45"/>
      <c r="AQ190" s="44"/>
      <c r="AR190" s="44"/>
      <c r="AS190" s="44"/>
      <c r="AT190" s="44"/>
      <c r="AU190" s="45"/>
      <c r="AV190" s="44"/>
      <c r="AW190" s="44"/>
      <c r="AX190" s="44"/>
      <c r="AY190" s="44"/>
      <c r="AZ190" s="44"/>
      <c r="BA190" s="44"/>
      <c r="BB190" s="37"/>
      <c r="BC190" s="37"/>
      <c r="BD190" s="37"/>
      <c r="BE190" s="37"/>
      <c r="BF190" s="37"/>
      <c r="BG190" s="37"/>
      <c r="BH190" s="37"/>
      <c r="BI190" s="37"/>
      <c r="BJ190" s="37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  <c r="BY190" s="37"/>
      <c r="BZ190" s="37"/>
      <c r="CA190" s="37"/>
      <c r="CB190" s="37"/>
      <c r="CC190" s="37"/>
      <c r="CD190" s="37"/>
      <c r="CE190" s="37"/>
      <c r="CF190" s="37"/>
      <c r="CG190" s="37"/>
      <c r="CH190" s="37"/>
      <c r="CI190" s="37"/>
      <c r="CJ190" s="37"/>
      <c r="CK190" s="37"/>
      <c r="CL190" s="37"/>
      <c r="CM190" s="37"/>
    </row>
    <row r="191" spans="1:91" ht="15.75" customHeight="1">
      <c r="A191" s="41"/>
      <c r="B191" s="41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5"/>
      <c r="W191" s="44"/>
      <c r="X191" s="44"/>
      <c r="Y191" s="44"/>
      <c r="Z191" s="44"/>
      <c r="AA191" s="45"/>
      <c r="AB191" s="44"/>
      <c r="AC191" s="44"/>
      <c r="AD191" s="44"/>
      <c r="AE191" s="44"/>
      <c r="AF191" s="44"/>
      <c r="AG191" s="44"/>
      <c r="AH191" s="44"/>
      <c r="AI191" s="44"/>
      <c r="AJ191" s="44"/>
      <c r="AK191" s="45"/>
      <c r="AL191" s="44"/>
      <c r="AM191" s="44"/>
      <c r="AN191" s="44"/>
      <c r="AO191" s="44"/>
      <c r="AP191" s="45"/>
      <c r="AQ191" s="44"/>
      <c r="AR191" s="44"/>
      <c r="AS191" s="44"/>
      <c r="AT191" s="44"/>
      <c r="AU191" s="45"/>
      <c r="AV191" s="44"/>
      <c r="AW191" s="44"/>
      <c r="AX191" s="44"/>
      <c r="AY191" s="44"/>
      <c r="AZ191" s="44"/>
      <c r="BA191" s="44"/>
      <c r="BB191" s="37"/>
      <c r="BC191" s="37"/>
      <c r="BD191" s="37"/>
      <c r="BE191" s="37"/>
      <c r="BF191" s="37"/>
      <c r="BG191" s="37"/>
      <c r="BH191" s="37"/>
      <c r="BI191" s="37"/>
      <c r="BJ191" s="37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  <c r="BY191" s="37"/>
      <c r="BZ191" s="37"/>
      <c r="CA191" s="37"/>
      <c r="CB191" s="37"/>
      <c r="CC191" s="37"/>
      <c r="CD191" s="37"/>
      <c r="CE191" s="37"/>
      <c r="CF191" s="37"/>
      <c r="CG191" s="37"/>
      <c r="CH191" s="37"/>
      <c r="CI191" s="37"/>
      <c r="CJ191" s="37"/>
      <c r="CK191" s="37"/>
      <c r="CL191" s="37"/>
      <c r="CM191" s="37"/>
    </row>
    <row r="192" spans="1:91" ht="15.75" customHeight="1">
      <c r="A192" s="41"/>
      <c r="B192" s="41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5"/>
      <c r="W192" s="44"/>
      <c r="X192" s="44"/>
      <c r="Y192" s="44"/>
      <c r="Z192" s="44"/>
      <c r="AA192" s="45"/>
      <c r="AB192" s="44"/>
      <c r="AC192" s="44"/>
      <c r="AD192" s="44"/>
      <c r="AE192" s="44"/>
      <c r="AF192" s="44"/>
      <c r="AG192" s="44"/>
      <c r="AH192" s="44"/>
      <c r="AI192" s="44"/>
      <c r="AJ192" s="44"/>
      <c r="AK192" s="45"/>
      <c r="AL192" s="44"/>
      <c r="AM192" s="44"/>
      <c r="AN192" s="44"/>
      <c r="AO192" s="44"/>
      <c r="AP192" s="45"/>
      <c r="AQ192" s="44"/>
      <c r="AR192" s="44"/>
      <c r="AS192" s="44"/>
      <c r="AT192" s="44"/>
      <c r="AU192" s="45"/>
      <c r="AV192" s="44"/>
      <c r="AW192" s="44"/>
      <c r="AX192" s="44"/>
      <c r="AY192" s="44"/>
      <c r="AZ192" s="44"/>
      <c r="BA192" s="44"/>
      <c r="BB192" s="37"/>
      <c r="BC192" s="37"/>
      <c r="BD192" s="37"/>
      <c r="BE192" s="37"/>
      <c r="BF192" s="37"/>
      <c r="BG192" s="37"/>
      <c r="BH192" s="37"/>
      <c r="BI192" s="37"/>
      <c r="BJ192" s="37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  <c r="BY192" s="37"/>
      <c r="BZ192" s="37"/>
      <c r="CA192" s="37"/>
      <c r="CB192" s="37"/>
      <c r="CC192" s="37"/>
      <c r="CD192" s="37"/>
      <c r="CE192" s="37"/>
      <c r="CF192" s="37"/>
      <c r="CG192" s="37"/>
      <c r="CH192" s="37"/>
      <c r="CI192" s="37"/>
      <c r="CJ192" s="37"/>
      <c r="CK192" s="37"/>
      <c r="CL192" s="37"/>
      <c r="CM192" s="37"/>
    </row>
    <row r="193" spans="1:91" ht="15.75" customHeight="1">
      <c r="A193" s="41"/>
      <c r="B193" s="41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5"/>
      <c r="W193" s="44"/>
      <c r="X193" s="44"/>
      <c r="Y193" s="44"/>
      <c r="Z193" s="44"/>
      <c r="AA193" s="45"/>
      <c r="AB193" s="44"/>
      <c r="AC193" s="44"/>
      <c r="AD193" s="44"/>
      <c r="AE193" s="44"/>
      <c r="AF193" s="44"/>
      <c r="AG193" s="44"/>
      <c r="AH193" s="44"/>
      <c r="AI193" s="44"/>
      <c r="AJ193" s="44"/>
      <c r="AK193" s="45"/>
      <c r="AL193" s="44"/>
      <c r="AM193" s="44"/>
      <c r="AN193" s="44"/>
      <c r="AO193" s="44"/>
      <c r="AP193" s="45"/>
      <c r="AQ193" s="44"/>
      <c r="AR193" s="44"/>
      <c r="AS193" s="44"/>
      <c r="AT193" s="44"/>
      <c r="AU193" s="45"/>
      <c r="AV193" s="44"/>
      <c r="AW193" s="44"/>
      <c r="AX193" s="44"/>
      <c r="AY193" s="44"/>
      <c r="AZ193" s="44"/>
      <c r="BA193" s="44"/>
      <c r="BB193" s="37"/>
      <c r="BC193" s="37"/>
      <c r="BD193" s="37"/>
      <c r="BE193" s="37"/>
      <c r="BF193" s="37"/>
      <c r="BG193" s="37"/>
      <c r="BH193" s="37"/>
      <c r="BI193" s="37"/>
      <c r="BJ193" s="37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  <c r="BY193" s="37"/>
      <c r="BZ193" s="37"/>
      <c r="CA193" s="37"/>
      <c r="CB193" s="37"/>
      <c r="CC193" s="37"/>
      <c r="CD193" s="37"/>
      <c r="CE193" s="37"/>
      <c r="CF193" s="37"/>
      <c r="CG193" s="37"/>
      <c r="CH193" s="37"/>
      <c r="CI193" s="37"/>
      <c r="CJ193" s="37"/>
      <c r="CK193" s="37"/>
      <c r="CL193" s="37"/>
      <c r="CM193" s="37"/>
    </row>
    <row r="194" spans="1:91" ht="15.75" customHeight="1">
      <c r="A194" s="41"/>
      <c r="B194" s="41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5"/>
      <c r="W194" s="44"/>
      <c r="X194" s="44"/>
      <c r="Y194" s="44"/>
      <c r="Z194" s="44"/>
      <c r="AA194" s="45"/>
      <c r="AB194" s="44"/>
      <c r="AC194" s="44"/>
      <c r="AD194" s="44"/>
      <c r="AE194" s="44"/>
      <c r="AF194" s="44"/>
      <c r="AG194" s="44"/>
      <c r="AH194" s="44"/>
      <c r="AI194" s="44"/>
      <c r="AJ194" s="44"/>
      <c r="AK194" s="45"/>
      <c r="AL194" s="44"/>
      <c r="AM194" s="44"/>
      <c r="AN194" s="44"/>
      <c r="AO194" s="44"/>
      <c r="AP194" s="45"/>
      <c r="AQ194" s="44"/>
      <c r="AR194" s="44"/>
      <c r="AS194" s="44"/>
      <c r="AT194" s="44"/>
      <c r="AU194" s="45"/>
      <c r="AV194" s="44"/>
      <c r="AW194" s="44"/>
      <c r="AX194" s="44"/>
      <c r="AY194" s="44"/>
      <c r="AZ194" s="44"/>
      <c r="BA194" s="44"/>
      <c r="BB194" s="37"/>
      <c r="BC194" s="37"/>
      <c r="BD194" s="37"/>
      <c r="BE194" s="37"/>
      <c r="BF194" s="37"/>
      <c r="BG194" s="37"/>
      <c r="BH194" s="37"/>
      <c r="BI194" s="37"/>
      <c r="BJ194" s="37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  <c r="BY194" s="37"/>
      <c r="BZ194" s="37"/>
      <c r="CA194" s="37"/>
      <c r="CB194" s="37"/>
      <c r="CC194" s="37"/>
      <c r="CD194" s="37"/>
      <c r="CE194" s="37"/>
      <c r="CF194" s="37"/>
      <c r="CG194" s="37"/>
      <c r="CH194" s="37"/>
      <c r="CI194" s="37"/>
      <c r="CJ194" s="37"/>
      <c r="CK194" s="37"/>
      <c r="CL194" s="37"/>
      <c r="CM194" s="37"/>
    </row>
    <row r="195" spans="1:91" ht="15.75" customHeight="1">
      <c r="A195" s="41"/>
      <c r="B195" s="41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5"/>
      <c r="W195" s="44"/>
      <c r="X195" s="44"/>
      <c r="Y195" s="44"/>
      <c r="Z195" s="44"/>
      <c r="AA195" s="45"/>
      <c r="AB195" s="44"/>
      <c r="AC195" s="44"/>
      <c r="AD195" s="44"/>
      <c r="AE195" s="44"/>
      <c r="AF195" s="44"/>
      <c r="AG195" s="44"/>
      <c r="AH195" s="44"/>
      <c r="AI195" s="44"/>
      <c r="AJ195" s="44"/>
      <c r="AK195" s="45"/>
      <c r="AL195" s="44"/>
      <c r="AM195" s="44"/>
      <c r="AN195" s="44"/>
      <c r="AO195" s="44"/>
      <c r="AP195" s="45"/>
      <c r="AQ195" s="44"/>
      <c r="AR195" s="44"/>
      <c r="AS195" s="44"/>
      <c r="AT195" s="44"/>
      <c r="AU195" s="45"/>
      <c r="AV195" s="44"/>
      <c r="AW195" s="44"/>
      <c r="AX195" s="44"/>
      <c r="AY195" s="44"/>
      <c r="AZ195" s="44"/>
      <c r="BA195" s="44"/>
      <c r="BB195" s="37"/>
      <c r="BC195" s="37"/>
      <c r="BD195" s="37"/>
      <c r="BE195" s="37"/>
      <c r="BF195" s="37"/>
      <c r="BG195" s="37"/>
      <c r="BH195" s="37"/>
      <c r="BI195" s="37"/>
      <c r="BJ195" s="37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  <c r="BY195" s="37"/>
      <c r="BZ195" s="37"/>
      <c r="CA195" s="37"/>
      <c r="CB195" s="37"/>
      <c r="CC195" s="37"/>
      <c r="CD195" s="37"/>
      <c r="CE195" s="37"/>
      <c r="CF195" s="37"/>
      <c r="CG195" s="37"/>
      <c r="CH195" s="37"/>
      <c r="CI195" s="37"/>
      <c r="CJ195" s="37"/>
      <c r="CK195" s="37"/>
      <c r="CL195" s="37"/>
      <c r="CM195" s="37"/>
    </row>
    <row r="196" spans="1:91" ht="15.75" customHeight="1">
      <c r="A196" s="41"/>
      <c r="B196" s="41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5"/>
      <c r="W196" s="44"/>
      <c r="X196" s="44"/>
      <c r="Y196" s="44"/>
      <c r="Z196" s="44"/>
      <c r="AA196" s="45"/>
      <c r="AB196" s="44"/>
      <c r="AC196" s="44"/>
      <c r="AD196" s="44"/>
      <c r="AE196" s="44"/>
      <c r="AF196" s="44"/>
      <c r="AG196" s="44"/>
      <c r="AH196" s="44"/>
      <c r="AI196" s="44"/>
      <c r="AJ196" s="44"/>
      <c r="AK196" s="45"/>
      <c r="AL196" s="44"/>
      <c r="AM196" s="44"/>
      <c r="AN196" s="44"/>
      <c r="AO196" s="44"/>
      <c r="AP196" s="45"/>
      <c r="AQ196" s="44"/>
      <c r="AR196" s="44"/>
      <c r="AS196" s="44"/>
      <c r="AT196" s="44"/>
      <c r="AU196" s="45"/>
      <c r="AV196" s="44"/>
      <c r="AW196" s="44"/>
      <c r="AX196" s="44"/>
      <c r="AY196" s="44"/>
      <c r="AZ196" s="44"/>
      <c r="BA196" s="44"/>
      <c r="BB196" s="37"/>
      <c r="BC196" s="37"/>
      <c r="BD196" s="37"/>
      <c r="BE196" s="37"/>
      <c r="BF196" s="37"/>
      <c r="BG196" s="37"/>
      <c r="BH196" s="37"/>
      <c r="BI196" s="37"/>
      <c r="BJ196" s="37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  <c r="BY196" s="37"/>
      <c r="BZ196" s="37"/>
      <c r="CA196" s="37"/>
      <c r="CB196" s="37"/>
      <c r="CC196" s="37"/>
      <c r="CD196" s="37"/>
      <c r="CE196" s="37"/>
      <c r="CF196" s="37"/>
      <c r="CG196" s="37"/>
      <c r="CH196" s="37"/>
      <c r="CI196" s="37"/>
      <c r="CJ196" s="37"/>
      <c r="CK196" s="37"/>
      <c r="CL196" s="37"/>
      <c r="CM196" s="37"/>
    </row>
    <row r="197" spans="1:91" ht="15.75" customHeight="1">
      <c r="A197" s="41"/>
      <c r="B197" s="41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5"/>
      <c r="W197" s="44"/>
      <c r="X197" s="44"/>
      <c r="Y197" s="44"/>
      <c r="Z197" s="44"/>
      <c r="AA197" s="45"/>
      <c r="AB197" s="44"/>
      <c r="AC197" s="44"/>
      <c r="AD197" s="44"/>
      <c r="AE197" s="44"/>
      <c r="AF197" s="44"/>
      <c r="AG197" s="44"/>
      <c r="AH197" s="44"/>
      <c r="AI197" s="44"/>
      <c r="AJ197" s="44"/>
      <c r="AK197" s="45"/>
      <c r="AL197" s="44"/>
      <c r="AM197" s="44"/>
      <c r="AN197" s="44"/>
      <c r="AO197" s="44"/>
      <c r="AP197" s="45"/>
      <c r="AQ197" s="44"/>
      <c r="AR197" s="44"/>
      <c r="AS197" s="44"/>
      <c r="AT197" s="44"/>
      <c r="AU197" s="45"/>
      <c r="AV197" s="44"/>
      <c r="AW197" s="44"/>
      <c r="AX197" s="44"/>
      <c r="AY197" s="44"/>
      <c r="AZ197" s="44"/>
      <c r="BA197" s="44"/>
      <c r="BB197" s="37"/>
      <c r="BC197" s="37"/>
      <c r="BD197" s="37"/>
      <c r="BE197" s="37"/>
      <c r="BF197" s="37"/>
      <c r="BG197" s="37"/>
      <c r="BH197" s="37"/>
      <c r="BI197" s="37"/>
      <c r="BJ197" s="37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  <c r="BY197" s="37"/>
      <c r="BZ197" s="37"/>
      <c r="CA197" s="37"/>
      <c r="CB197" s="37"/>
      <c r="CC197" s="37"/>
      <c r="CD197" s="37"/>
      <c r="CE197" s="37"/>
      <c r="CF197" s="37"/>
      <c r="CG197" s="37"/>
      <c r="CH197" s="37"/>
      <c r="CI197" s="37"/>
      <c r="CJ197" s="37"/>
      <c r="CK197" s="37"/>
      <c r="CL197" s="37"/>
      <c r="CM197" s="37"/>
    </row>
    <row r="198" spans="1:91" ht="15.75" customHeight="1">
      <c r="A198" s="41"/>
      <c r="B198" s="41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5"/>
      <c r="W198" s="44"/>
      <c r="X198" s="44"/>
      <c r="Y198" s="44"/>
      <c r="Z198" s="44"/>
      <c r="AA198" s="45"/>
      <c r="AB198" s="44"/>
      <c r="AC198" s="44"/>
      <c r="AD198" s="44"/>
      <c r="AE198" s="44"/>
      <c r="AF198" s="44"/>
      <c r="AG198" s="44"/>
      <c r="AH198" s="44"/>
      <c r="AI198" s="44"/>
      <c r="AJ198" s="44"/>
      <c r="AK198" s="45"/>
      <c r="AL198" s="44"/>
      <c r="AM198" s="44"/>
      <c r="AN198" s="44"/>
      <c r="AO198" s="44"/>
      <c r="AP198" s="45"/>
      <c r="AQ198" s="44"/>
      <c r="AR198" s="44"/>
      <c r="AS198" s="44"/>
      <c r="AT198" s="44"/>
      <c r="AU198" s="45"/>
      <c r="AV198" s="44"/>
      <c r="AW198" s="44"/>
      <c r="AX198" s="44"/>
      <c r="AY198" s="44"/>
      <c r="AZ198" s="44"/>
      <c r="BA198" s="44"/>
      <c r="BB198" s="37"/>
      <c r="BC198" s="37"/>
      <c r="BD198" s="37"/>
      <c r="BE198" s="37"/>
      <c r="BF198" s="37"/>
      <c r="BG198" s="37"/>
      <c r="BH198" s="37"/>
      <c r="BI198" s="37"/>
      <c r="BJ198" s="37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  <c r="BY198" s="37"/>
      <c r="BZ198" s="37"/>
      <c r="CA198" s="37"/>
      <c r="CB198" s="37"/>
      <c r="CC198" s="37"/>
      <c r="CD198" s="37"/>
      <c r="CE198" s="37"/>
      <c r="CF198" s="37"/>
      <c r="CG198" s="37"/>
      <c r="CH198" s="37"/>
      <c r="CI198" s="37"/>
      <c r="CJ198" s="37"/>
      <c r="CK198" s="37"/>
      <c r="CL198" s="37"/>
      <c r="CM198" s="37"/>
    </row>
    <row r="199" spans="1:91" ht="15.75" customHeight="1">
      <c r="A199" s="41"/>
      <c r="B199" s="41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5"/>
      <c r="W199" s="44"/>
      <c r="X199" s="44"/>
      <c r="Y199" s="44"/>
      <c r="Z199" s="44"/>
      <c r="AA199" s="45"/>
      <c r="AB199" s="44"/>
      <c r="AC199" s="44"/>
      <c r="AD199" s="44"/>
      <c r="AE199" s="44"/>
      <c r="AF199" s="44"/>
      <c r="AG199" s="44"/>
      <c r="AH199" s="44"/>
      <c r="AI199" s="44"/>
      <c r="AJ199" s="44"/>
      <c r="AK199" s="45"/>
      <c r="AL199" s="44"/>
      <c r="AM199" s="44"/>
      <c r="AN199" s="44"/>
      <c r="AO199" s="44"/>
      <c r="AP199" s="45"/>
      <c r="AQ199" s="44"/>
      <c r="AR199" s="44"/>
      <c r="AS199" s="44"/>
      <c r="AT199" s="44"/>
      <c r="AU199" s="45"/>
      <c r="AV199" s="44"/>
      <c r="AW199" s="44"/>
      <c r="AX199" s="44"/>
      <c r="AY199" s="44"/>
      <c r="AZ199" s="44"/>
      <c r="BA199" s="44"/>
      <c r="BB199" s="37"/>
      <c r="BC199" s="37"/>
      <c r="BD199" s="37"/>
      <c r="BE199" s="37"/>
      <c r="BF199" s="37"/>
      <c r="BG199" s="37"/>
      <c r="BH199" s="37"/>
      <c r="BI199" s="37"/>
      <c r="BJ199" s="37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  <c r="BY199" s="37"/>
      <c r="BZ199" s="37"/>
      <c r="CA199" s="37"/>
      <c r="CB199" s="37"/>
      <c r="CC199" s="37"/>
      <c r="CD199" s="37"/>
      <c r="CE199" s="37"/>
      <c r="CF199" s="37"/>
      <c r="CG199" s="37"/>
      <c r="CH199" s="37"/>
      <c r="CI199" s="37"/>
      <c r="CJ199" s="37"/>
      <c r="CK199" s="37"/>
      <c r="CL199" s="37"/>
      <c r="CM199" s="37"/>
    </row>
    <row r="200" spans="1:91" ht="15.75" customHeight="1">
      <c r="A200" s="41"/>
      <c r="B200" s="41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5"/>
      <c r="W200" s="44"/>
      <c r="X200" s="44"/>
      <c r="Y200" s="44"/>
      <c r="Z200" s="44"/>
      <c r="AA200" s="45"/>
      <c r="AB200" s="44"/>
      <c r="AC200" s="44"/>
      <c r="AD200" s="44"/>
      <c r="AE200" s="44"/>
      <c r="AF200" s="44"/>
      <c r="AG200" s="44"/>
      <c r="AH200" s="44"/>
      <c r="AI200" s="44"/>
      <c r="AJ200" s="44"/>
      <c r="AK200" s="45"/>
      <c r="AL200" s="44"/>
      <c r="AM200" s="44"/>
      <c r="AN200" s="44"/>
      <c r="AO200" s="44"/>
      <c r="AP200" s="45"/>
      <c r="AQ200" s="44"/>
      <c r="AR200" s="44"/>
      <c r="AS200" s="44"/>
      <c r="AT200" s="44"/>
      <c r="AU200" s="45"/>
      <c r="AV200" s="44"/>
      <c r="AW200" s="44"/>
      <c r="AX200" s="44"/>
      <c r="AY200" s="44"/>
      <c r="AZ200" s="44"/>
      <c r="BA200" s="44"/>
      <c r="BB200" s="37"/>
      <c r="BC200" s="37"/>
      <c r="BD200" s="37"/>
      <c r="BE200" s="37"/>
      <c r="BF200" s="37"/>
      <c r="BG200" s="37"/>
      <c r="BH200" s="37"/>
      <c r="BI200" s="37"/>
      <c r="BJ200" s="37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  <c r="BY200" s="37"/>
      <c r="BZ200" s="37"/>
      <c r="CA200" s="37"/>
      <c r="CB200" s="37"/>
      <c r="CC200" s="37"/>
      <c r="CD200" s="37"/>
      <c r="CE200" s="37"/>
      <c r="CF200" s="37"/>
      <c r="CG200" s="37"/>
      <c r="CH200" s="37"/>
      <c r="CI200" s="37"/>
      <c r="CJ200" s="37"/>
      <c r="CK200" s="37"/>
      <c r="CL200" s="37"/>
      <c r="CM200" s="37"/>
    </row>
    <row r="201" spans="1:91" ht="15.75" customHeight="1">
      <c r="A201" s="41"/>
      <c r="B201" s="41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5"/>
      <c r="W201" s="44"/>
      <c r="X201" s="44"/>
      <c r="Y201" s="44"/>
      <c r="Z201" s="44"/>
      <c r="AA201" s="45"/>
      <c r="AB201" s="44"/>
      <c r="AC201" s="44"/>
      <c r="AD201" s="44"/>
      <c r="AE201" s="44"/>
      <c r="AF201" s="44"/>
      <c r="AG201" s="44"/>
      <c r="AH201" s="44"/>
      <c r="AI201" s="44"/>
      <c r="AJ201" s="44"/>
      <c r="AK201" s="45"/>
      <c r="AL201" s="44"/>
      <c r="AM201" s="44"/>
      <c r="AN201" s="44"/>
      <c r="AO201" s="44"/>
      <c r="AP201" s="45"/>
      <c r="AQ201" s="44"/>
      <c r="AR201" s="44"/>
      <c r="AS201" s="44"/>
      <c r="AT201" s="44"/>
      <c r="AU201" s="45"/>
      <c r="AV201" s="44"/>
      <c r="AW201" s="44"/>
      <c r="AX201" s="44"/>
      <c r="AY201" s="44"/>
      <c r="AZ201" s="44"/>
      <c r="BA201" s="44"/>
      <c r="BB201" s="37"/>
      <c r="BC201" s="37"/>
      <c r="BD201" s="37"/>
      <c r="BE201" s="37"/>
      <c r="BF201" s="37"/>
      <c r="BG201" s="37"/>
      <c r="BH201" s="37"/>
      <c r="BI201" s="37"/>
      <c r="BJ201" s="37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  <c r="BY201" s="37"/>
      <c r="BZ201" s="37"/>
      <c r="CA201" s="37"/>
      <c r="CB201" s="37"/>
      <c r="CC201" s="37"/>
      <c r="CD201" s="37"/>
      <c r="CE201" s="37"/>
      <c r="CF201" s="37"/>
      <c r="CG201" s="37"/>
      <c r="CH201" s="37"/>
      <c r="CI201" s="37"/>
      <c r="CJ201" s="37"/>
      <c r="CK201" s="37"/>
      <c r="CL201" s="37"/>
      <c r="CM201" s="37"/>
    </row>
    <row r="202" spans="1:91" ht="15.75" customHeight="1">
      <c r="A202" s="41"/>
      <c r="B202" s="41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5"/>
      <c r="W202" s="44"/>
      <c r="X202" s="44"/>
      <c r="Y202" s="44"/>
      <c r="Z202" s="44"/>
      <c r="AA202" s="45"/>
      <c r="AB202" s="44"/>
      <c r="AC202" s="44"/>
      <c r="AD202" s="44"/>
      <c r="AE202" s="44"/>
      <c r="AF202" s="44"/>
      <c r="AG202" s="44"/>
      <c r="AH202" s="44"/>
      <c r="AI202" s="44"/>
      <c r="AJ202" s="44"/>
      <c r="AK202" s="45"/>
      <c r="AL202" s="44"/>
      <c r="AM202" s="44"/>
      <c r="AN202" s="44"/>
      <c r="AO202" s="44"/>
      <c r="AP202" s="45"/>
      <c r="AQ202" s="44"/>
      <c r="AR202" s="44"/>
      <c r="AS202" s="44"/>
      <c r="AT202" s="44"/>
      <c r="AU202" s="45"/>
      <c r="AV202" s="44"/>
      <c r="AW202" s="44"/>
      <c r="AX202" s="44"/>
      <c r="AY202" s="44"/>
      <c r="AZ202" s="44"/>
      <c r="BA202" s="44"/>
      <c r="BB202" s="37"/>
      <c r="BC202" s="37"/>
      <c r="BD202" s="37"/>
      <c r="BE202" s="37"/>
      <c r="BF202" s="37"/>
      <c r="BG202" s="37"/>
      <c r="BH202" s="37"/>
      <c r="BI202" s="37"/>
      <c r="BJ202" s="37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  <c r="BY202" s="37"/>
      <c r="BZ202" s="37"/>
      <c r="CA202" s="37"/>
      <c r="CB202" s="37"/>
      <c r="CC202" s="37"/>
      <c r="CD202" s="37"/>
      <c r="CE202" s="37"/>
      <c r="CF202" s="37"/>
      <c r="CG202" s="37"/>
      <c r="CH202" s="37"/>
      <c r="CI202" s="37"/>
      <c r="CJ202" s="37"/>
      <c r="CK202" s="37"/>
      <c r="CL202" s="37"/>
      <c r="CM202" s="37"/>
    </row>
    <row r="203" spans="1:91" ht="15.75" customHeight="1">
      <c r="A203" s="41"/>
      <c r="B203" s="41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5"/>
      <c r="W203" s="44"/>
      <c r="X203" s="44"/>
      <c r="Y203" s="44"/>
      <c r="Z203" s="44"/>
      <c r="AA203" s="45"/>
      <c r="AB203" s="44"/>
      <c r="AC203" s="44"/>
      <c r="AD203" s="44"/>
      <c r="AE203" s="44"/>
      <c r="AF203" s="44"/>
      <c r="AG203" s="44"/>
      <c r="AH203" s="44"/>
      <c r="AI203" s="44"/>
      <c r="AJ203" s="44"/>
      <c r="AK203" s="45"/>
      <c r="AL203" s="44"/>
      <c r="AM203" s="44"/>
      <c r="AN203" s="44"/>
      <c r="AO203" s="44"/>
      <c r="AP203" s="45"/>
      <c r="AQ203" s="44"/>
      <c r="AR203" s="44"/>
      <c r="AS203" s="44"/>
      <c r="AT203" s="44"/>
      <c r="AU203" s="45"/>
      <c r="AV203" s="44"/>
      <c r="AW203" s="44"/>
      <c r="AX203" s="44"/>
      <c r="AY203" s="44"/>
      <c r="AZ203" s="44"/>
      <c r="BA203" s="44"/>
      <c r="BB203" s="37"/>
      <c r="BC203" s="37"/>
      <c r="BD203" s="37"/>
      <c r="BE203" s="37"/>
      <c r="BF203" s="37"/>
      <c r="BG203" s="37"/>
      <c r="BH203" s="37"/>
      <c r="BI203" s="37"/>
      <c r="BJ203" s="37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  <c r="BY203" s="37"/>
      <c r="BZ203" s="37"/>
      <c r="CA203" s="37"/>
      <c r="CB203" s="37"/>
      <c r="CC203" s="37"/>
      <c r="CD203" s="37"/>
      <c r="CE203" s="37"/>
      <c r="CF203" s="37"/>
      <c r="CG203" s="37"/>
      <c r="CH203" s="37"/>
      <c r="CI203" s="37"/>
      <c r="CJ203" s="37"/>
      <c r="CK203" s="37"/>
      <c r="CL203" s="37"/>
      <c r="CM203" s="37"/>
    </row>
    <row r="204" spans="1:91" ht="15.75" customHeight="1">
      <c r="A204" s="41"/>
      <c r="B204" s="41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5"/>
      <c r="W204" s="44"/>
      <c r="X204" s="44"/>
      <c r="Y204" s="44"/>
      <c r="Z204" s="44"/>
      <c r="AA204" s="45"/>
      <c r="AB204" s="44"/>
      <c r="AC204" s="44"/>
      <c r="AD204" s="44"/>
      <c r="AE204" s="44"/>
      <c r="AF204" s="44"/>
      <c r="AG204" s="44"/>
      <c r="AH204" s="44"/>
      <c r="AI204" s="44"/>
      <c r="AJ204" s="44"/>
      <c r="AK204" s="45"/>
      <c r="AL204" s="44"/>
      <c r="AM204" s="44"/>
      <c r="AN204" s="44"/>
      <c r="AO204" s="44"/>
      <c r="AP204" s="45"/>
      <c r="AQ204" s="44"/>
      <c r="AR204" s="44"/>
      <c r="AS204" s="44"/>
      <c r="AT204" s="44"/>
      <c r="AU204" s="45"/>
      <c r="AV204" s="44"/>
      <c r="AW204" s="44"/>
      <c r="AX204" s="44"/>
      <c r="AY204" s="44"/>
      <c r="AZ204" s="44"/>
      <c r="BA204" s="44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  <c r="BY204" s="37"/>
      <c r="BZ204" s="37"/>
      <c r="CA204" s="37"/>
      <c r="CB204" s="37"/>
      <c r="CC204" s="37"/>
      <c r="CD204" s="37"/>
      <c r="CE204" s="37"/>
      <c r="CF204" s="37"/>
      <c r="CG204" s="37"/>
      <c r="CH204" s="37"/>
      <c r="CI204" s="37"/>
      <c r="CJ204" s="37"/>
      <c r="CK204" s="37"/>
      <c r="CL204" s="37"/>
      <c r="CM204" s="37"/>
    </row>
    <row r="205" spans="1:91" ht="15.75" customHeight="1">
      <c r="A205" s="41"/>
      <c r="B205" s="41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5"/>
      <c r="W205" s="44"/>
      <c r="X205" s="44"/>
      <c r="Y205" s="44"/>
      <c r="Z205" s="44"/>
      <c r="AA205" s="45"/>
      <c r="AB205" s="44"/>
      <c r="AC205" s="44"/>
      <c r="AD205" s="44"/>
      <c r="AE205" s="44"/>
      <c r="AF205" s="44"/>
      <c r="AG205" s="44"/>
      <c r="AH205" s="44"/>
      <c r="AI205" s="44"/>
      <c r="AJ205" s="44"/>
      <c r="AK205" s="45"/>
      <c r="AL205" s="44"/>
      <c r="AM205" s="44"/>
      <c r="AN205" s="44"/>
      <c r="AO205" s="44"/>
      <c r="AP205" s="45"/>
      <c r="AQ205" s="44"/>
      <c r="AR205" s="44"/>
      <c r="AS205" s="44"/>
      <c r="AT205" s="44"/>
      <c r="AU205" s="45"/>
      <c r="AV205" s="44"/>
      <c r="AW205" s="44"/>
      <c r="AX205" s="44"/>
      <c r="AY205" s="44"/>
      <c r="AZ205" s="44"/>
      <c r="BA205" s="44"/>
      <c r="BB205" s="37"/>
      <c r="BC205" s="37"/>
      <c r="BD205" s="37"/>
      <c r="BE205" s="37"/>
      <c r="BF205" s="37"/>
      <c r="BG205" s="37"/>
      <c r="BH205" s="37"/>
      <c r="BI205" s="37"/>
      <c r="BJ205" s="37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  <c r="BY205" s="37"/>
      <c r="BZ205" s="37"/>
      <c r="CA205" s="37"/>
      <c r="CB205" s="37"/>
      <c r="CC205" s="37"/>
      <c r="CD205" s="37"/>
      <c r="CE205" s="37"/>
      <c r="CF205" s="37"/>
      <c r="CG205" s="37"/>
      <c r="CH205" s="37"/>
      <c r="CI205" s="37"/>
      <c r="CJ205" s="37"/>
      <c r="CK205" s="37"/>
      <c r="CL205" s="37"/>
      <c r="CM205" s="37"/>
    </row>
    <row r="206" spans="1:91" ht="15.75" customHeight="1">
      <c r="A206" s="41"/>
      <c r="B206" s="41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5"/>
      <c r="W206" s="44"/>
      <c r="X206" s="44"/>
      <c r="Y206" s="44"/>
      <c r="Z206" s="44"/>
      <c r="AA206" s="45"/>
      <c r="AB206" s="44"/>
      <c r="AC206" s="44"/>
      <c r="AD206" s="44"/>
      <c r="AE206" s="44"/>
      <c r="AF206" s="44"/>
      <c r="AG206" s="44"/>
      <c r="AH206" s="44"/>
      <c r="AI206" s="44"/>
      <c r="AJ206" s="44"/>
      <c r="AK206" s="45"/>
      <c r="AL206" s="44"/>
      <c r="AM206" s="44"/>
      <c r="AN206" s="44"/>
      <c r="AO206" s="44"/>
      <c r="AP206" s="45"/>
      <c r="AQ206" s="44"/>
      <c r="AR206" s="44"/>
      <c r="AS206" s="44"/>
      <c r="AT206" s="44"/>
      <c r="AU206" s="45"/>
      <c r="AV206" s="44"/>
      <c r="AW206" s="44"/>
      <c r="AX206" s="44"/>
      <c r="AY206" s="44"/>
      <c r="AZ206" s="44"/>
      <c r="BA206" s="44"/>
      <c r="BB206" s="37"/>
      <c r="BC206" s="37"/>
      <c r="BD206" s="37"/>
      <c r="BE206" s="37"/>
      <c r="BF206" s="37"/>
      <c r="BG206" s="37"/>
      <c r="BH206" s="37"/>
      <c r="BI206" s="37"/>
      <c r="BJ206" s="37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  <c r="BY206" s="37"/>
      <c r="BZ206" s="37"/>
      <c r="CA206" s="37"/>
      <c r="CB206" s="37"/>
      <c r="CC206" s="37"/>
      <c r="CD206" s="37"/>
      <c r="CE206" s="37"/>
      <c r="CF206" s="37"/>
      <c r="CG206" s="37"/>
      <c r="CH206" s="37"/>
      <c r="CI206" s="37"/>
      <c r="CJ206" s="37"/>
      <c r="CK206" s="37"/>
      <c r="CL206" s="37"/>
      <c r="CM206" s="37"/>
    </row>
    <row r="207" spans="1:91" ht="15.75" customHeight="1">
      <c r="A207" s="41"/>
      <c r="B207" s="41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5"/>
      <c r="W207" s="44"/>
      <c r="X207" s="44"/>
      <c r="Y207" s="44"/>
      <c r="Z207" s="44"/>
      <c r="AA207" s="45"/>
      <c r="AB207" s="44"/>
      <c r="AC207" s="44"/>
      <c r="AD207" s="44"/>
      <c r="AE207" s="44"/>
      <c r="AF207" s="44"/>
      <c r="AG207" s="44"/>
      <c r="AH207" s="44"/>
      <c r="AI207" s="44"/>
      <c r="AJ207" s="44"/>
      <c r="AK207" s="45"/>
      <c r="AL207" s="44"/>
      <c r="AM207" s="44"/>
      <c r="AN207" s="44"/>
      <c r="AO207" s="44"/>
      <c r="AP207" s="45"/>
      <c r="AQ207" s="44"/>
      <c r="AR207" s="44"/>
      <c r="AS207" s="44"/>
      <c r="AT207" s="44"/>
      <c r="AU207" s="45"/>
      <c r="AV207" s="44"/>
      <c r="AW207" s="44"/>
      <c r="AX207" s="44"/>
      <c r="AY207" s="44"/>
      <c r="AZ207" s="44"/>
      <c r="BA207" s="44"/>
      <c r="BB207" s="37"/>
      <c r="BC207" s="37"/>
      <c r="BD207" s="37"/>
      <c r="BE207" s="37"/>
      <c r="BF207" s="37"/>
      <c r="BG207" s="37"/>
      <c r="BH207" s="37"/>
      <c r="BI207" s="37"/>
      <c r="BJ207" s="37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  <c r="BY207" s="37"/>
      <c r="BZ207" s="37"/>
      <c r="CA207" s="37"/>
      <c r="CB207" s="37"/>
      <c r="CC207" s="37"/>
      <c r="CD207" s="37"/>
      <c r="CE207" s="37"/>
      <c r="CF207" s="37"/>
      <c r="CG207" s="37"/>
      <c r="CH207" s="37"/>
      <c r="CI207" s="37"/>
      <c r="CJ207" s="37"/>
      <c r="CK207" s="37"/>
      <c r="CL207" s="37"/>
      <c r="CM207" s="37"/>
    </row>
    <row r="208" spans="1:91" ht="15.75" customHeight="1">
      <c r="A208" s="41"/>
      <c r="B208" s="41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5"/>
      <c r="W208" s="44"/>
      <c r="X208" s="44"/>
      <c r="Y208" s="44"/>
      <c r="Z208" s="44"/>
      <c r="AA208" s="45"/>
      <c r="AB208" s="44"/>
      <c r="AC208" s="44"/>
      <c r="AD208" s="44"/>
      <c r="AE208" s="44"/>
      <c r="AF208" s="44"/>
      <c r="AG208" s="44"/>
      <c r="AH208" s="44"/>
      <c r="AI208" s="44"/>
      <c r="AJ208" s="44"/>
      <c r="AK208" s="45"/>
      <c r="AL208" s="44"/>
      <c r="AM208" s="44"/>
      <c r="AN208" s="44"/>
      <c r="AO208" s="44"/>
      <c r="AP208" s="45"/>
      <c r="AQ208" s="44"/>
      <c r="AR208" s="44"/>
      <c r="AS208" s="44"/>
      <c r="AT208" s="44"/>
      <c r="AU208" s="45"/>
      <c r="AV208" s="44"/>
      <c r="AW208" s="44"/>
      <c r="AX208" s="44"/>
      <c r="AY208" s="44"/>
      <c r="AZ208" s="44"/>
      <c r="BA208" s="44"/>
      <c r="BB208" s="37"/>
      <c r="BC208" s="37"/>
      <c r="BD208" s="37"/>
      <c r="BE208" s="37"/>
      <c r="BF208" s="37"/>
      <c r="BG208" s="37"/>
      <c r="BH208" s="37"/>
      <c r="BI208" s="37"/>
      <c r="BJ208" s="37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  <c r="BY208" s="37"/>
      <c r="BZ208" s="37"/>
      <c r="CA208" s="37"/>
      <c r="CB208" s="37"/>
      <c r="CC208" s="37"/>
      <c r="CD208" s="37"/>
      <c r="CE208" s="37"/>
      <c r="CF208" s="37"/>
      <c r="CG208" s="37"/>
      <c r="CH208" s="37"/>
      <c r="CI208" s="37"/>
      <c r="CJ208" s="37"/>
      <c r="CK208" s="37"/>
      <c r="CL208" s="37"/>
      <c r="CM208" s="37"/>
    </row>
    <row r="209" spans="1:91" ht="15.75" customHeight="1">
      <c r="A209" s="41"/>
      <c r="B209" s="41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5"/>
      <c r="W209" s="44"/>
      <c r="X209" s="44"/>
      <c r="Y209" s="44"/>
      <c r="Z209" s="44"/>
      <c r="AA209" s="45"/>
      <c r="AB209" s="44"/>
      <c r="AC209" s="44"/>
      <c r="AD209" s="44"/>
      <c r="AE209" s="44"/>
      <c r="AF209" s="44"/>
      <c r="AG209" s="44"/>
      <c r="AH209" s="44"/>
      <c r="AI209" s="44"/>
      <c r="AJ209" s="44"/>
      <c r="AK209" s="45"/>
      <c r="AL209" s="44"/>
      <c r="AM209" s="44"/>
      <c r="AN209" s="44"/>
      <c r="AO209" s="44"/>
      <c r="AP209" s="45"/>
      <c r="AQ209" s="44"/>
      <c r="AR209" s="44"/>
      <c r="AS209" s="44"/>
      <c r="AT209" s="44"/>
      <c r="AU209" s="45"/>
      <c r="AV209" s="44"/>
      <c r="AW209" s="44"/>
      <c r="AX209" s="44"/>
      <c r="AY209" s="44"/>
      <c r="AZ209" s="44"/>
      <c r="BA209" s="44"/>
      <c r="BB209" s="37"/>
      <c r="BC209" s="37"/>
      <c r="BD209" s="37"/>
      <c r="BE209" s="37"/>
      <c r="BF209" s="37"/>
      <c r="BG209" s="37"/>
      <c r="BH209" s="37"/>
      <c r="BI209" s="37"/>
      <c r="BJ209" s="37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  <c r="BY209" s="37"/>
      <c r="BZ209" s="37"/>
      <c r="CA209" s="37"/>
      <c r="CB209" s="37"/>
      <c r="CC209" s="37"/>
      <c r="CD209" s="37"/>
      <c r="CE209" s="37"/>
      <c r="CF209" s="37"/>
      <c r="CG209" s="37"/>
      <c r="CH209" s="37"/>
      <c r="CI209" s="37"/>
      <c r="CJ209" s="37"/>
      <c r="CK209" s="37"/>
      <c r="CL209" s="37"/>
      <c r="CM209" s="37"/>
    </row>
    <row r="210" spans="1:91" ht="15.75" customHeight="1">
      <c r="A210" s="41"/>
      <c r="B210" s="41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5"/>
      <c r="W210" s="44"/>
      <c r="X210" s="44"/>
      <c r="Y210" s="44"/>
      <c r="Z210" s="44"/>
      <c r="AA210" s="45"/>
      <c r="AB210" s="44"/>
      <c r="AC210" s="44"/>
      <c r="AD210" s="44"/>
      <c r="AE210" s="44"/>
      <c r="AF210" s="44"/>
      <c r="AG210" s="44"/>
      <c r="AH210" s="44"/>
      <c r="AI210" s="44"/>
      <c r="AJ210" s="44"/>
      <c r="AK210" s="45"/>
      <c r="AL210" s="44"/>
      <c r="AM210" s="44"/>
      <c r="AN210" s="44"/>
      <c r="AO210" s="44"/>
      <c r="AP210" s="45"/>
      <c r="AQ210" s="44"/>
      <c r="AR210" s="44"/>
      <c r="AS210" s="44"/>
      <c r="AT210" s="44"/>
      <c r="AU210" s="45"/>
      <c r="AV210" s="44"/>
      <c r="AW210" s="44"/>
      <c r="AX210" s="44"/>
      <c r="AY210" s="44"/>
      <c r="AZ210" s="44"/>
      <c r="BA210" s="44"/>
      <c r="BB210" s="37"/>
      <c r="BC210" s="37"/>
      <c r="BD210" s="37"/>
      <c r="BE210" s="37"/>
      <c r="BF210" s="37"/>
      <c r="BG210" s="37"/>
      <c r="BH210" s="37"/>
      <c r="BI210" s="37"/>
      <c r="BJ210" s="37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  <c r="BY210" s="37"/>
      <c r="BZ210" s="37"/>
      <c r="CA210" s="37"/>
      <c r="CB210" s="37"/>
      <c r="CC210" s="37"/>
      <c r="CD210" s="37"/>
      <c r="CE210" s="37"/>
      <c r="CF210" s="37"/>
      <c r="CG210" s="37"/>
      <c r="CH210" s="37"/>
      <c r="CI210" s="37"/>
      <c r="CJ210" s="37"/>
      <c r="CK210" s="37"/>
      <c r="CL210" s="37"/>
      <c r="CM210" s="37"/>
    </row>
    <row r="211" spans="1:91" ht="15.75" customHeight="1">
      <c r="A211" s="41"/>
      <c r="B211" s="41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5"/>
      <c r="W211" s="44"/>
      <c r="X211" s="44"/>
      <c r="Y211" s="44"/>
      <c r="Z211" s="44"/>
      <c r="AA211" s="45"/>
      <c r="AB211" s="44"/>
      <c r="AC211" s="44"/>
      <c r="AD211" s="44"/>
      <c r="AE211" s="44"/>
      <c r="AF211" s="44"/>
      <c r="AG211" s="44"/>
      <c r="AH211" s="44"/>
      <c r="AI211" s="44"/>
      <c r="AJ211" s="44"/>
      <c r="AK211" s="45"/>
      <c r="AL211" s="44"/>
      <c r="AM211" s="44"/>
      <c r="AN211" s="44"/>
      <c r="AO211" s="44"/>
      <c r="AP211" s="45"/>
      <c r="AQ211" s="44"/>
      <c r="AR211" s="44"/>
      <c r="AS211" s="44"/>
      <c r="AT211" s="44"/>
      <c r="AU211" s="45"/>
      <c r="AV211" s="44"/>
      <c r="AW211" s="44"/>
      <c r="AX211" s="44"/>
      <c r="AY211" s="44"/>
      <c r="AZ211" s="44"/>
      <c r="BA211" s="44"/>
      <c r="BB211" s="37"/>
      <c r="BC211" s="37"/>
      <c r="BD211" s="37"/>
      <c r="BE211" s="37"/>
      <c r="BF211" s="37"/>
      <c r="BG211" s="37"/>
      <c r="BH211" s="37"/>
      <c r="BI211" s="37"/>
      <c r="BJ211" s="37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  <c r="BY211" s="37"/>
      <c r="BZ211" s="37"/>
      <c r="CA211" s="37"/>
      <c r="CB211" s="37"/>
      <c r="CC211" s="37"/>
      <c r="CD211" s="37"/>
      <c r="CE211" s="37"/>
      <c r="CF211" s="37"/>
      <c r="CG211" s="37"/>
      <c r="CH211" s="37"/>
      <c r="CI211" s="37"/>
      <c r="CJ211" s="37"/>
      <c r="CK211" s="37"/>
      <c r="CL211" s="37"/>
      <c r="CM211" s="37"/>
    </row>
    <row r="212" spans="1:91" ht="15.75" customHeight="1">
      <c r="A212" s="41"/>
      <c r="B212" s="41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5"/>
      <c r="W212" s="44"/>
      <c r="X212" s="44"/>
      <c r="Y212" s="44"/>
      <c r="Z212" s="44"/>
      <c r="AA212" s="45"/>
      <c r="AB212" s="44"/>
      <c r="AC212" s="44"/>
      <c r="AD212" s="44"/>
      <c r="AE212" s="44"/>
      <c r="AF212" s="44"/>
      <c r="AG212" s="44"/>
      <c r="AH212" s="44"/>
      <c r="AI212" s="44"/>
      <c r="AJ212" s="44"/>
      <c r="AK212" s="45"/>
      <c r="AL212" s="44"/>
      <c r="AM212" s="44"/>
      <c r="AN212" s="44"/>
      <c r="AO212" s="44"/>
      <c r="AP212" s="45"/>
      <c r="AQ212" s="44"/>
      <c r="AR212" s="44"/>
      <c r="AS212" s="44"/>
      <c r="AT212" s="44"/>
      <c r="AU212" s="45"/>
      <c r="AV212" s="44"/>
      <c r="AW212" s="44"/>
      <c r="AX212" s="44"/>
      <c r="AY212" s="44"/>
      <c r="AZ212" s="44"/>
      <c r="BA212" s="44"/>
      <c r="BB212" s="37"/>
      <c r="BC212" s="37"/>
      <c r="BD212" s="37"/>
      <c r="BE212" s="37"/>
      <c r="BF212" s="37"/>
      <c r="BG212" s="37"/>
      <c r="BH212" s="37"/>
      <c r="BI212" s="37"/>
      <c r="BJ212" s="37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  <c r="BY212" s="37"/>
      <c r="BZ212" s="37"/>
      <c r="CA212" s="37"/>
      <c r="CB212" s="37"/>
      <c r="CC212" s="37"/>
      <c r="CD212" s="37"/>
      <c r="CE212" s="37"/>
      <c r="CF212" s="37"/>
      <c r="CG212" s="37"/>
      <c r="CH212" s="37"/>
      <c r="CI212" s="37"/>
      <c r="CJ212" s="37"/>
      <c r="CK212" s="37"/>
      <c r="CL212" s="37"/>
      <c r="CM212" s="37"/>
    </row>
    <row r="213" spans="1:91" ht="15.75" customHeight="1">
      <c r="A213" s="41"/>
      <c r="B213" s="41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5"/>
      <c r="W213" s="44"/>
      <c r="X213" s="44"/>
      <c r="Y213" s="44"/>
      <c r="Z213" s="44"/>
      <c r="AA213" s="45"/>
      <c r="AB213" s="44"/>
      <c r="AC213" s="44"/>
      <c r="AD213" s="44"/>
      <c r="AE213" s="44"/>
      <c r="AF213" s="44"/>
      <c r="AG213" s="44"/>
      <c r="AH213" s="44"/>
      <c r="AI213" s="44"/>
      <c r="AJ213" s="44"/>
      <c r="AK213" s="45"/>
      <c r="AL213" s="44"/>
      <c r="AM213" s="44"/>
      <c r="AN213" s="44"/>
      <c r="AO213" s="44"/>
      <c r="AP213" s="45"/>
      <c r="AQ213" s="44"/>
      <c r="AR213" s="44"/>
      <c r="AS213" s="44"/>
      <c r="AT213" s="44"/>
      <c r="AU213" s="45"/>
      <c r="AV213" s="44"/>
      <c r="AW213" s="44"/>
      <c r="AX213" s="44"/>
      <c r="AY213" s="44"/>
      <c r="AZ213" s="44"/>
      <c r="BA213" s="44"/>
      <c r="BB213" s="37"/>
      <c r="BC213" s="37"/>
      <c r="BD213" s="37"/>
      <c r="BE213" s="37"/>
      <c r="BF213" s="37"/>
      <c r="BG213" s="37"/>
      <c r="BH213" s="37"/>
      <c r="BI213" s="37"/>
      <c r="BJ213" s="37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  <c r="BY213" s="37"/>
      <c r="BZ213" s="37"/>
      <c r="CA213" s="37"/>
      <c r="CB213" s="37"/>
      <c r="CC213" s="37"/>
      <c r="CD213" s="37"/>
      <c r="CE213" s="37"/>
      <c r="CF213" s="37"/>
      <c r="CG213" s="37"/>
      <c r="CH213" s="37"/>
      <c r="CI213" s="37"/>
      <c r="CJ213" s="37"/>
      <c r="CK213" s="37"/>
      <c r="CL213" s="37"/>
      <c r="CM213" s="37"/>
    </row>
    <row r="214" spans="1:91" ht="15.75" customHeight="1">
      <c r="A214" s="41"/>
      <c r="B214" s="41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5"/>
      <c r="W214" s="44"/>
      <c r="X214" s="44"/>
      <c r="Y214" s="44"/>
      <c r="Z214" s="44"/>
      <c r="AA214" s="45"/>
      <c r="AB214" s="44"/>
      <c r="AC214" s="44"/>
      <c r="AD214" s="44"/>
      <c r="AE214" s="44"/>
      <c r="AF214" s="44"/>
      <c r="AG214" s="44"/>
      <c r="AH214" s="44"/>
      <c r="AI214" s="44"/>
      <c r="AJ214" s="44"/>
      <c r="AK214" s="45"/>
      <c r="AL214" s="44"/>
      <c r="AM214" s="44"/>
      <c r="AN214" s="44"/>
      <c r="AO214" s="44"/>
      <c r="AP214" s="45"/>
      <c r="AQ214" s="44"/>
      <c r="AR214" s="44"/>
      <c r="AS214" s="44"/>
      <c r="AT214" s="44"/>
      <c r="AU214" s="45"/>
      <c r="AV214" s="44"/>
      <c r="AW214" s="44"/>
      <c r="AX214" s="44"/>
      <c r="AY214" s="44"/>
      <c r="AZ214" s="44"/>
      <c r="BA214" s="44"/>
      <c r="BB214" s="37"/>
      <c r="BC214" s="37"/>
      <c r="BD214" s="37"/>
      <c r="BE214" s="37"/>
      <c r="BF214" s="37"/>
      <c r="BG214" s="37"/>
      <c r="BH214" s="37"/>
      <c r="BI214" s="37"/>
      <c r="BJ214" s="37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  <c r="BY214" s="37"/>
      <c r="BZ214" s="37"/>
      <c r="CA214" s="37"/>
      <c r="CB214" s="37"/>
      <c r="CC214" s="37"/>
      <c r="CD214" s="37"/>
      <c r="CE214" s="37"/>
      <c r="CF214" s="37"/>
      <c r="CG214" s="37"/>
      <c r="CH214" s="37"/>
      <c r="CI214" s="37"/>
      <c r="CJ214" s="37"/>
      <c r="CK214" s="37"/>
      <c r="CL214" s="37"/>
      <c r="CM214" s="37"/>
    </row>
    <row r="215" spans="1:91" ht="15.75" customHeight="1">
      <c r="A215" s="41"/>
      <c r="B215" s="41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5"/>
      <c r="W215" s="44"/>
      <c r="X215" s="44"/>
      <c r="Y215" s="44"/>
      <c r="Z215" s="44"/>
      <c r="AA215" s="45"/>
      <c r="AB215" s="44"/>
      <c r="AC215" s="44"/>
      <c r="AD215" s="44"/>
      <c r="AE215" s="44"/>
      <c r="AF215" s="44"/>
      <c r="AG215" s="44"/>
      <c r="AH215" s="44"/>
      <c r="AI215" s="44"/>
      <c r="AJ215" s="44"/>
      <c r="AK215" s="45"/>
      <c r="AL215" s="44"/>
      <c r="AM215" s="44"/>
      <c r="AN215" s="44"/>
      <c r="AO215" s="44"/>
      <c r="AP215" s="45"/>
      <c r="AQ215" s="44"/>
      <c r="AR215" s="44"/>
      <c r="AS215" s="44"/>
      <c r="AT215" s="44"/>
      <c r="AU215" s="45"/>
      <c r="AV215" s="44"/>
      <c r="AW215" s="44"/>
      <c r="AX215" s="44"/>
      <c r="AY215" s="44"/>
      <c r="AZ215" s="44"/>
      <c r="BA215" s="44"/>
      <c r="BB215" s="37"/>
      <c r="BC215" s="37"/>
      <c r="BD215" s="37"/>
      <c r="BE215" s="37"/>
      <c r="BF215" s="37"/>
      <c r="BG215" s="37"/>
      <c r="BH215" s="37"/>
      <c r="BI215" s="37"/>
      <c r="BJ215" s="37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  <c r="BY215" s="37"/>
      <c r="BZ215" s="37"/>
      <c r="CA215" s="37"/>
      <c r="CB215" s="37"/>
      <c r="CC215" s="37"/>
      <c r="CD215" s="37"/>
      <c r="CE215" s="37"/>
      <c r="CF215" s="37"/>
      <c r="CG215" s="37"/>
      <c r="CH215" s="37"/>
      <c r="CI215" s="37"/>
      <c r="CJ215" s="37"/>
      <c r="CK215" s="37"/>
      <c r="CL215" s="37"/>
      <c r="CM215" s="37"/>
    </row>
    <row r="216" spans="1:91" ht="15.75" customHeight="1">
      <c r="A216" s="41"/>
      <c r="B216" s="41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5"/>
      <c r="W216" s="44"/>
      <c r="X216" s="44"/>
      <c r="Y216" s="44"/>
      <c r="Z216" s="44"/>
      <c r="AA216" s="45"/>
      <c r="AB216" s="44"/>
      <c r="AC216" s="44"/>
      <c r="AD216" s="44"/>
      <c r="AE216" s="44"/>
      <c r="AF216" s="44"/>
      <c r="AG216" s="44"/>
      <c r="AH216" s="44"/>
      <c r="AI216" s="44"/>
      <c r="AJ216" s="44"/>
      <c r="AK216" s="45"/>
      <c r="AL216" s="44"/>
      <c r="AM216" s="44"/>
      <c r="AN216" s="44"/>
      <c r="AO216" s="44"/>
      <c r="AP216" s="45"/>
      <c r="AQ216" s="44"/>
      <c r="AR216" s="44"/>
      <c r="AS216" s="44"/>
      <c r="AT216" s="44"/>
      <c r="AU216" s="45"/>
      <c r="AV216" s="44"/>
      <c r="AW216" s="44"/>
      <c r="AX216" s="44"/>
      <c r="AY216" s="44"/>
      <c r="AZ216" s="44"/>
      <c r="BA216" s="44"/>
      <c r="BB216" s="37"/>
      <c r="BC216" s="37"/>
      <c r="BD216" s="37"/>
      <c r="BE216" s="37"/>
      <c r="BF216" s="37"/>
      <c r="BG216" s="37"/>
      <c r="BH216" s="37"/>
      <c r="BI216" s="37"/>
      <c r="BJ216" s="37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  <c r="BY216" s="37"/>
      <c r="BZ216" s="37"/>
      <c r="CA216" s="37"/>
      <c r="CB216" s="37"/>
      <c r="CC216" s="37"/>
      <c r="CD216" s="37"/>
      <c r="CE216" s="37"/>
      <c r="CF216" s="37"/>
      <c r="CG216" s="37"/>
      <c r="CH216" s="37"/>
      <c r="CI216" s="37"/>
      <c r="CJ216" s="37"/>
      <c r="CK216" s="37"/>
      <c r="CL216" s="37"/>
      <c r="CM216" s="37"/>
    </row>
    <row r="217" spans="1:91" ht="15.75" customHeight="1">
      <c r="A217" s="41"/>
      <c r="B217" s="41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5"/>
      <c r="W217" s="44"/>
      <c r="X217" s="44"/>
      <c r="Y217" s="44"/>
      <c r="Z217" s="44"/>
      <c r="AA217" s="45"/>
      <c r="AB217" s="44"/>
      <c r="AC217" s="44"/>
      <c r="AD217" s="44"/>
      <c r="AE217" s="44"/>
      <c r="AF217" s="44"/>
      <c r="AG217" s="44"/>
      <c r="AH217" s="44"/>
      <c r="AI217" s="44"/>
      <c r="AJ217" s="44"/>
      <c r="AK217" s="45"/>
      <c r="AL217" s="44"/>
      <c r="AM217" s="44"/>
      <c r="AN217" s="44"/>
      <c r="AO217" s="44"/>
      <c r="AP217" s="45"/>
      <c r="AQ217" s="44"/>
      <c r="AR217" s="44"/>
      <c r="AS217" s="44"/>
      <c r="AT217" s="44"/>
      <c r="AU217" s="45"/>
      <c r="AV217" s="44"/>
      <c r="AW217" s="44"/>
      <c r="AX217" s="44"/>
      <c r="AY217" s="44"/>
      <c r="AZ217" s="44"/>
      <c r="BA217" s="44"/>
      <c r="BB217" s="37"/>
      <c r="BC217" s="37"/>
      <c r="BD217" s="37"/>
      <c r="BE217" s="37"/>
      <c r="BF217" s="37"/>
      <c r="BG217" s="37"/>
      <c r="BH217" s="37"/>
      <c r="BI217" s="37"/>
      <c r="BJ217" s="37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  <c r="BY217" s="37"/>
      <c r="BZ217" s="37"/>
      <c r="CA217" s="37"/>
      <c r="CB217" s="37"/>
      <c r="CC217" s="37"/>
      <c r="CD217" s="37"/>
      <c r="CE217" s="37"/>
      <c r="CF217" s="37"/>
      <c r="CG217" s="37"/>
      <c r="CH217" s="37"/>
      <c r="CI217" s="37"/>
      <c r="CJ217" s="37"/>
      <c r="CK217" s="37"/>
      <c r="CL217" s="37"/>
      <c r="CM217" s="37"/>
    </row>
    <row r="218" spans="1:91" ht="15.75" customHeight="1">
      <c r="A218" s="41"/>
      <c r="B218" s="41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5"/>
      <c r="W218" s="44"/>
      <c r="X218" s="44"/>
      <c r="Y218" s="44"/>
      <c r="Z218" s="44"/>
      <c r="AA218" s="45"/>
      <c r="AB218" s="44"/>
      <c r="AC218" s="44"/>
      <c r="AD218" s="44"/>
      <c r="AE218" s="44"/>
      <c r="AF218" s="44"/>
      <c r="AG218" s="44"/>
      <c r="AH218" s="44"/>
      <c r="AI218" s="44"/>
      <c r="AJ218" s="44"/>
      <c r="AK218" s="45"/>
      <c r="AL218" s="44"/>
      <c r="AM218" s="44"/>
      <c r="AN218" s="44"/>
      <c r="AO218" s="44"/>
      <c r="AP218" s="45"/>
      <c r="AQ218" s="44"/>
      <c r="AR218" s="44"/>
      <c r="AS218" s="44"/>
      <c r="AT218" s="44"/>
      <c r="AU218" s="45"/>
      <c r="AV218" s="44"/>
      <c r="AW218" s="44"/>
      <c r="AX218" s="44"/>
      <c r="AY218" s="44"/>
      <c r="AZ218" s="44"/>
      <c r="BA218" s="44"/>
      <c r="BB218" s="37"/>
      <c r="BC218" s="37"/>
      <c r="BD218" s="37"/>
      <c r="BE218" s="37"/>
      <c r="BF218" s="37"/>
      <c r="BG218" s="37"/>
      <c r="BH218" s="37"/>
      <c r="BI218" s="37"/>
      <c r="BJ218" s="37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  <c r="BY218" s="37"/>
      <c r="BZ218" s="37"/>
      <c r="CA218" s="37"/>
      <c r="CB218" s="37"/>
      <c r="CC218" s="37"/>
      <c r="CD218" s="37"/>
      <c r="CE218" s="37"/>
      <c r="CF218" s="37"/>
      <c r="CG218" s="37"/>
      <c r="CH218" s="37"/>
      <c r="CI218" s="37"/>
      <c r="CJ218" s="37"/>
      <c r="CK218" s="37"/>
      <c r="CL218" s="37"/>
      <c r="CM218" s="37"/>
    </row>
    <row r="219" spans="1:91" ht="15.75" customHeight="1">
      <c r="A219" s="41"/>
      <c r="B219" s="41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5"/>
      <c r="W219" s="44"/>
      <c r="X219" s="44"/>
      <c r="Y219" s="44"/>
      <c r="Z219" s="44"/>
      <c r="AA219" s="45"/>
      <c r="AB219" s="44"/>
      <c r="AC219" s="44"/>
      <c r="AD219" s="44"/>
      <c r="AE219" s="44"/>
      <c r="AF219" s="44"/>
      <c r="AG219" s="44"/>
      <c r="AH219" s="44"/>
      <c r="AI219" s="44"/>
      <c r="AJ219" s="44"/>
      <c r="AK219" s="45"/>
      <c r="AL219" s="44"/>
      <c r="AM219" s="44"/>
      <c r="AN219" s="44"/>
      <c r="AO219" s="44"/>
      <c r="AP219" s="45"/>
      <c r="AQ219" s="44"/>
      <c r="AR219" s="44"/>
      <c r="AS219" s="44"/>
      <c r="AT219" s="44"/>
      <c r="AU219" s="45"/>
      <c r="AV219" s="44"/>
      <c r="AW219" s="44"/>
      <c r="AX219" s="44"/>
      <c r="AY219" s="44"/>
      <c r="AZ219" s="44"/>
      <c r="BA219" s="44"/>
      <c r="BB219" s="37"/>
      <c r="BC219" s="37"/>
      <c r="BD219" s="37"/>
      <c r="BE219" s="37"/>
      <c r="BF219" s="37"/>
      <c r="BG219" s="37"/>
      <c r="BH219" s="37"/>
      <c r="BI219" s="37"/>
      <c r="BJ219" s="37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  <c r="BY219" s="37"/>
      <c r="BZ219" s="37"/>
      <c r="CA219" s="37"/>
      <c r="CB219" s="37"/>
      <c r="CC219" s="37"/>
      <c r="CD219" s="37"/>
      <c r="CE219" s="37"/>
      <c r="CF219" s="37"/>
      <c r="CG219" s="37"/>
      <c r="CH219" s="37"/>
      <c r="CI219" s="37"/>
      <c r="CJ219" s="37"/>
      <c r="CK219" s="37"/>
      <c r="CL219" s="37"/>
      <c r="CM219" s="37"/>
    </row>
    <row r="220" spans="1:91" ht="15.75" customHeight="1">
      <c r="A220" s="41"/>
      <c r="B220" s="41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5"/>
      <c r="W220" s="44"/>
      <c r="X220" s="44"/>
      <c r="Y220" s="44"/>
      <c r="Z220" s="44"/>
      <c r="AA220" s="45"/>
      <c r="AB220" s="44"/>
      <c r="AC220" s="44"/>
      <c r="AD220" s="44"/>
      <c r="AE220" s="44"/>
      <c r="AF220" s="44"/>
      <c r="AG220" s="44"/>
      <c r="AH220" s="44"/>
      <c r="AI220" s="44"/>
      <c r="AJ220" s="44"/>
      <c r="AK220" s="45"/>
      <c r="AL220" s="44"/>
      <c r="AM220" s="44"/>
      <c r="AN220" s="44"/>
      <c r="AO220" s="44"/>
      <c r="AP220" s="45"/>
      <c r="AQ220" s="44"/>
      <c r="AR220" s="44"/>
      <c r="AS220" s="44"/>
      <c r="AT220" s="44"/>
      <c r="AU220" s="45"/>
      <c r="AV220" s="44"/>
      <c r="AW220" s="44"/>
      <c r="AX220" s="44"/>
      <c r="AY220" s="44"/>
      <c r="AZ220" s="44"/>
      <c r="BA220" s="44"/>
      <c r="BB220" s="37"/>
      <c r="BC220" s="37"/>
      <c r="BD220" s="37"/>
      <c r="BE220" s="37"/>
      <c r="BF220" s="37"/>
      <c r="BG220" s="37"/>
      <c r="BH220" s="37"/>
      <c r="BI220" s="37"/>
      <c r="BJ220" s="37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  <c r="BY220" s="37"/>
      <c r="BZ220" s="37"/>
      <c r="CA220" s="37"/>
      <c r="CB220" s="37"/>
      <c r="CC220" s="37"/>
      <c r="CD220" s="37"/>
      <c r="CE220" s="37"/>
      <c r="CF220" s="37"/>
      <c r="CG220" s="37"/>
      <c r="CH220" s="37"/>
      <c r="CI220" s="37"/>
      <c r="CJ220" s="37"/>
      <c r="CK220" s="37"/>
      <c r="CL220" s="37"/>
      <c r="CM220" s="37"/>
    </row>
    <row r="221" spans="1:91" ht="15.75" customHeight="1">
      <c r="A221" s="41"/>
      <c r="B221" s="41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5"/>
      <c r="W221" s="44"/>
      <c r="X221" s="44"/>
      <c r="Y221" s="44"/>
      <c r="Z221" s="44"/>
      <c r="AA221" s="45"/>
      <c r="AB221" s="44"/>
      <c r="AC221" s="44"/>
      <c r="AD221" s="44"/>
      <c r="AE221" s="44"/>
      <c r="AF221" s="44"/>
      <c r="AG221" s="44"/>
      <c r="AH221" s="44"/>
      <c r="AI221" s="44"/>
      <c r="AJ221" s="44"/>
      <c r="AK221" s="45"/>
      <c r="AL221" s="44"/>
      <c r="AM221" s="44"/>
      <c r="AN221" s="44"/>
      <c r="AO221" s="44"/>
      <c r="AP221" s="45"/>
      <c r="AQ221" s="44"/>
      <c r="AR221" s="44"/>
      <c r="AS221" s="44"/>
      <c r="AT221" s="44"/>
      <c r="AU221" s="45"/>
      <c r="AV221" s="44"/>
      <c r="AW221" s="44"/>
      <c r="AX221" s="44"/>
      <c r="AY221" s="44"/>
      <c r="AZ221" s="44"/>
      <c r="BA221" s="44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  <c r="BY221" s="37"/>
      <c r="BZ221" s="37"/>
      <c r="CA221" s="37"/>
      <c r="CB221" s="37"/>
      <c r="CC221" s="37"/>
      <c r="CD221" s="37"/>
      <c r="CE221" s="37"/>
      <c r="CF221" s="37"/>
      <c r="CG221" s="37"/>
      <c r="CH221" s="37"/>
      <c r="CI221" s="37"/>
      <c r="CJ221" s="37"/>
      <c r="CK221" s="37"/>
      <c r="CL221" s="37"/>
      <c r="CM221" s="37"/>
    </row>
    <row r="222" spans="1:91" ht="15.75" customHeight="1">
      <c r="A222" s="41"/>
      <c r="B222" s="41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5"/>
      <c r="W222" s="44"/>
      <c r="X222" s="44"/>
      <c r="Y222" s="44"/>
      <c r="Z222" s="44"/>
      <c r="AA222" s="45"/>
      <c r="AB222" s="44"/>
      <c r="AC222" s="44"/>
      <c r="AD222" s="44"/>
      <c r="AE222" s="44"/>
      <c r="AF222" s="44"/>
      <c r="AG222" s="44"/>
      <c r="AH222" s="44"/>
      <c r="AI222" s="44"/>
      <c r="AJ222" s="44"/>
      <c r="AK222" s="45"/>
      <c r="AL222" s="44"/>
      <c r="AM222" s="44"/>
      <c r="AN222" s="44"/>
      <c r="AO222" s="44"/>
      <c r="AP222" s="45"/>
      <c r="AQ222" s="44"/>
      <c r="AR222" s="44"/>
      <c r="AS222" s="44"/>
      <c r="AT222" s="44"/>
      <c r="AU222" s="45"/>
      <c r="AV222" s="44"/>
      <c r="AW222" s="44"/>
      <c r="AX222" s="44"/>
      <c r="AY222" s="44"/>
      <c r="AZ222" s="44"/>
      <c r="BA222" s="44"/>
      <c r="BB222" s="37"/>
      <c r="BC222" s="37"/>
      <c r="BD222" s="37"/>
      <c r="BE222" s="37"/>
      <c r="BF222" s="37"/>
      <c r="BG222" s="37"/>
      <c r="BH222" s="37"/>
      <c r="BI222" s="37"/>
      <c r="BJ222" s="37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  <c r="BY222" s="37"/>
      <c r="BZ222" s="37"/>
      <c r="CA222" s="37"/>
      <c r="CB222" s="37"/>
      <c r="CC222" s="37"/>
      <c r="CD222" s="37"/>
      <c r="CE222" s="37"/>
      <c r="CF222" s="37"/>
      <c r="CG222" s="37"/>
      <c r="CH222" s="37"/>
      <c r="CI222" s="37"/>
      <c r="CJ222" s="37"/>
      <c r="CK222" s="37"/>
      <c r="CL222" s="37"/>
      <c r="CM222" s="37"/>
    </row>
    <row r="223" spans="1:91" ht="15.75" customHeight="1">
      <c r="A223" s="41"/>
      <c r="B223" s="41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5"/>
      <c r="W223" s="44"/>
      <c r="X223" s="44"/>
      <c r="Y223" s="44"/>
      <c r="Z223" s="44"/>
      <c r="AA223" s="45"/>
      <c r="AB223" s="44"/>
      <c r="AC223" s="44"/>
      <c r="AD223" s="44"/>
      <c r="AE223" s="44"/>
      <c r="AF223" s="44"/>
      <c r="AG223" s="44"/>
      <c r="AH223" s="44"/>
      <c r="AI223" s="44"/>
      <c r="AJ223" s="44"/>
      <c r="AK223" s="45"/>
      <c r="AL223" s="44"/>
      <c r="AM223" s="44"/>
      <c r="AN223" s="44"/>
      <c r="AO223" s="44"/>
      <c r="AP223" s="45"/>
      <c r="AQ223" s="44"/>
      <c r="AR223" s="44"/>
      <c r="AS223" s="44"/>
      <c r="AT223" s="44"/>
      <c r="AU223" s="45"/>
      <c r="AV223" s="44"/>
      <c r="AW223" s="44"/>
      <c r="AX223" s="44"/>
      <c r="AY223" s="44"/>
      <c r="AZ223" s="44"/>
      <c r="BA223" s="44"/>
      <c r="BB223" s="37"/>
      <c r="BC223" s="37"/>
      <c r="BD223" s="37"/>
      <c r="BE223" s="37"/>
      <c r="BF223" s="37"/>
      <c r="BG223" s="37"/>
      <c r="BH223" s="37"/>
      <c r="BI223" s="37"/>
      <c r="BJ223" s="37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  <c r="BY223" s="37"/>
      <c r="BZ223" s="37"/>
      <c r="CA223" s="37"/>
      <c r="CB223" s="37"/>
      <c r="CC223" s="37"/>
      <c r="CD223" s="37"/>
      <c r="CE223" s="37"/>
      <c r="CF223" s="37"/>
      <c r="CG223" s="37"/>
      <c r="CH223" s="37"/>
      <c r="CI223" s="37"/>
      <c r="CJ223" s="37"/>
      <c r="CK223" s="37"/>
      <c r="CL223" s="37"/>
      <c r="CM223" s="37"/>
    </row>
    <row r="224" spans="1:91" ht="15.75" customHeight="1">
      <c r="A224" s="41"/>
      <c r="B224" s="41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5"/>
      <c r="W224" s="44"/>
      <c r="X224" s="44"/>
      <c r="Y224" s="44"/>
      <c r="Z224" s="44"/>
      <c r="AA224" s="45"/>
      <c r="AB224" s="44"/>
      <c r="AC224" s="44"/>
      <c r="AD224" s="44"/>
      <c r="AE224" s="44"/>
      <c r="AF224" s="44"/>
      <c r="AG224" s="44"/>
      <c r="AH224" s="44"/>
      <c r="AI224" s="44"/>
      <c r="AJ224" s="44"/>
      <c r="AK224" s="45"/>
      <c r="AL224" s="44"/>
      <c r="AM224" s="44"/>
      <c r="AN224" s="44"/>
      <c r="AO224" s="44"/>
      <c r="AP224" s="45"/>
      <c r="AQ224" s="44"/>
      <c r="AR224" s="44"/>
      <c r="AS224" s="44"/>
      <c r="AT224" s="44"/>
      <c r="AU224" s="45"/>
      <c r="AV224" s="44"/>
      <c r="AW224" s="44"/>
      <c r="AX224" s="44"/>
      <c r="AY224" s="44"/>
      <c r="AZ224" s="44"/>
      <c r="BA224" s="44"/>
      <c r="BB224" s="37"/>
      <c r="BC224" s="37"/>
      <c r="BD224" s="37"/>
      <c r="BE224" s="37"/>
      <c r="BF224" s="37"/>
      <c r="BG224" s="37"/>
      <c r="BH224" s="37"/>
      <c r="BI224" s="37"/>
      <c r="BJ224" s="37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  <c r="BY224" s="37"/>
      <c r="BZ224" s="37"/>
      <c r="CA224" s="37"/>
      <c r="CB224" s="37"/>
      <c r="CC224" s="37"/>
      <c r="CD224" s="37"/>
      <c r="CE224" s="37"/>
      <c r="CF224" s="37"/>
      <c r="CG224" s="37"/>
      <c r="CH224" s="37"/>
      <c r="CI224" s="37"/>
      <c r="CJ224" s="37"/>
      <c r="CK224" s="37"/>
      <c r="CL224" s="37"/>
      <c r="CM224" s="37"/>
    </row>
    <row r="225" spans="1:91" ht="15.75" customHeight="1">
      <c r="A225" s="41"/>
      <c r="B225" s="41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5"/>
      <c r="W225" s="44"/>
      <c r="X225" s="44"/>
      <c r="Y225" s="44"/>
      <c r="Z225" s="44"/>
      <c r="AA225" s="45"/>
      <c r="AB225" s="44"/>
      <c r="AC225" s="44"/>
      <c r="AD225" s="44"/>
      <c r="AE225" s="44"/>
      <c r="AF225" s="44"/>
      <c r="AG225" s="44"/>
      <c r="AH225" s="44"/>
      <c r="AI225" s="44"/>
      <c r="AJ225" s="44"/>
      <c r="AK225" s="45"/>
      <c r="AL225" s="44"/>
      <c r="AM225" s="44"/>
      <c r="AN225" s="44"/>
      <c r="AO225" s="44"/>
      <c r="AP225" s="45"/>
      <c r="AQ225" s="44"/>
      <c r="AR225" s="44"/>
      <c r="AS225" s="44"/>
      <c r="AT225" s="44"/>
      <c r="AU225" s="45"/>
      <c r="AV225" s="44"/>
      <c r="AW225" s="44"/>
      <c r="AX225" s="44"/>
      <c r="AY225" s="44"/>
      <c r="AZ225" s="44"/>
      <c r="BA225" s="44"/>
      <c r="BB225" s="37"/>
      <c r="BC225" s="37"/>
      <c r="BD225" s="37"/>
      <c r="BE225" s="37"/>
      <c r="BF225" s="37"/>
      <c r="BG225" s="37"/>
      <c r="BH225" s="37"/>
      <c r="BI225" s="37"/>
      <c r="BJ225" s="37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  <c r="BY225" s="37"/>
      <c r="BZ225" s="37"/>
      <c r="CA225" s="37"/>
      <c r="CB225" s="37"/>
      <c r="CC225" s="37"/>
      <c r="CD225" s="37"/>
      <c r="CE225" s="37"/>
      <c r="CF225" s="37"/>
      <c r="CG225" s="37"/>
      <c r="CH225" s="37"/>
      <c r="CI225" s="37"/>
      <c r="CJ225" s="37"/>
      <c r="CK225" s="37"/>
      <c r="CL225" s="37"/>
      <c r="CM225" s="37"/>
    </row>
    <row r="226" spans="1:91" ht="15.75" customHeight="1">
      <c r="A226" s="41"/>
      <c r="B226" s="41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5"/>
      <c r="W226" s="44"/>
      <c r="X226" s="44"/>
      <c r="Y226" s="44"/>
      <c r="Z226" s="44"/>
      <c r="AA226" s="45"/>
      <c r="AB226" s="44"/>
      <c r="AC226" s="44"/>
      <c r="AD226" s="44"/>
      <c r="AE226" s="44"/>
      <c r="AF226" s="44"/>
      <c r="AG226" s="44"/>
      <c r="AH226" s="44"/>
      <c r="AI226" s="44"/>
      <c r="AJ226" s="44"/>
      <c r="AK226" s="45"/>
      <c r="AL226" s="44"/>
      <c r="AM226" s="44"/>
      <c r="AN226" s="44"/>
      <c r="AO226" s="44"/>
      <c r="AP226" s="45"/>
      <c r="AQ226" s="44"/>
      <c r="AR226" s="44"/>
      <c r="AS226" s="44"/>
      <c r="AT226" s="44"/>
      <c r="AU226" s="45"/>
      <c r="AV226" s="44"/>
      <c r="AW226" s="44"/>
      <c r="AX226" s="44"/>
      <c r="AY226" s="44"/>
      <c r="AZ226" s="44"/>
      <c r="BA226" s="44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  <c r="BY226" s="37"/>
      <c r="BZ226" s="37"/>
      <c r="CA226" s="37"/>
      <c r="CB226" s="37"/>
      <c r="CC226" s="37"/>
      <c r="CD226" s="37"/>
      <c r="CE226" s="37"/>
      <c r="CF226" s="37"/>
      <c r="CG226" s="37"/>
      <c r="CH226" s="37"/>
      <c r="CI226" s="37"/>
      <c r="CJ226" s="37"/>
      <c r="CK226" s="37"/>
      <c r="CL226" s="37"/>
      <c r="CM226" s="37"/>
    </row>
    <row r="227" spans="1:91" ht="15.75" customHeight="1">
      <c r="A227" s="41"/>
      <c r="B227" s="41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5"/>
      <c r="W227" s="44"/>
      <c r="X227" s="44"/>
      <c r="Y227" s="44"/>
      <c r="Z227" s="44"/>
      <c r="AA227" s="45"/>
      <c r="AB227" s="44"/>
      <c r="AC227" s="44"/>
      <c r="AD227" s="44"/>
      <c r="AE227" s="44"/>
      <c r="AF227" s="44"/>
      <c r="AG227" s="44"/>
      <c r="AH227" s="44"/>
      <c r="AI227" s="44"/>
      <c r="AJ227" s="44"/>
      <c r="AK227" s="45"/>
      <c r="AL227" s="44"/>
      <c r="AM227" s="44"/>
      <c r="AN227" s="44"/>
      <c r="AO227" s="44"/>
      <c r="AP227" s="45"/>
      <c r="AQ227" s="44"/>
      <c r="AR227" s="44"/>
      <c r="AS227" s="44"/>
      <c r="AT227" s="44"/>
      <c r="AU227" s="45"/>
      <c r="AV227" s="44"/>
      <c r="AW227" s="44"/>
      <c r="AX227" s="44"/>
      <c r="AY227" s="44"/>
      <c r="AZ227" s="44"/>
      <c r="BA227" s="44"/>
      <c r="BB227" s="37"/>
      <c r="BC227" s="37"/>
      <c r="BD227" s="37"/>
      <c r="BE227" s="37"/>
      <c r="BF227" s="37"/>
      <c r="BG227" s="37"/>
      <c r="BH227" s="37"/>
      <c r="BI227" s="37"/>
      <c r="BJ227" s="37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  <c r="BY227" s="37"/>
      <c r="BZ227" s="37"/>
      <c r="CA227" s="37"/>
      <c r="CB227" s="37"/>
      <c r="CC227" s="37"/>
      <c r="CD227" s="37"/>
      <c r="CE227" s="37"/>
      <c r="CF227" s="37"/>
      <c r="CG227" s="37"/>
      <c r="CH227" s="37"/>
      <c r="CI227" s="37"/>
      <c r="CJ227" s="37"/>
      <c r="CK227" s="37"/>
      <c r="CL227" s="37"/>
      <c r="CM227" s="37"/>
    </row>
    <row r="228" spans="1:91" ht="15.75" customHeight="1">
      <c r="A228" s="41"/>
      <c r="B228" s="41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5"/>
      <c r="W228" s="44"/>
      <c r="X228" s="44"/>
      <c r="Y228" s="44"/>
      <c r="Z228" s="44"/>
      <c r="AA228" s="45"/>
      <c r="AB228" s="44"/>
      <c r="AC228" s="44"/>
      <c r="AD228" s="44"/>
      <c r="AE228" s="44"/>
      <c r="AF228" s="44"/>
      <c r="AG228" s="44"/>
      <c r="AH228" s="44"/>
      <c r="AI228" s="44"/>
      <c r="AJ228" s="44"/>
      <c r="AK228" s="45"/>
      <c r="AL228" s="44"/>
      <c r="AM228" s="44"/>
      <c r="AN228" s="44"/>
      <c r="AO228" s="44"/>
      <c r="AP228" s="45"/>
      <c r="AQ228" s="44"/>
      <c r="AR228" s="44"/>
      <c r="AS228" s="44"/>
      <c r="AT228" s="44"/>
      <c r="AU228" s="45"/>
      <c r="AV228" s="44"/>
      <c r="AW228" s="44"/>
      <c r="AX228" s="44"/>
      <c r="AY228" s="44"/>
      <c r="AZ228" s="44"/>
      <c r="BA228" s="44"/>
      <c r="BB228" s="37"/>
      <c r="BC228" s="37"/>
      <c r="BD228" s="37"/>
      <c r="BE228" s="37"/>
      <c r="BF228" s="37"/>
      <c r="BG228" s="37"/>
      <c r="BH228" s="37"/>
      <c r="BI228" s="37"/>
      <c r="BJ228" s="37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  <c r="BY228" s="37"/>
      <c r="BZ228" s="37"/>
      <c r="CA228" s="37"/>
      <c r="CB228" s="37"/>
      <c r="CC228" s="37"/>
      <c r="CD228" s="37"/>
      <c r="CE228" s="37"/>
      <c r="CF228" s="37"/>
      <c r="CG228" s="37"/>
      <c r="CH228" s="37"/>
      <c r="CI228" s="37"/>
      <c r="CJ228" s="37"/>
      <c r="CK228" s="37"/>
      <c r="CL228" s="37"/>
      <c r="CM228" s="37"/>
    </row>
    <row r="229" spans="1:91" ht="15.75" customHeight="1">
      <c r="A229" s="41"/>
      <c r="B229" s="41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5"/>
      <c r="W229" s="44"/>
      <c r="X229" s="44"/>
      <c r="Y229" s="44"/>
      <c r="Z229" s="44"/>
      <c r="AA229" s="45"/>
      <c r="AB229" s="44"/>
      <c r="AC229" s="44"/>
      <c r="AD229" s="44"/>
      <c r="AE229" s="44"/>
      <c r="AF229" s="44"/>
      <c r="AG229" s="44"/>
      <c r="AH229" s="44"/>
      <c r="AI229" s="44"/>
      <c r="AJ229" s="44"/>
      <c r="AK229" s="45"/>
      <c r="AL229" s="44"/>
      <c r="AM229" s="44"/>
      <c r="AN229" s="44"/>
      <c r="AO229" s="44"/>
      <c r="AP229" s="45"/>
      <c r="AQ229" s="44"/>
      <c r="AR229" s="44"/>
      <c r="AS229" s="44"/>
      <c r="AT229" s="44"/>
      <c r="AU229" s="45"/>
      <c r="AV229" s="44"/>
      <c r="AW229" s="44"/>
      <c r="AX229" s="44"/>
      <c r="AY229" s="44"/>
      <c r="AZ229" s="44"/>
      <c r="BA229" s="44"/>
      <c r="BB229" s="37"/>
      <c r="BC229" s="37"/>
      <c r="BD229" s="37"/>
      <c r="BE229" s="37"/>
      <c r="BF229" s="37"/>
      <c r="BG229" s="37"/>
      <c r="BH229" s="37"/>
      <c r="BI229" s="37"/>
      <c r="BJ229" s="37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  <c r="BY229" s="37"/>
      <c r="BZ229" s="37"/>
      <c r="CA229" s="37"/>
      <c r="CB229" s="37"/>
      <c r="CC229" s="37"/>
      <c r="CD229" s="37"/>
      <c r="CE229" s="37"/>
      <c r="CF229" s="37"/>
      <c r="CG229" s="37"/>
      <c r="CH229" s="37"/>
      <c r="CI229" s="37"/>
      <c r="CJ229" s="37"/>
      <c r="CK229" s="37"/>
      <c r="CL229" s="37"/>
      <c r="CM229" s="37"/>
    </row>
    <row r="230" spans="1:91" ht="15.75" customHeight="1">
      <c r="A230" s="41"/>
      <c r="B230" s="41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5"/>
      <c r="W230" s="44"/>
      <c r="X230" s="44"/>
      <c r="Y230" s="44"/>
      <c r="Z230" s="44"/>
      <c r="AA230" s="45"/>
      <c r="AB230" s="44"/>
      <c r="AC230" s="44"/>
      <c r="AD230" s="44"/>
      <c r="AE230" s="44"/>
      <c r="AF230" s="44"/>
      <c r="AG230" s="44"/>
      <c r="AH230" s="44"/>
      <c r="AI230" s="44"/>
      <c r="AJ230" s="44"/>
      <c r="AK230" s="45"/>
      <c r="AL230" s="44"/>
      <c r="AM230" s="44"/>
      <c r="AN230" s="44"/>
      <c r="AO230" s="44"/>
      <c r="AP230" s="45"/>
      <c r="AQ230" s="44"/>
      <c r="AR230" s="44"/>
      <c r="AS230" s="44"/>
      <c r="AT230" s="44"/>
      <c r="AU230" s="45"/>
      <c r="AV230" s="44"/>
      <c r="AW230" s="44"/>
      <c r="AX230" s="44"/>
      <c r="AY230" s="44"/>
      <c r="AZ230" s="44"/>
      <c r="BA230" s="44"/>
      <c r="BB230" s="37"/>
      <c r="BC230" s="37"/>
      <c r="BD230" s="37"/>
      <c r="BE230" s="37"/>
      <c r="BF230" s="37"/>
      <c r="BG230" s="37"/>
      <c r="BH230" s="37"/>
      <c r="BI230" s="37"/>
      <c r="BJ230" s="37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  <c r="BY230" s="37"/>
      <c r="BZ230" s="37"/>
      <c r="CA230" s="37"/>
      <c r="CB230" s="37"/>
      <c r="CC230" s="37"/>
      <c r="CD230" s="37"/>
      <c r="CE230" s="37"/>
      <c r="CF230" s="37"/>
      <c r="CG230" s="37"/>
      <c r="CH230" s="37"/>
      <c r="CI230" s="37"/>
      <c r="CJ230" s="37"/>
      <c r="CK230" s="37"/>
      <c r="CL230" s="37"/>
      <c r="CM230" s="37"/>
    </row>
    <row r="231" spans="1:91" ht="15.75" customHeight="1">
      <c r="A231" s="41"/>
      <c r="B231" s="41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5"/>
      <c r="W231" s="44"/>
      <c r="X231" s="44"/>
      <c r="Y231" s="44"/>
      <c r="Z231" s="44"/>
      <c r="AA231" s="45"/>
      <c r="AB231" s="44"/>
      <c r="AC231" s="44"/>
      <c r="AD231" s="44"/>
      <c r="AE231" s="44"/>
      <c r="AF231" s="44"/>
      <c r="AG231" s="44"/>
      <c r="AH231" s="44"/>
      <c r="AI231" s="44"/>
      <c r="AJ231" s="44"/>
      <c r="AK231" s="45"/>
      <c r="AL231" s="44"/>
      <c r="AM231" s="44"/>
      <c r="AN231" s="44"/>
      <c r="AO231" s="44"/>
      <c r="AP231" s="45"/>
      <c r="AQ231" s="44"/>
      <c r="AR231" s="44"/>
      <c r="AS231" s="44"/>
      <c r="AT231" s="44"/>
      <c r="AU231" s="45"/>
      <c r="AV231" s="44"/>
      <c r="AW231" s="44"/>
      <c r="AX231" s="44"/>
      <c r="AY231" s="44"/>
      <c r="AZ231" s="44"/>
      <c r="BA231" s="44"/>
      <c r="BB231" s="37"/>
      <c r="BC231" s="37"/>
      <c r="BD231" s="37"/>
      <c r="BE231" s="37"/>
      <c r="BF231" s="37"/>
      <c r="BG231" s="37"/>
      <c r="BH231" s="37"/>
      <c r="BI231" s="37"/>
      <c r="BJ231" s="37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  <c r="BY231" s="37"/>
      <c r="BZ231" s="37"/>
      <c r="CA231" s="37"/>
      <c r="CB231" s="37"/>
      <c r="CC231" s="37"/>
      <c r="CD231" s="37"/>
      <c r="CE231" s="37"/>
      <c r="CF231" s="37"/>
      <c r="CG231" s="37"/>
      <c r="CH231" s="37"/>
      <c r="CI231" s="37"/>
      <c r="CJ231" s="37"/>
      <c r="CK231" s="37"/>
      <c r="CL231" s="37"/>
      <c r="CM231" s="37"/>
    </row>
    <row r="232" spans="1:91" ht="15.75" customHeight="1">
      <c r="A232" s="41"/>
      <c r="B232" s="41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5"/>
      <c r="W232" s="44"/>
      <c r="X232" s="44"/>
      <c r="Y232" s="44"/>
      <c r="Z232" s="44"/>
      <c r="AA232" s="45"/>
      <c r="AB232" s="44"/>
      <c r="AC232" s="44"/>
      <c r="AD232" s="44"/>
      <c r="AE232" s="44"/>
      <c r="AF232" s="44"/>
      <c r="AG232" s="44"/>
      <c r="AH232" s="44"/>
      <c r="AI232" s="44"/>
      <c r="AJ232" s="44"/>
      <c r="AK232" s="45"/>
      <c r="AL232" s="44"/>
      <c r="AM232" s="44"/>
      <c r="AN232" s="44"/>
      <c r="AO232" s="44"/>
      <c r="AP232" s="45"/>
      <c r="AQ232" s="44"/>
      <c r="AR232" s="44"/>
      <c r="AS232" s="44"/>
      <c r="AT232" s="44"/>
      <c r="AU232" s="45"/>
      <c r="AV232" s="44"/>
      <c r="AW232" s="44"/>
      <c r="AX232" s="44"/>
      <c r="AY232" s="44"/>
      <c r="AZ232" s="44"/>
      <c r="BA232" s="44"/>
      <c r="BB232" s="37"/>
      <c r="BC232" s="37"/>
      <c r="BD232" s="37"/>
      <c r="BE232" s="37"/>
      <c r="BF232" s="37"/>
      <c r="BG232" s="37"/>
      <c r="BH232" s="37"/>
      <c r="BI232" s="37"/>
      <c r="BJ232" s="37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  <c r="BY232" s="37"/>
      <c r="BZ232" s="37"/>
      <c r="CA232" s="37"/>
      <c r="CB232" s="37"/>
      <c r="CC232" s="37"/>
      <c r="CD232" s="37"/>
      <c r="CE232" s="37"/>
      <c r="CF232" s="37"/>
      <c r="CG232" s="37"/>
      <c r="CH232" s="37"/>
      <c r="CI232" s="37"/>
      <c r="CJ232" s="37"/>
      <c r="CK232" s="37"/>
      <c r="CL232" s="37"/>
      <c r="CM232" s="37"/>
    </row>
    <row r="233" spans="1:91" ht="15.75" customHeight="1">
      <c r="A233" s="41"/>
      <c r="B233" s="41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5"/>
      <c r="W233" s="44"/>
      <c r="X233" s="44"/>
      <c r="Y233" s="44"/>
      <c r="Z233" s="44"/>
      <c r="AA233" s="45"/>
      <c r="AB233" s="44"/>
      <c r="AC233" s="44"/>
      <c r="AD233" s="44"/>
      <c r="AE233" s="44"/>
      <c r="AF233" s="44"/>
      <c r="AG233" s="44"/>
      <c r="AH233" s="44"/>
      <c r="AI233" s="44"/>
      <c r="AJ233" s="44"/>
      <c r="AK233" s="45"/>
      <c r="AL233" s="44"/>
      <c r="AM233" s="44"/>
      <c r="AN233" s="44"/>
      <c r="AO233" s="44"/>
      <c r="AP233" s="45"/>
      <c r="AQ233" s="44"/>
      <c r="AR233" s="44"/>
      <c r="AS233" s="44"/>
      <c r="AT233" s="44"/>
      <c r="AU233" s="45"/>
      <c r="AV233" s="44"/>
      <c r="AW233" s="44"/>
      <c r="AX233" s="44"/>
      <c r="AY233" s="44"/>
      <c r="AZ233" s="44"/>
      <c r="BA233" s="44"/>
      <c r="BB233" s="37"/>
      <c r="BC233" s="37"/>
      <c r="BD233" s="37"/>
      <c r="BE233" s="37"/>
      <c r="BF233" s="37"/>
      <c r="BG233" s="37"/>
      <c r="BH233" s="37"/>
      <c r="BI233" s="37"/>
      <c r="BJ233" s="37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  <c r="BY233" s="37"/>
      <c r="BZ233" s="37"/>
      <c r="CA233" s="37"/>
      <c r="CB233" s="37"/>
      <c r="CC233" s="37"/>
      <c r="CD233" s="37"/>
      <c r="CE233" s="37"/>
      <c r="CF233" s="37"/>
      <c r="CG233" s="37"/>
      <c r="CH233" s="37"/>
      <c r="CI233" s="37"/>
      <c r="CJ233" s="37"/>
      <c r="CK233" s="37"/>
      <c r="CL233" s="37"/>
      <c r="CM233" s="37"/>
    </row>
    <row r="234" spans="1:91" ht="15.75" customHeight="1">
      <c r="A234" s="41"/>
      <c r="B234" s="41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5"/>
      <c r="W234" s="44"/>
      <c r="X234" s="44"/>
      <c r="Y234" s="44"/>
      <c r="Z234" s="44"/>
      <c r="AA234" s="45"/>
      <c r="AB234" s="44"/>
      <c r="AC234" s="44"/>
      <c r="AD234" s="44"/>
      <c r="AE234" s="44"/>
      <c r="AF234" s="44"/>
      <c r="AG234" s="44"/>
      <c r="AH234" s="44"/>
      <c r="AI234" s="44"/>
      <c r="AJ234" s="44"/>
      <c r="AK234" s="45"/>
      <c r="AL234" s="44"/>
      <c r="AM234" s="44"/>
      <c r="AN234" s="44"/>
      <c r="AO234" s="44"/>
      <c r="AP234" s="45"/>
      <c r="AQ234" s="44"/>
      <c r="AR234" s="44"/>
      <c r="AS234" s="44"/>
      <c r="AT234" s="44"/>
      <c r="AU234" s="45"/>
      <c r="AV234" s="44"/>
      <c r="AW234" s="44"/>
      <c r="AX234" s="44"/>
      <c r="AY234" s="44"/>
      <c r="AZ234" s="44"/>
      <c r="BA234" s="44"/>
      <c r="BB234" s="37"/>
      <c r="BC234" s="37"/>
      <c r="BD234" s="37"/>
      <c r="BE234" s="37"/>
      <c r="BF234" s="37"/>
      <c r="BG234" s="37"/>
      <c r="BH234" s="37"/>
      <c r="BI234" s="37"/>
      <c r="BJ234" s="37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  <c r="BY234" s="37"/>
      <c r="BZ234" s="37"/>
      <c r="CA234" s="37"/>
      <c r="CB234" s="37"/>
      <c r="CC234" s="37"/>
      <c r="CD234" s="37"/>
      <c r="CE234" s="37"/>
      <c r="CF234" s="37"/>
      <c r="CG234" s="37"/>
      <c r="CH234" s="37"/>
      <c r="CI234" s="37"/>
      <c r="CJ234" s="37"/>
      <c r="CK234" s="37"/>
      <c r="CL234" s="37"/>
      <c r="CM234" s="37"/>
    </row>
    <row r="235" spans="1:91" ht="15.75" customHeight="1">
      <c r="A235" s="41"/>
      <c r="B235" s="41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5"/>
      <c r="W235" s="44"/>
      <c r="X235" s="44"/>
      <c r="Y235" s="44"/>
      <c r="Z235" s="44"/>
      <c r="AA235" s="45"/>
      <c r="AB235" s="44"/>
      <c r="AC235" s="44"/>
      <c r="AD235" s="44"/>
      <c r="AE235" s="44"/>
      <c r="AF235" s="44"/>
      <c r="AG235" s="44"/>
      <c r="AH235" s="44"/>
      <c r="AI235" s="44"/>
      <c r="AJ235" s="44"/>
      <c r="AK235" s="45"/>
      <c r="AL235" s="44"/>
      <c r="AM235" s="44"/>
      <c r="AN235" s="44"/>
      <c r="AO235" s="44"/>
      <c r="AP235" s="45"/>
      <c r="AQ235" s="44"/>
      <c r="AR235" s="44"/>
      <c r="AS235" s="44"/>
      <c r="AT235" s="44"/>
      <c r="AU235" s="45"/>
      <c r="AV235" s="44"/>
      <c r="AW235" s="44"/>
      <c r="AX235" s="44"/>
      <c r="AY235" s="44"/>
      <c r="AZ235" s="44"/>
      <c r="BA235" s="44"/>
      <c r="BB235" s="37"/>
      <c r="BC235" s="37"/>
      <c r="BD235" s="37"/>
      <c r="BE235" s="37"/>
      <c r="BF235" s="37"/>
      <c r="BG235" s="37"/>
      <c r="BH235" s="37"/>
      <c r="BI235" s="37"/>
      <c r="BJ235" s="37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  <c r="BY235" s="37"/>
      <c r="BZ235" s="37"/>
      <c r="CA235" s="37"/>
      <c r="CB235" s="37"/>
      <c r="CC235" s="37"/>
      <c r="CD235" s="37"/>
      <c r="CE235" s="37"/>
      <c r="CF235" s="37"/>
      <c r="CG235" s="37"/>
      <c r="CH235" s="37"/>
      <c r="CI235" s="37"/>
      <c r="CJ235" s="37"/>
      <c r="CK235" s="37"/>
      <c r="CL235" s="37"/>
      <c r="CM235" s="37"/>
    </row>
    <row r="236" spans="1:91" ht="15.75" customHeight="1">
      <c r="A236" s="41"/>
      <c r="B236" s="41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5"/>
      <c r="W236" s="44"/>
      <c r="X236" s="44"/>
      <c r="Y236" s="44"/>
      <c r="Z236" s="44"/>
      <c r="AA236" s="45"/>
      <c r="AB236" s="44"/>
      <c r="AC236" s="44"/>
      <c r="AD236" s="44"/>
      <c r="AE236" s="44"/>
      <c r="AF236" s="44"/>
      <c r="AG236" s="44"/>
      <c r="AH236" s="44"/>
      <c r="AI236" s="44"/>
      <c r="AJ236" s="44"/>
      <c r="AK236" s="45"/>
      <c r="AL236" s="44"/>
      <c r="AM236" s="44"/>
      <c r="AN236" s="44"/>
      <c r="AO236" s="44"/>
      <c r="AP236" s="45"/>
      <c r="AQ236" s="44"/>
      <c r="AR236" s="44"/>
      <c r="AS236" s="44"/>
      <c r="AT236" s="44"/>
      <c r="AU236" s="45"/>
      <c r="AV236" s="44"/>
      <c r="AW236" s="44"/>
      <c r="AX236" s="44"/>
      <c r="AY236" s="44"/>
      <c r="AZ236" s="44"/>
      <c r="BA236" s="44"/>
      <c r="BB236" s="37"/>
      <c r="BC236" s="37"/>
      <c r="BD236" s="37"/>
      <c r="BE236" s="37"/>
      <c r="BF236" s="37"/>
      <c r="BG236" s="37"/>
      <c r="BH236" s="37"/>
      <c r="BI236" s="37"/>
      <c r="BJ236" s="37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  <c r="BY236" s="37"/>
      <c r="BZ236" s="37"/>
      <c r="CA236" s="37"/>
      <c r="CB236" s="37"/>
      <c r="CC236" s="37"/>
      <c r="CD236" s="37"/>
      <c r="CE236" s="37"/>
      <c r="CF236" s="37"/>
      <c r="CG236" s="37"/>
      <c r="CH236" s="37"/>
      <c r="CI236" s="37"/>
      <c r="CJ236" s="37"/>
      <c r="CK236" s="37"/>
      <c r="CL236" s="37"/>
      <c r="CM236" s="37"/>
    </row>
    <row r="237" spans="1:91" ht="15.75" customHeight="1">
      <c r="A237" s="41"/>
      <c r="B237" s="41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5"/>
      <c r="W237" s="44"/>
      <c r="X237" s="44"/>
      <c r="Y237" s="44"/>
      <c r="Z237" s="44"/>
      <c r="AA237" s="45"/>
      <c r="AB237" s="44"/>
      <c r="AC237" s="44"/>
      <c r="AD237" s="44"/>
      <c r="AE237" s="44"/>
      <c r="AF237" s="44"/>
      <c r="AG237" s="44"/>
      <c r="AH237" s="44"/>
      <c r="AI237" s="44"/>
      <c r="AJ237" s="44"/>
      <c r="AK237" s="45"/>
      <c r="AL237" s="44"/>
      <c r="AM237" s="44"/>
      <c r="AN237" s="44"/>
      <c r="AO237" s="44"/>
      <c r="AP237" s="45"/>
      <c r="AQ237" s="44"/>
      <c r="AR237" s="44"/>
      <c r="AS237" s="44"/>
      <c r="AT237" s="44"/>
      <c r="AU237" s="45"/>
      <c r="AV237" s="44"/>
      <c r="AW237" s="44"/>
      <c r="AX237" s="44"/>
      <c r="AY237" s="44"/>
      <c r="AZ237" s="44"/>
      <c r="BA237" s="44"/>
      <c r="BB237" s="37"/>
      <c r="BC237" s="37"/>
      <c r="BD237" s="37"/>
      <c r="BE237" s="37"/>
      <c r="BF237" s="37"/>
      <c r="BG237" s="37"/>
      <c r="BH237" s="37"/>
      <c r="BI237" s="37"/>
      <c r="BJ237" s="37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  <c r="BY237" s="37"/>
      <c r="BZ237" s="37"/>
      <c r="CA237" s="37"/>
      <c r="CB237" s="37"/>
      <c r="CC237" s="37"/>
      <c r="CD237" s="37"/>
      <c r="CE237" s="37"/>
      <c r="CF237" s="37"/>
      <c r="CG237" s="37"/>
      <c r="CH237" s="37"/>
      <c r="CI237" s="37"/>
      <c r="CJ237" s="37"/>
      <c r="CK237" s="37"/>
      <c r="CL237" s="37"/>
      <c r="CM237" s="37"/>
    </row>
    <row r="238" spans="1:91" ht="15.75" customHeight="1">
      <c r="A238" s="41"/>
      <c r="B238" s="41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5"/>
      <c r="W238" s="44"/>
      <c r="X238" s="44"/>
      <c r="Y238" s="44"/>
      <c r="Z238" s="44"/>
      <c r="AA238" s="45"/>
      <c r="AB238" s="44"/>
      <c r="AC238" s="44"/>
      <c r="AD238" s="44"/>
      <c r="AE238" s="44"/>
      <c r="AF238" s="44"/>
      <c r="AG238" s="44"/>
      <c r="AH238" s="44"/>
      <c r="AI238" s="44"/>
      <c r="AJ238" s="44"/>
      <c r="AK238" s="45"/>
      <c r="AL238" s="44"/>
      <c r="AM238" s="44"/>
      <c r="AN238" s="44"/>
      <c r="AO238" s="44"/>
      <c r="AP238" s="45"/>
      <c r="AQ238" s="44"/>
      <c r="AR238" s="44"/>
      <c r="AS238" s="44"/>
      <c r="AT238" s="44"/>
      <c r="AU238" s="45"/>
      <c r="AV238" s="44"/>
      <c r="AW238" s="44"/>
      <c r="AX238" s="44"/>
      <c r="AY238" s="44"/>
      <c r="AZ238" s="44"/>
      <c r="BA238" s="44"/>
      <c r="BB238" s="37"/>
      <c r="BC238" s="37"/>
      <c r="BD238" s="37"/>
      <c r="BE238" s="37"/>
      <c r="BF238" s="37"/>
      <c r="BG238" s="37"/>
      <c r="BH238" s="37"/>
      <c r="BI238" s="37"/>
      <c r="BJ238" s="37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  <c r="BY238" s="37"/>
      <c r="BZ238" s="37"/>
      <c r="CA238" s="37"/>
      <c r="CB238" s="37"/>
      <c r="CC238" s="37"/>
      <c r="CD238" s="37"/>
      <c r="CE238" s="37"/>
      <c r="CF238" s="37"/>
      <c r="CG238" s="37"/>
      <c r="CH238" s="37"/>
      <c r="CI238" s="37"/>
      <c r="CJ238" s="37"/>
      <c r="CK238" s="37"/>
      <c r="CL238" s="37"/>
      <c r="CM238" s="37"/>
    </row>
    <row r="239" spans="1:91" ht="15.75" customHeight="1"/>
    <row r="240" spans="1:9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9">
    <mergeCell ref="BR27:BU27"/>
    <mergeCell ref="BR30:BU30"/>
    <mergeCell ref="BR33:BU33"/>
    <mergeCell ref="BM37:BP37"/>
    <mergeCell ref="BR37:BU37"/>
    <mergeCell ref="S37:V37"/>
    <mergeCell ref="X37:AA37"/>
    <mergeCell ref="BM3:BP3"/>
    <mergeCell ref="BR3:BU3"/>
    <mergeCell ref="BR6:BU6"/>
    <mergeCell ref="BR9:BU9"/>
    <mergeCell ref="BR12:BU12"/>
    <mergeCell ref="BR15:BU15"/>
    <mergeCell ref="BR18:BU18"/>
    <mergeCell ref="BR21:BU21"/>
    <mergeCell ref="BR24:BU24"/>
    <mergeCell ref="BH36:BK36"/>
    <mergeCell ref="BH3:BK3"/>
    <mergeCell ref="R18:U18"/>
    <mergeCell ref="W18:Z18"/>
    <mergeCell ref="AV3:AY3"/>
    <mergeCell ref="AV6:AY6"/>
    <mergeCell ref="AV9:AY9"/>
    <mergeCell ref="AV12:AY12"/>
    <mergeCell ref="BH39:BK39"/>
    <mergeCell ref="BM6:BP6"/>
    <mergeCell ref="BM9:BP9"/>
    <mergeCell ref="BM12:BP12"/>
    <mergeCell ref="BM15:BP15"/>
    <mergeCell ref="BM18:BP18"/>
    <mergeCell ref="BM21:BP21"/>
    <mergeCell ref="BM24:BP24"/>
    <mergeCell ref="BM27:BP27"/>
    <mergeCell ref="BM30:BP30"/>
    <mergeCell ref="BM33:BP33"/>
    <mergeCell ref="BH6:BK6"/>
    <mergeCell ref="BH12:BK12"/>
    <mergeCell ref="BH15:BK15"/>
    <mergeCell ref="BH18:BK18"/>
    <mergeCell ref="BH21:BK21"/>
    <mergeCell ref="BH24:BK24"/>
    <mergeCell ref="BH27:BK27"/>
    <mergeCell ref="BH30:BK30"/>
    <mergeCell ref="BH9:BK9"/>
    <mergeCell ref="AB21:AE21"/>
    <mergeCell ref="AL6:AO6"/>
    <mergeCell ref="AQ6:AT6"/>
    <mergeCell ref="C12:F12"/>
    <mergeCell ref="H12:K12"/>
    <mergeCell ref="M12:P12"/>
    <mergeCell ref="R12:U12"/>
    <mergeCell ref="W12:Z12"/>
    <mergeCell ref="AB12:AE12"/>
    <mergeCell ref="AB9:AE9"/>
    <mergeCell ref="AL9:AO9"/>
    <mergeCell ref="AQ9:AT9"/>
    <mergeCell ref="AG12:AJ12"/>
    <mergeCell ref="AL12:AO12"/>
    <mergeCell ref="AQ12:AT12"/>
    <mergeCell ref="M15:P15"/>
    <mergeCell ref="R15:U15"/>
    <mergeCell ref="W15:Z15"/>
    <mergeCell ref="AB15:AE15"/>
    <mergeCell ref="AG15:AJ15"/>
    <mergeCell ref="AL15:AO15"/>
    <mergeCell ref="AQ15:AT15"/>
    <mergeCell ref="AB18:AE18"/>
    <mergeCell ref="AG21:AJ21"/>
    <mergeCell ref="M18:P18"/>
    <mergeCell ref="AB3:AE3"/>
    <mergeCell ref="BC3:BF3"/>
    <mergeCell ref="C6:F6"/>
    <mergeCell ref="H6:K6"/>
    <mergeCell ref="M6:P6"/>
    <mergeCell ref="R6:U6"/>
    <mergeCell ref="W6:Z6"/>
    <mergeCell ref="AB6:AE6"/>
    <mergeCell ref="BC6:BF6"/>
    <mergeCell ref="AG3:AJ3"/>
    <mergeCell ref="AL3:AO3"/>
    <mergeCell ref="AQ3:AT3"/>
    <mergeCell ref="AG6:AJ6"/>
    <mergeCell ref="AV15:AY15"/>
    <mergeCell ref="AV18:AY18"/>
    <mergeCell ref="AG18:AJ18"/>
    <mergeCell ref="AL18:AO18"/>
    <mergeCell ref="AQ18:AT18"/>
    <mergeCell ref="H24:K24"/>
    <mergeCell ref="M34:P34"/>
    <mergeCell ref="S35:V35"/>
    <mergeCell ref="X35:AA35"/>
    <mergeCell ref="C3:F3"/>
    <mergeCell ref="H3:K3"/>
    <mergeCell ref="M3:P3"/>
    <mergeCell ref="R3:U3"/>
    <mergeCell ref="W3:Z3"/>
    <mergeCell ref="C9:F9"/>
    <mergeCell ref="H9:K9"/>
    <mergeCell ref="M9:P9"/>
    <mergeCell ref="R9:U9"/>
    <mergeCell ref="W9:Z9"/>
    <mergeCell ref="C15:F15"/>
    <mergeCell ref="H15:K15"/>
    <mergeCell ref="H34:K34"/>
    <mergeCell ref="C21:F21"/>
    <mergeCell ref="H21:K21"/>
    <mergeCell ref="M21:P21"/>
    <mergeCell ref="R21:U21"/>
    <mergeCell ref="W21:Z21"/>
    <mergeCell ref="C18:F18"/>
    <mergeCell ref="H18:K18"/>
    <mergeCell ref="BC39:BF39"/>
    <mergeCell ref="C27:F27"/>
    <mergeCell ref="M24:P24"/>
    <mergeCell ref="AB24:AE24"/>
    <mergeCell ref="AB27:AE27"/>
    <mergeCell ref="H27:K27"/>
    <mergeCell ref="M27:P27"/>
    <mergeCell ref="R27:U27"/>
    <mergeCell ref="W27:Z27"/>
    <mergeCell ref="C24:F24"/>
    <mergeCell ref="R24:U24"/>
    <mergeCell ref="W24:Z24"/>
    <mergeCell ref="H38:K38"/>
    <mergeCell ref="H30:K30"/>
    <mergeCell ref="H33:K33"/>
    <mergeCell ref="S33:V33"/>
    <mergeCell ref="C30:F30"/>
    <mergeCell ref="M30:P30"/>
    <mergeCell ref="R30:U30"/>
    <mergeCell ref="W30:Z30"/>
    <mergeCell ref="AB30:AE30"/>
    <mergeCell ref="X33:AA33"/>
    <mergeCell ref="BC24:BF24"/>
    <mergeCell ref="BC27:BF27"/>
    <mergeCell ref="BC30:BF30"/>
    <mergeCell ref="BC33:BF33"/>
    <mergeCell ref="BC36:BF36"/>
    <mergeCell ref="BC12:BF12"/>
    <mergeCell ref="BC15:BF15"/>
    <mergeCell ref="BC9:BF9"/>
    <mergeCell ref="BC18:BF18"/>
    <mergeCell ref="BC21:BF21"/>
    <mergeCell ref="AG9:AJ9"/>
    <mergeCell ref="AV21:AY21"/>
    <mergeCell ref="AV24:AY24"/>
    <mergeCell ref="AV27:AY27"/>
    <mergeCell ref="AV30:AY30"/>
    <mergeCell ref="AG30:AJ30"/>
    <mergeCell ref="AL30:AO30"/>
    <mergeCell ref="AQ30:AT30"/>
    <mergeCell ref="AG24:AJ24"/>
    <mergeCell ref="AL24:AO24"/>
    <mergeCell ref="AQ24:AT24"/>
    <mergeCell ref="AG27:AJ27"/>
    <mergeCell ref="AL27:AO27"/>
    <mergeCell ref="AL21:AO21"/>
    <mergeCell ref="AQ21:AT21"/>
    <mergeCell ref="AQ27:AT27"/>
  </mergeCells>
  <conditionalFormatting sqref="G5">
    <cfRule type="cellIs" dxfId="53" priority="48" operator="equal">
      <formula>"OJO"</formula>
    </cfRule>
  </conditionalFormatting>
  <conditionalFormatting sqref="G8">
    <cfRule type="cellIs" dxfId="52" priority="49" operator="equal">
      <formula>"OJO"</formula>
    </cfRule>
  </conditionalFormatting>
  <conditionalFormatting sqref="G11">
    <cfRule type="cellIs" dxfId="51" priority="50" operator="equal">
      <formula>"OJO"</formula>
    </cfRule>
  </conditionalFormatting>
  <conditionalFormatting sqref="G14">
    <cfRule type="cellIs" dxfId="50" priority="51" operator="equal">
      <formula>"OJO"</formula>
    </cfRule>
  </conditionalFormatting>
  <conditionalFormatting sqref="G20">
    <cfRule type="cellIs" dxfId="49" priority="52" operator="equal">
      <formula>"OJO"</formula>
    </cfRule>
  </conditionalFormatting>
  <conditionalFormatting sqref="L20">
    <cfRule type="cellIs" dxfId="48" priority="53" operator="equal">
      <formula>"OJO"</formula>
    </cfRule>
  </conditionalFormatting>
  <conditionalFormatting sqref="Q5">
    <cfRule type="cellIs" dxfId="47" priority="54" operator="equal">
      <formula>"OJO"</formula>
    </cfRule>
  </conditionalFormatting>
  <conditionalFormatting sqref="L14">
    <cfRule type="cellIs" dxfId="46" priority="55" operator="equal">
      <formula>"OJO"</formula>
    </cfRule>
  </conditionalFormatting>
  <conditionalFormatting sqref="L11">
    <cfRule type="cellIs" dxfId="45" priority="56" operator="equal">
      <formula>"OJO"</formula>
    </cfRule>
  </conditionalFormatting>
  <conditionalFormatting sqref="L8">
    <cfRule type="cellIs" dxfId="44" priority="57" operator="equal">
      <formula>"OJO"</formula>
    </cfRule>
  </conditionalFormatting>
  <conditionalFormatting sqref="L5">
    <cfRule type="cellIs" dxfId="43" priority="58" operator="equal">
      <formula>"OJO"</formula>
    </cfRule>
  </conditionalFormatting>
  <conditionalFormatting sqref="Q8">
    <cfRule type="cellIs" dxfId="42" priority="59" operator="equal">
      <formula>"OJO"</formula>
    </cfRule>
  </conditionalFormatting>
  <conditionalFormatting sqref="Q11">
    <cfRule type="cellIs" dxfId="41" priority="60" operator="equal">
      <formula>"OJO"</formula>
    </cfRule>
  </conditionalFormatting>
  <conditionalFormatting sqref="AA5">
    <cfRule type="cellIs" dxfId="40" priority="62" operator="equal">
      <formula>"OJO"</formula>
    </cfRule>
  </conditionalFormatting>
  <conditionalFormatting sqref="V8">
    <cfRule type="cellIs" dxfId="39" priority="65" operator="equal">
      <formula>"OJO"</formula>
    </cfRule>
  </conditionalFormatting>
  <conditionalFormatting sqref="V5">
    <cfRule type="cellIs" dxfId="38" priority="66" operator="equal">
      <formula>"OJO"</formula>
    </cfRule>
  </conditionalFormatting>
  <conditionalFormatting sqref="Q20">
    <cfRule type="cellIs" dxfId="37" priority="71" operator="equal">
      <formula>"OJO"</formula>
    </cfRule>
  </conditionalFormatting>
  <conditionalFormatting sqref="Q14">
    <cfRule type="cellIs" dxfId="36" priority="72" operator="equal">
      <formula>"OJO"</formula>
    </cfRule>
  </conditionalFormatting>
  <conditionalFormatting sqref="L33">
    <cfRule type="cellIs" dxfId="35" priority="73" operator="equal">
      <formula>"OJO"</formula>
    </cfRule>
  </conditionalFormatting>
  <conditionalFormatting sqref="G17">
    <cfRule type="cellIs" dxfId="34" priority="74" operator="equal">
      <formula>"OJO"</formula>
    </cfRule>
  </conditionalFormatting>
  <conditionalFormatting sqref="L17">
    <cfRule type="cellIs" dxfId="33" priority="75" operator="equal">
      <formula>"OJO"</formula>
    </cfRule>
  </conditionalFormatting>
  <conditionalFormatting sqref="AA17">
    <cfRule type="cellIs" dxfId="32" priority="77" operator="equal">
      <formula>"OJO"</formula>
    </cfRule>
  </conditionalFormatting>
  <conditionalFormatting sqref="AF5">
    <cfRule type="cellIs" dxfId="31" priority="30" operator="equal">
      <formula>"OJO"</formula>
    </cfRule>
  </conditionalFormatting>
  <conditionalFormatting sqref="AP5">
    <cfRule type="cellIs" dxfId="30" priority="34" operator="equal">
      <formula>"OJO"</formula>
    </cfRule>
  </conditionalFormatting>
  <conditionalFormatting sqref="AK14">
    <cfRule type="cellIs" dxfId="29" priority="35" operator="equal">
      <formula>"OJO"</formula>
    </cfRule>
  </conditionalFormatting>
  <conditionalFormatting sqref="AK5">
    <cfRule type="cellIs" dxfId="28" priority="38" operator="equal">
      <formula>"OJO"</formula>
    </cfRule>
  </conditionalFormatting>
  <conditionalFormatting sqref="AK17">
    <cfRule type="cellIs" dxfId="27" priority="45" operator="equal">
      <formula>"OJO"</formula>
    </cfRule>
  </conditionalFormatting>
  <conditionalFormatting sqref="AF17">
    <cfRule type="cellIs" dxfId="26" priority="47" operator="equal">
      <formula>"OJO"</formula>
    </cfRule>
  </conditionalFormatting>
  <conditionalFormatting sqref="AU5">
    <cfRule type="cellIs" dxfId="25" priority="24" operator="equal">
      <formula>"OJO"</formula>
    </cfRule>
  </conditionalFormatting>
  <conditionalFormatting sqref="AU8">
    <cfRule type="cellIs" dxfId="24" priority="25" operator="equal">
      <formula>"OJO"</formula>
    </cfRule>
  </conditionalFormatting>
  <conditionalFormatting sqref="AU11">
    <cfRule type="cellIs" dxfId="23" priority="26" operator="equal">
      <formula>"OJO"</formula>
    </cfRule>
  </conditionalFormatting>
  <conditionalFormatting sqref="AU14">
    <cfRule type="cellIs" dxfId="22" priority="27" operator="equal">
      <formula>"OJO"</formula>
    </cfRule>
  </conditionalFormatting>
  <conditionalFormatting sqref="AU20">
    <cfRule type="cellIs" dxfId="21" priority="28" operator="equal">
      <formula>"OJO"</formula>
    </cfRule>
  </conditionalFormatting>
  <conditionalFormatting sqref="AU17">
    <cfRule type="cellIs" dxfId="20" priority="29" operator="equal">
      <formula>"OJO"</formula>
    </cfRule>
  </conditionalFormatting>
  <conditionalFormatting sqref="AA23">
    <cfRule type="cellIs" dxfId="19" priority="21" operator="equal">
      <formula>"OJO"</formula>
    </cfRule>
  </conditionalFormatting>
  <conditionalFormatting sqref="AK23">
    <cfRule type="cellIs" dxfId="18" priority="19" operator="equal">
      <formula>"OJO"</formula>
    </cfRule>
  </conditionalFormatting>
  <conditionalFormatting sqref="AF23">
    <cfRule type="cellIs" dxfId="17" priority="20" operator="equal">
      <formula>"OJO"</formula>
    </cfRule>
  </conditionalFormatting>
  <conditionalFormatting sqref="V14">
    <cfRule type="cellIs" dxfId="16" priority="16" operator="equal">
      <formula>"OJO"</formula>
    </cfRule>
  </conditionalFormatting>
  <conditionalFormatting sqref="AA14">
    <cfRule type="cellIs" dxfId="15" priority="17" operator="equal">
      <formula>"OJO"</formula>
    </cfRule>
  </conditionalFormatting>
  <conditionalFormatting sqref="AF14">
    <cfRule type="cellIs" dxfId="14" priority="15" operator="equal">
      <formula>"OJO"</formula>
    </cfRule>
  </conditionalFormatting>
  <conditionalFormatting sqref="AP14">
    <cfRule type="cellIs" dxfId="13" priority="14" operator="equal">
      <formula>"OJO"</formula>
    </cfRule>
  </conditionalFormatting>
  <conditionalFormatting sqref="V11">
    <cfRule type="cellIs" dxfId="12" priority="12" operator="equal">
      <formula>"OJO"</formula>
    </cfRule>
  </conditionalFormatting>
  <conditionalFormatting sqref="AA11">
    <cfRule type="cellIs" dxfId="11" priority="13" operator="equal">
      <formula>"OJO"</formula>
    </cfRule>
  </conditionalFormatting>
  <conditionalFormatting sqref="AF11">
    <cfRule type="cellIs" dxfId="10" priority="9" operator="equal">
      <formula>"OJO"</formula>
    </cfRule>
  </conditionalFormatting>
  <conditionalFormatting sqref="AK11">
    <cfRule type="cellIs" dxfId="9" priority="10" operator="equal">
      <formula>"OJO"</formula>
    </cfRule>
  </conditionalFormatting>
  <conditionalFormatting sqref="AP11">
    <cfRule type="cellIs" dxfId="8" priority="11" operator="equal">
      <formula>"OJO"</formula>
    </cfRule>
  </conditionalFormatting>
  <conditionalFormatting sqref="AA8">
    <cfRule type="cellIs" dxfId="7" priority="8" operator="equal">
      <formula>"OJO"</formula>
    </cfRule>
  </conditionalFormatting>
  <conditionalFormatting sqref="AK8">
    <cfRule type="cellIs" dxfId="6" priority="5" operator="equal">
      <formula>"OJO"</formula>
    </cfRule>
  </conditionalFormatting>
  <conditionalFormatting sqref="AP8">
    <cfRule type="cellIs" dxfId="5" priority="6" operator="equal">
      <formula>"OJO"</formula>
    </cfRule>
  </conditionalFormatting>
  <conditionalFormatting sqref="AF8">
    <cfRule type="cellIs" dxfId="4" priority="7" operator="equal">
      <formula>"OJO"</formula>
    </cfRule>
  </conditionalFormatting>
  <conditionalFormatting sqref="AA20">
    <cfRule type="cellIs" dxfId="3" priority="4" operator="equal">
      <formula>"OJO"</formula>
    </cfRule>
  </conditionalFormatting>
  <conditionalFormatting sqref="AK20">
    <cfRule type="cellIs" dxfId="2" priority="2" operator="equal">
      <formula>"OJO"</formula>
    </cfRule>
  </conditionalFormatting>
  <conditionalFormatting sqref="AF20">
    <cfRule type="cellIs" dxfId="1" priority="3" operator="equal">
      <formula>"OJO"</formula>
    </cfRule>
  </conditionalFormatting>
  <conditionalFormatting sqref="AP20">
    <cfRule type="cellIs" dxfId="0" priority="1" operator="equal">
      <formula>"OJO"</formula>
    </cfRule>
  </conditionalFormatting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PROPOSITO Y PERFILES</vt:lpstr>
      <vt:lpstr>RESULTADOS DE APRENDIZAJE</vt:lpstr>
      <vt:lpstr>MALLA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Mejía Muñoz</dc:creator>
  <cp:lastModifiedBy>Juan David Mejía Muñoz</cp:lastModifiedBy>
  <dcterms:created xsi:type="dcterms:W3CDTF">2022-06-28T22:22:42Z</dcterms:created>
  <dcterms:modified xsi:type="dcterms:W3CDTF">2022-07-19T16:40:06Z</dcterms:modified>
</cp:coreProperties>
</file>